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30"/>
  <workbookPr/>
  <mc:AlternateContent xmlns:mc="http://schemas.openxmlformats.org/markup-compatibility/2006">
    <mc:Choice Requires="x15">
      <x15ac:absPath xmlns:x15ac="http://schemas.microsoft.com/office/spreadsheetml/2010/11/ac" url="R:\Personlige mapper\Karsten\CUSB\Gymnasier\UE2022\"/>
    </mc:Choice>
  </mc:AlternateContent>
  <xr:revisionPtr revIDLastSave="35" documentId="13_ncr:1_{BFBD7D44-C88E-49A0-8BB1-BE0B3988502B}" xr6:coauthVersionLast="47" xr6:coauthVersionMax="47" xr10:uidLastSave="{4A2E68B8-D1F7-49A5-B2D0-BA3D9A72DE0E}"/>
  <bookViews>
    <workbookView xWindow="-120" yWindow="-120" windowWidth="29040" windowHeight="15840" firstSheet="2" activeTab="2" xr2:uid="{00000000-000D-0000-FFFF-FFFF00000000}"/>
  </bookViews>
  <sheets>
    <sheet name="1-årig" sheetId="1" state="hidden" r:id="rId1"/>
    <sheet name="Ark1" sheetId="2" state="hidden" r:id="rId2"/>
    <sheet name="2022 rangering" sheetId="3" r:id="rId3"/>
    <sheet name="Sheet1" sheetId="4" r:id="rId4"/>
  </sheets>
  <externalReferences>
    <externalReference r:id="rId5"/>
  </externalReferences>
  <definedNames>
    <definedName name="_xlnm._FilterDatabase" localSheetId="1" hidden="1">'Ark1'!$B$1:$L$3927</definedName>
  </definedNames>
  <calcPr calcId="191028"/>
  <pivotCaches>
    <pivotCache cacheId="585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3" l="1"/>
  <c r="H6" i="3" s="1"/>
  <c r="H7" i="3" s="1"/>
  <c r="H8" i="3" s="1"/>
  <c r="H9" i="3" s="1"/>
  <c r="H10" i="3" s="1"/>
  <c r="H11" i="3" s="1"/>
  <c r="H12" i="3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141" i="3"/>
  <c r="H142" i="3" s="1"/>
  <c r="H143" i="3" s="1"/>
  <c r="H144" i="3" s="1"/>
  <c r="H145" i="3" s="1"/>
  <c r="H233" i="3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97" i="3"/>
  <c r="H298" i="3" s="1"/>
  <c r="H299" i="3" s="1"/>
  <c r="H300" i="3" s="1"/>
  <c r="H345" i="3"/>
  <c r="H346" i="3" s="1"/>
  <c r="H347" i="3" s="1"/>
  <c r="H348" i="3" s="1"/>
  <c r="H349" i="3" s="1"/>
  <c r="H350" i="3" s="1"/>
  <c r="H351" i="3" s="1"/>
  <c r="H352" i="3" s="1"/>
  <c r="H353" i="3" s="1"/>
  <c r="H354" i="3" s="1"/>
  <c r="H355" i="3" s="1"/>
  <c r="H356" i="3" s="1"/>
  <c r="H357" i="3" s="1"/>
  <c r="H358" i="3" s="1"/>
  <c r="H359" i="3" s="1"/>
  <c r="H360" i="3" s="1"/>
  <c r="H361" i="3" s="1"/>
  <c r="H362" i="3" s="1"/>
  <c r="H363" i="3" s="1"/>
  <c r="H364" i="3" s="1"/>
  <c r="H365" i="3" s="1"/>
  <c r="H366" i="3" s="1"/>
  <c r="H367" i="3" s="1"/>
  <c r="H368" i="3"/>
  <c r="H375" i="3"/>
  <c r="H3" i="3"/>
  <c r="H4" i="3" s="1"/>
  <c r="A335" i="2"/>
  <c r="A673" i="2"/>
  <c r="A1012" i="2"/>
  <c r="A1359" i="2"/>
  <c r="A1712" i="2"/>
  <c r="A2060" i="2"/>
  <c r="A2436" i="2"/>
  <c r="A2806" i="2"/>
  <c r="A3179" i="2"/>
  <c r="L3179" i="2" s="1"/>
  <c r="A3554" i="2"/>
  <c r="A2" i="2"/>
  <c r="C3922" i="2"/>
  <c r="C3917" i="2"/>
  <c r="C3913" i="2"/>
  <c r="C3909" i="2"/>
  <c r="C3904" i="2"/>
  <c r="C3902" i="2"/>
  <c r="C3900" i="2"/>
  <c r="C3889" i="2"/>
  <c r="C3885" i="2"/>
  <c r="C3883" i="2"/>
  <c r="C3880" i="2"/>
  <c r="C3876" i="2"/>
  <c r="C3874" i="2"/>
  <c r="C3868" i="2"/>
  <c r="C3864" i="2"/>
  <c r="C3855" i="2"/>
  <c r="C3852" i="2"/>
  <c r="C3848" i="2"/>
  <c r="C3840" i="2"/>
  <c r="C3836" i="2"/>
  <c r="C3833" i="2"/>
  <c r="C3831" i="2"/>
  <c r="C3828" i="2"/>
  <c r="C3826" i="2"/>
  <c r="C3824" i="2"/>
  <c r="C3821" i="2"/>
  <c r="C3819" i="2"/>
  <c r="C3817" i="2"/>
  <c r="C3813" i="2"/>
  <c r="C3811" i="2"/>
  <c r="C3795" i="2"/>
  <c r="C3793" i="2"/>
  <c r="C3789" i="2"/>
  <c r="C3782" i="2"/>
  <c r="C3779" i="2"/>
  <c r="C3776" i="2"/>
  <c r="C3772" i="2"/>
  <c r="C3769" i="2"/>
  <c r="C3766" i="2"/>
  <c r="C3767" i="2" s="1"/>
  <c r="C3763" i="2"/>
  <c r="C3752" i="2"/>
  <c r="C3750" i="2"/>
  <c r="C3747" i="2"/>
  <c r="C3748" i="2" s="1"/>
  <c r="C3743" i="2"/>
  <c r="C3738" i="2"/>
  <c r="C3735" i="2"/>
  <c r="C3731" i="2"/>
  <c r="C3729" i="2"/>
  <c r="C3726" i="2"/>
  <c r="C3723" i="2"/>
  <c r="C3721" i="2"/>
  <c r="C3719" i="2"/>
  <c r="C3714" i="2"/>
  <c r="C3712" i="2"/>
  <c r="C3709" i="2"/>
  <c r="C3706" i="2"/>
  <c r="C3703" i="2"/>
  <c r="C3700" i="2"/>
  <c r="C3695" i="2"/>
  <c r="C3693" i="2"/>
  <c r="C3691" i="2"/>
  <c r="C3686" i="2"/>
  <c r="C3684" i="2"/>
  <c r="C3682" i="2"/>
  <c r="C3680" i="2"/>
  <c r="C3677" i="2"/>
  <c r="C3655" i="2"/>
  <c r="C3648" i="2"/>
  <c r="C3642" i="2"/>
  <c r="C3640" i="2"/>
  <c r="C3638" i="2"/>
  <c r="C3636" i="2"/>
  <c r="C3634" i="2"/>
  <c r="C3625" i="2"/>
  <c r="C3622" i="2"/>
  <c r="C3619" i="2"/>
  <c r="C3617" i="2"/>
  <c r="C3613" i="2"/>
  <c r="C3611" i="2"/>
  <c r="C3608" i="2"/>
  <c r="C3599" i="2"/>
  <c r="C3592" i="2"/>
  <c r="C3590" i="2"/>
  <c r="C3587" i="2"/>
  <c r="C3582" i="2"/>
  <c r="C3580" i="2"/>
  <c r="C3577" i="2"/>
  <c r="C3571" i="2"/>
  <c r="C3566" i="2"/>
  <c r="C3564" i="2"/>
  <c r="C3560" i="2"/>
  <c r="C3548" i="2"/>
  <c r="C3543" i="2"/>
  <c r="C3540" i="2"/>
  <c r="C3536" i="2"/>
  <c r="C3531" i="2"/>
  <c r="C3529" i="2"/>
  <c r="C3527" i="2"/>
  <c r="C3515" i="2"/>
  <c r="C3511" i="2"/>
  <c r="C3509" i="2"/>
  <c r="C3505" i="2"/>
  <c r="C3502" i="2"/>
  <c r="C3500" i="2"/>
  <c r="C3494" i="2"/>
  <c r="C3490" i="2"/>
  <c r="C3481" i="2"/>
  <c r="C3479" i="2"/>
  <c r="C3477" i="2"/>
  <c r="C3473" i="2"/>
  <c r="C3465" i="2"/>
  <c r="C3461" i="2"/>
  <c r="C3458" i="2"/>
  <c r="C3456" i="2"/>
  <c r="C3453" i="2"/>
  <c r="C3451" i="2"/>
  <c r="C3449" i="2"/>
  <c r="C3446" i="2"/>
  <c r="C3444" i="2"/>
  <c r="C3442" i="2"/>
  <c r="C3438" i="2"/>
  <c r="C3436" i="2"/>
  <c r="C3419" i="2"/>
  <c r="C3417" i="2"/>
  <c r="C3413" i="2"/>
  <c r="C3406" i="2"/>
  <c r="C3403" i="2"/>
  <c r="C3400" i="2"/>
  <c r="C3396" i="2"/>
  <c r="C3393" i="2"/>
  <c r="C3390" i="2"/>
  <c r="C3391" i="2" s="1"/>
  <c r="C3387" i="2"/>
  <c r="C3376" i="2"/>
  <c r="C3374" i="2"/>
  <c r="C3371" i="2"/>
  <c r="C3372" i="2" s="1"/>
  <c r="C3367" i="2"/>
  <c r="C3362" i="2"/>
  <c r="C3359" i="2"/>
  <c r="C3355" i="2"/>
  <c r="C3348" i="2"/>
  <c r="C3346" i="2"/>
  <c r="C3344" i="2"/>
  <c r="C3339" i="2"/>
  <c r="C3337" i="2"/>
  <c r="C3333" i="2"/>
  <c r="C3330" i="2"/>
  <c r="C3327" i="2"/>
  <c r="C3324" i="2"/>
  <c r="C3319" i="2"/>
  <c r="C3317" i="2"/>
  <c r="C3315" i="2"/>
  <c r="C3309" i="2"/>
  <c r="C3306" i="2"/>
  <c r="C3304" i="2"/>
  <c r="C3302" i="2"/>
  <c r="C3299" i="2"/>
  <c r="C3278" i="2"/>
  <c r="C3271" i="2"/>
  <c r="C3265" i="2"/>
  <c r="C3263" i="2"/>
  <c r="C3261" i="2"/>
  <c r="C3259" i="2"/>
  <c r="C3257" i="2"/>
  <c r="C3248" i="2"/>
  <c r="C3245" i="2"/>
  <c r="C3242" i="2"/>
  <c r="C3240" i="2"/>
  <c r="C3236" i="2"/>
  <c r="C3234" i="2"/>
  <c r="C3231" i="2"/>
  <c r="C3223" i="2"/>
  <c r="C3216" i="2"/>
  <c r="C3214" i="2"/>
  <c r="C3211" i="2"/>
  <c r="C3206" i="2"/>
  <c r="C3204" i="2"/>
  <c r="C3196" i="2"/>
  <c r="C3191" i="2"/>
  <c r="C3189" i="2"/>
  <c r="C3185" i="2"/>
  <c r="C3173" i="2"/>
  <c r="C3168" i="2"/>
  <c r="C3165" i="2"/>
  <c r="C3161" i="2"/>
  <c r="C3156" i="2"/>
  <c r="C3154" i="2"/>
  <c r="C3152" i="2"/>
  <c r="C3140" i="2"/>
  <c r="C3136" i="2"/>
  <c r="C3134" i="2"/>
  <c r="C3131" i="2"/>
  <c r="C3128" i="2"/>
  <c r="C3126" i="2"/>
  <c r="C3122" i="2"/>
  <c r="C3119" i="2"/>
  <c r="C3115" i="2"/>
  <c r="C3106" i="2"/>
  <c r="C3104" i="2"/>
  <c r="C3102" i="2"/>
  <c r="C3098" i="2"/>
  <c r="C3089" i="2"/>
  <c r="C3085" i="2"/>
  <c r="C3082" i="2"/>
  <c r="C3080" i="2"/>
  <c r="C3076" i="2"/>
  <c r="C3074" i="2"/>
  <c r="C3071" i="2"/>
  <c r="C3069" i="2"/>
  <c r="C3067" i="2"/>
  <c r="C3063" i="2"/>
  <c r="C3044" i="2"/>
  <c r="C3042" i="2"/>
  <c r="C3038" i="2"/>
  <c r="C3031" i="2"/>
  <c r="C3028" i="2"/>
  <c r="C3025" i="2"/>
  <c r="C3021" i="2"/>
  <c r="C3018" i="2"/>
  <c r="C3015" i="2"/>
  <c r="C3016" i="2" s="1"/>
  <c r="C3012" i="2"/>
  <c r="C2999" i="2"/>
  <c r="C2989" i="2"/>
  <c r="C2986" i="2"/>
  <c r="C2982" i="2"/>
  <c r="C2974" i="2"/>
  <c r="C2975" i="2" s="1"/>
  <c r="C2972" i="2"/>
  <c r="C2970" i="2"/>
  <c r="C2965" i="2"/>
  <c r="C2963" i="2"/>
  <c r="C2960" i="2"/>
  <c r="C2957" i="2"/>
  <c r="C2954" i="2"/>
  <c r="C2950" i="2"/>
  <c r="C2945" i="2"/>
  <c r="C2943" i="2"/>
  <c r="C2941" i="2"/>
  <c r="C2936" i="2"/>
  <c r="C2933" i="2"/>
  <c r="C2931" i="2"/>
  <c r="C2929" i="2"/>
  <c r="C2908" i="2"/>
  <c r="C2901" i="2"/>
  <c r="C2895" i="2"/>
  <c r="C2893" i="2"/>
  <c r="C2891" i="2"/>
  <c r="C2889" i="2"/>
  <c r="C2887" i="2"/>
  <c r="C2878" i="2"/>
  <c r="C2875" i="2"/>
  <c r="C2872" i="2"/>
  <c r="C2870" i="2"/>
  <c r="C2866" i="2"/>
  <c r="C2864" i="2"/>
  <c r="C2861" i="2"/>
  <c r="C2852" i="2"/>
  <c r="C2845" i="2"/>
  <c r="C2843" i="2"/>
  <c r="C2841" i="2"/>
  <c r="C2838" i="2"/>
  <c r="C2833" i="2"/>
  <c r="C2828" i="2"/>
  <c r="C2822" i="2"/>
  <c r="C2817" i="2"/>
  <c r="C2812" i="2"/>
  <c r="C2799" i="2"/>
  <c r="C2795" i="2"/>
  <c r="C2792" i="2"/>
  <c r="C2788" i="2"/>
  <c r="C2783" i="2"/>
  <c r="C2781" i="2"/>
  <c r="C2779" i="2"/>
  <c r="C2767" i="2"/>
  <c r="C2763" i="2"/>
  <c r="C2761" i="2"/>
  <c r="C2758" i="2"/>
  <c r="C2755" i="2"/>
  <c r="C2753" i="2"/>
  <c r="C2747" i="2"/>
  <c r="C2743" i="2"/>
  <c r="C2734" i="2"/>
  <c r="C2732" i="2"/>
  <c r="C2730" i="2"/>
  <c r="C2726" i="2"/>
  <c r="C2717" i="2"/>
  <c r="C2713" i="2"/>
  <c r="C2710" i="2"/>
  <c r="C2708" i="2"/>
  <c r="C2704" i="2"/>
  <c r="C2702" i="2"/>
  <c r="C2699" i="2"/>
  <c r="C2697" i="2"/>
  <c r="C2695" i="2"/>
  <c r="C2691" i="2"/>
  <c r="C2672" i="2"/>
  <c r="C2670" i="2"/>
  <c r="C2666" i="2"/>
  <c r="C2657" i="2"/>
  <c r="C2654" i="2"/>
  <c r="C2650" i="2"/>
  <c r="C2647" i="2"/>
  <c r="C2644" i="2"/>
  <c r="C2645" i="2" s="1"/>
  <c r="C2641" i="2"/>
  <c r="C2628" i="2"/>
  <c r="C2622" i="2"/>
  <c r="C2618" i="2"/>
  <c r="C2615" i="2"/>
  <c r="C2611" i="2"/>
  <c r="C2603" i="2"/>
  <c r="C2604" i="2" s="1"/>
  <c r="C2601" i="2"/>
  <c r="C2599" i="2"/>
  <c r="C2594" i="2"/>
  <c r="C2592" i="2"/>
  <c r="C2589" i="2"/>
  <c r="C2586" i="2"/>
  <c r="C2583" i="2"/>
  <c r="C2579" i="2"/>
  <c r="C2574" i="2"/>
  <c r="C2572" i="2"/>
  <c r="C2570" i="2"/>
  <c r="C2565" i="2"/>
  <c r="C2562" i="2"/>
  <c r="C2560" i="2"/>
  <c r="C2558" i="2"/>
  <c r="C2556" i="2"/>
  <c r="C2535" i="2"/>
  <c r="C2528" i="2"/>
  <c r="C2521" i="2"/>
  <c r="C2518" i="2"/>
  <c r="C2516" i="2"/>
  <c r="C2507" i="2"/>
  <c r="C2504" i="2"/>
  <c r="C2501" i="2"/>
  <c r="C2499" i="2"/>
  <c r="C2495" i="2"/>
  <c r="C2493" i="2"/>
  <c r="C2490" i="2"/>
  <c r="C2481" i="2"/>
  <c r="C2474" i="2"/>
  <c r="C2472" i="2"/>
  <c r="C2469" i="2"/>
  <c r="C2464" i="2"/>
  <c r="C2458" i="2"/>
  <c r="C2453" i="2"/>
  <c r="C2448" i="2"/>
  <c r="C2443" i="2"/>
  <c r="C2438" i="2"/>
  <c r="C2429" i="2"/>
  <c r="C2425" i="2"/>
  <c r="C2422" i="2"/>
  <c r="C2418" i="2"/>
  <c r="C2414" i="2"/>
  <c r="C2411" i="2"/>
  <c r="C2409" i="2"/>
  <c r="C2394" i="2"/>
  <c r="C2390" i="2"/>
  <c r="C2388" i="2"/>
  <c r="C2385" i="2"/>
  <c r="C2382" i="2"/>
  <c r="C2380" i="2"/>
  <c r="C2374" i="2"/>
  <c r="C2370" i="2"/>
  <c r="C2361" i="2"/>
  <c r="C2358" i="2"/>
  <c r="C2354" i="2"/>
  <c r="C2344" i="2"/>
  <c r="C2337" i="2"/>
  <c r="C2333" i="2"/>
  <c r="C2331" i="2"/>
  <c r="C2327" i="2"/>
  <c r="C2325" i="2"/>
  <c r="C2322" i="2"/>
  <c r="C2320" i="2"/>
  <c r="C2318" i="2"/>
  <c r="C2314" i="2"/>
  <c r="C2296" i="2"/>
  <c r="C2294" i="2"/>
  <c r="C2290" i="2"/>
  <c r="C2282" i="2"/>
  <c r="C2279" i="2"/>
  <c r="C2276" i="2"/>
  <c r="C2273" i="2"/>
  <c r="C2270" i="2"/>
  <c r="C2271" i="2" s="1"/>
  <c r="C2266" i="2"/>
  <c r="C2254" i="2"/>
  <c r="C2250" i="2"/>
  <c r="C2246" i="2"/>
  <c r="C2243" i="2"/>
  <c r="C2239" i="2"/>
  <c r="C2232" i="2"/>
  <c r="C2230" i="2"/>
  <c r="C2228" i="2"/>
  <c r="C2223" i="2"/>
  <c r="C2221" i="2"/>
  <c r="C2215" i="2"/>
  <c r="C2212" i="2"/>
  <c r="C2208" i="2"/>
  <c r="C2202" i="2"/>
  <c r="C2200" i="2"/>
  <c r="C2198" i="2"/>
  <c r="C2193" i="2"/>
  <c r="C2190" i="2"/>
  <c r="C2188" i="2"/>
  <c r="C2186" i="2"/>
  <c r="C2184" i="2"/>
  <c r="C2157" i="2"/>
  <c r="C2150" i="2"/>
  <c r="C2146" i="2"/>
  <c r="C2144" i="2"/>
  <c r="C2141" i="2"/>
  <c r="C2139" i="2"/>
  <c r="C2131" i="2"/>
  <c r="C2128" i="2"/>
  <c r="C2125" i="2"/>
  <c r="C2123" i="2"/>
  <c r="C2119" i="2"/>
  <c r="C2117" i="2"/>
  <c r="C2114" i="2"/>
  <c r="C2105" i="2"/>
  <c r="C2098" i="2"/>
  <c r="C2096" i="2"/>
  <c r="C2093" i="2"/>
  <c r="C2088" i="2"/>
  <c r="C2082" i="2"/>
  <c r="C2077" i="2"/>
  <c r="C2072" i="2"/>
  <c r="C2067" i="2"/>
  <c r="C2062" i="2"/>
  <c r="C2054" i="2"/>
  <c r="C2049" i="2"/>
  <c r="C2046" i="2"/>
  <c r="C2042" i="2"/>
  <c r="C2037" i="2"/>
  <c r="C2035" i="2"/>
  <c r="C2028" i="2"/>
  <c r="C2024" i="2"/>
  <c r="C2022" i="2"/>
  <c r="C2019" i="2"/>
  <c r="C2017" i="2"/>
  <c r="C2015" i="2"/>
  <c r="C2009" i="2"/>
  <c r="C2005" i="2"/>
  <c r="C1996" i="2"/>
  <c r="C1993" i="2"/>
  <c r="C1989" i="2"/>
  <c r="C1981" i="2"/>
  <c r="C1975" i="2"/>
  <c r="C1971" i="2"/>
  <c r="C1969" i="2"/>
  <c r="C1965" i="2"/>
  <c r="C1963" i="2"/>
  <c r="C1960" i="2"/>
  <c r="C1958" i="2"/>
  <c r="C1956" i="2"/>
  <c r="C1952" i="2"/>
  <c r="C1932" i="2"/>
  <c r="C1930" i="2"/>
  <c r="C1926" i="2"/>
  <c r="C1917" i="2"/>
  <c r="C1914" i="2"/>
  <c r="C1911" i="2"/>
  <c r="C1908" i="2"/>
  <c r="C1905" i="2"/>
  <c r="C1906" i="2" s="1"/>
  <c r="C1902" i="2"/>
  <c r="C1892" i="2"/>
  <c r="C1888" i="2"/>
  <c r="C1884" i="2"/>
  <c r="C1881" i="2"/>
  <c r="C1877" i="2"/>
  <c r="C1869" i="2"/>
  <c r="C1870" i="2" s="1"/>
  <c r="C1867" i="2"/>
  <c r="C1865" i="2"/>
  <c r="C1860" i="2"/>
  <c r="C1858" i="2"/>
  <c r="C1853" i="2"/>
  <c r="C1850" i="2"/>
  <c r="C1846" i="2"/>
  <c r="C1840" i="2"/>
  <c r="C1838" i="2"/>
  <c r="C1836" i="2"/>
  <c r="C1831" i="2"/>
  <c r="C1828" i="2"/>
  <c r="C1826" i="2"/>
  <c r="C1824" i="2"/>
  <c r="C1822" i="2"/>
  <c r="C1808" i="2"/>
  <c r="C1801" i="2"/>
  <c r="C1797" i="2"/>
  <c r="C1795" i="2"/>
  <c r="C1792" i="2"/>
  <c r="C1790" i="2"/>
  <c r="C1783" i="2"/>
  <c r="C1780" i="2"/>
  <c r="C1777" i="2"/>
  <c r="C1775" i="2"/>
  <c r="C1771" i="2"/>
  <c r="C1769" i="2"/>
  <c r="C1766" i="2"/>
  <c r="C1757" i="2"/>
  <c r="C1750" i="2"/>
  <c r="C1748" i="2"/>
  <c r="C1745" i="2"/>
  <c r="C1740" i="2"/>
  <c r="C1734" i="2"/>
  <c r="C1731" i="2"/>
  <c r="C1729" i="2"/>
  <c r="C1724" i="2"/>
  <c r="C1719" i="2"/>
  <c r="C1714" i="2"/>
  <c r="C1706" i="2"/>
  <c r="C1702" i="2"/>
  <c r="C1699" i="2"/>
  <c r="C1695" i="2"/>
  <c r="C1691" i="2"/>
  <c r="C1689" i="2"/>
  <c r="C1679" i="2"/>
  <c r="C1675" i="2"/>
  <c r="C1673" i="2"/>
  <c r="C1670" i="2"/>
  <c r="C1667" i="2"/>
  <c r="C1661" i="2"/>
  <c r="C1657" i="2"/>
  <c r="C1653" i="2"/>
  <c r="C1650" i="2"/>
  <c r="C1648" i="2"/>
  <c r="C1646" i="2"/>
  <c r="C1642" i="2"/>
  <c r="C1640" i="2"/>
  <c r="C1634" i="2"/>
  <c r="C1628" i="2"/>
  <c r="C1624" i="2"/>
  <c r="C1622" i="2"/>
  <c r="C1620" i="2"/>
  <c r="C1615" i="2"/>
  <c r="C1612" i="2"/>
  <c r="C1610" i="2"/>
  <c r="C1605" i="2"/>
  <c r="C1601" i="2"/>
  <c r="C1589" i="2"/>
  <c r="C1590" i="2" s="1"/>
  <c r="C1583" i="2"/>
  <c r="C1581" i="2"/>
  <c r="C1577" i="2"/>
  <c r="C1568" i="2"/>
  <c r="C1565" i="2"/>
  <c r="C1562" i="2"/>
  <c r="C1559" i="2"/>
  <c r="C1556" i="2"/>
  <c r="C1557" i="2" s="1"/>
  <c r="C1553" i="2"/>
  <c r="C1554" i="2" s="1"/>
  <c r="C1549" i="2"/>
  <c r="C1547" i="2"/>
  <c r="C1540" i="2"/>
  <c r="C1541" i="2" s="1"/>
  <c r="C1542" i="2" s="1"/>
  <c r="C1535" i="2"/>
  <c r="C1531" i="2"/>
  <c r="C1527" i="2"/>
  <c r="C1524" i="2"/>
  <c r="C1522" i="2"/>
  <c r="C1516" i="2"/>
  <c r="C1517" i="2" s="1"/>
  <c r="C1514" i="2"/>
  <c r="C1512" i="2"/>
  <c r="C1510" i="2"/>
  <c r="C1506" i="2"/>
  <c r="C1504" i="2"/>
  <c r="C1499" i="2"/>
  <c r="C1494" i="2"/>
  <c r="C1490" i="2"/>
  <c r="C1488" i="2"/>
  <c r="C1486" i="2"/>
  <c r="C1484" i="2"/>
  <c r="C1482" i="2"/>
  <c r="C1479" i="2"/>
  <c r="C1476" i="2"/>
  <c r="C1474" i="2"/>
  <c r="C1472" i="2"/>
  <c r="C1470" i="2"/>
  <c r="C1459" i="2"/>
  <c r="C1454" i="2"/>
  <c r="C1448" i="2"/>
  <c r="C1445" i="2"/>
  <c r="C1443" i="2"/>
  <c r="C1440" i="2"/>
  <c r="C1438" i="2"/>
  <c r="C1431" i="2"/>
  <c r="C1429" i="2"/>
  <c r="C1426" i="2"/>
  <c r="C1424" i="2"/>
  <c r="C1419" i="2"/>
  <c r="C1417" i="2"/>
  <c r="C1414" i="2"/>
  <c r="C1409" i="2"/>
  <c r="C1406" i="2"/>
  <c r="C1403" i="2"/>
  <c r="C1401" i="2"/>
  <c r="C1399" i="2"/>
  <c r="C1397" i="2"/>
  <c r="C1394" i="2"/>
  <c r="C1389" i="2"/>
  <c r="C1384" i="2"/>
  <c r="C1381" i="2"/>
  <c r="C1379" i="2"/>
  <c r="C1373" i="2"/>
  <c r="C1374" i="2" s="1"/>
  <c r="C1375" i="2" s="1"/>
  <c r="C1369" i="2"/>
  <c r="C1364" i="2"/>
  <c r="C1353" i="2"/>
  <c r="C1349" i="2"/>
  <c r="C1346" i="2"/>
  <c r="C1343" i="2"/>
  <c r="C1339" i="2"/>
  <c r="C1337" i="2"/>
  <c r="C1326" i="2"/>
  <c r="C1322" i="2"/>
  <c r="C1320" i="2"/>
  <c r="C1317" i="2"/>
  <c r="C1314" i="2"/>
  <c r="C1308" i="2"/>
  <c r="C1304" i="2"/>
  <c r="C1300" i="2"/>
  <c r="C1297" i="2"/>
  <c r="C1294" i="2"/>
  <c r="C1290" i="2"/>
  <c r="C1288" i="2"/>
  <c r="C1282" i="2"/>
  <c r="C1276" i="2"/>
  <c r="C1272" i="2"/>
  <c r="C1270" i="2"/>
  <c r="C1268" i="2"/>
  <c r="C1263" i="2"/>
  <c r="C1260" i="2"/>
  <c r="C1258" i="2"/>
  <c r="C1253" i="2"/>
  <c r="C1249" i="2"/>
  <c r="C1237" i="2"/>
  <c r="C1238" i="2" s="1"/>
  <c r="C1231" i="2"/>
  <c r="C1229" i="2"/>
  <c r="C1225" i="2"/>
  <c r="C1216" i="2"/>
  <c r="C1213" i="2"/>
  <c r="C1210" i="2"/>
  <c r="C1207" i="2"/>
  <c r="C1205" i="2"/>
  <c r="C1203" i="2"/>
  <c r="C1199" i="2"/>
  <c r="C1197" i="2"/>
  <c r="C1190" i="2"/>
  <c r="C1191" i="2" s="1"/>
  <c r="C1192" i="2" s="1"/>
  <c r="C1187" i="2"/>
  <c r="C1185" i="2"/>
  <c r="C1181" i="2"/>
  <c r="C1177" i="2"/>
  <c r="C1174" i="2"/>
  <c r="C1172" i="2"/>
  <c r="C1166" i="2"/>
  <c r="C1167" i="2" s="1"/>
  <c r="C1164" i="2"/>
  <c r="C1162" i="2"/>
  <c r="C1160" i="2"/>
  <c r="C1156" i="2"/>
  <c r="C1154" i="2"/>
  <c r="C1148" i="2"/>
  <c r="C1144" i="2"/>
  <c r="C1140" i="2"/>
  <c r="C1138" i="2"/>
  <c r="C1136" i="2"/>
  <c r="C1134" i="2"/>
  <c r="C1132" i="2"/>
  <c r="C1129" i="2"/>
  <c r="C1126" i="2"/>
  <c r="C1124" i="2"/>
  <c r="C1122" i="2"/>
  <c r="C1120" i="2"/>
  <c r="C1109" i="2"/>
  <c r="C1104" i="2"/>
  <c r="C1098" i="2"/>
  <c r="C1095" i="2"/>
  <c r="C1093" i="2"/>
  <c r="C1090" i="2"/>
  <c r="C1088" i="2"/>
  <c r="C1081" i="2"/>
  <c r="C1077" i="2"/>
  <c r="C1075" i="2"/>
  <c r="C1071" i="2"/>
  <c r="C1069" i="2"/>
  <c r="C1066" i="2"/>
  <c r="C1061" i="2"/>
  <c r="C1058" i="2"/>
  <c r="C1055" i="2"/>
  <c r="C1053" i="2"/>
  <c r="C1050" i="2"/>
  <c r="C1047" i="2"/>
  <c r="C1042" i="2"/>
  <c r="C1037" i="2"/>
  <c r="C1034" i="2"/>
  <c r="C1032" i="2"/>
  <c r="C1026" i="2"/>
  <c r="C1027" i="2" s="1"/>
  <c r="C1028" i="2" s="1"/>
  <c r="C1022" i="2"/>
  <c r="C1017" i="2"/>
  <c r="C1006" i="2"/>
  <c r="C1002" i="2"/>
  <c r="C999" i="2"/>
  <c r="C996" i="2"/>
  <c r="C992" i="2"/>
  <c r="C990" i="2"/>
  <c r="C981" i="2"/>
  <c r="C977" i="2"/>
  <c r="C975" i="2"/>
  <c r="C972" i="2"/>
  <c r="C969" i="2"/>
  <c r="C963" i="2"/>
  <c r="C959" i="2"/>
  <c r="C955" i="2"/>
  <c r="C952" i="2"/>
  <c r="C949" i="2"/>
  <c r="C945" i="2"/>
  <c r="C943" i="2"/>
  <c r="C937" i="2"/>
  <c r="C931" i="2"/>
  <c r="C927" i="2"/>
  <c r="C925" i="2"/>
  <c r="C923" i="2"/>
  <c r="C918" i="2"/>
  <c r="C915" i="2"/>
  <c r="C913" i="2"/>
  <c r="C910" i="2"/>
  <c r="C906" i="2"/>
  <c r="C896" i="2"/>
  <c r="C890" i="2"/>
  <c r="C888" i="2"/>
  <c r="C884" i="2"/>
  <c r="C875" i="2"/>
  <c r="C872" i="2"/>
  <c r="C869" i="2"/>
  <c r="C866" i="2"/>
  <c r="C864" i="2"/>
  <c r="C862" i="2"/>
  <c r="C858" i="2"/>
  <c r="C856" i="2"/>
  <c r="C849" i="2"/>
  <c r="C850" i="2" s="1"/>
  <c r="C851" i="2" s="1"/>
  <c r="C845" i="2"/>
  <c r="C841" i="2"/>
  <c r="C837" i="2"/>
  <c r="C834" i="2"/>
  <c r="C832" i="2"/>
  <c r="C826" i="2"/>
  <c r="C827" i="2" s="1"/>
  <c r="C824" i="2"/>
  <c r="C822" i="2"/>
  <c r="C820" i="2"/>
  <c r="C816" i="2"/>
  <c r="C814" i="2"/>
  <c r="C808" i="2"/>
  <c r="C804" i="2"/>
  <c r="C800" i="2"/>
  <c r="C798" i="2"/>
  <c r="C796" i="2"/>
  <c r="C794" i="2"/>
  <c r="C792" i="2"/>
  <c r="C789" i="2"/>
  <c r="C786" i="2"/>
  <c r="C784" i="2"/>
  <c r="C782" i="2"/>
  <c r="C780" i="2"/>
  <c r="C769" i="2"/>
  <c r="C764" i="2"/>
  <c r="C758" i="2"/>
  <c r="C755" i="2"/>
  <c r="C753" i="2"/>
  <c r="C750" i="2"/>
  <c r="C748" i="2"/>
  <c r="C741" i="2"/>
  <c r="C737" i="2"/>
  <c r="C735" i="2"/>
  <c r="C731" i="2"/>
  <c r="C729" i="2"/>
  <c r="C726" i="2"/>
  <c r="C721" i="2"/>
  <c r="C718" i="2"/>
  <c r="C715" i="2"/>
  <c r="C713" i="2"/>
  <c r="C710" i="2"/>
  <c r="C707" i="2"/>
  <c r="C702" i="2"/>
  <c r="C697" i="2"/>
  <c r="C694" i="2"/>
  <c r="C687" i="2"/>
  <c r="C688" i="2" s="1"/>
  <c r="C689" i="2" s="1"/>
  <c r="C683" i="2"/>
  <c r="C678" i="2"/>
  <c r="C665" i="2"/>
  <c r="C661" i="2"/>
  <c r="C658" i="2"/>
  <c r="C655" i="2"/>
  <c r="C651" i="2"/>
  <c r="C649" i="2"/>
  <c r="C640" i="2"/>
  <c r="C637" i="2"/>
  <c r="C635" i="2"/>
  <c r="C632" i="2"/>
  <c r="C629" i="2"/>
  <c r="C623" i="2"/>
  <c r="C619" i="2"/>
  <c r="C615" i="2"/>
  <c r="C612" i="2"/>
  <c r="C609" i="2"/>
  <c r="C605" i="2"/>
  <c r="C602" i="2"/>
  <c r="C596" i="2"/>
  <c r="C590" i="2"/>
  <c r="C586" i="2"/>
  <c r="C584" i="2"/>
  <c r="C582" i="2"/>
  <c r="C577" i="2"/>
  <c r="C574" i="2"/>
  <c r="C572" i="2"/>
  <c r="C569" i="2"/>
  <c r="C565" i="2"/>
  <c r="C555" i="2"/>
  <c r="C549" i="2"/>
  <c r="C547" i="2"/>
  <c r="C543" i="2"/>
  <c r="C534" i="2"/>
  <c r="C531" i="2"/>
  <c r="C528" i="2"/>
  <c r="C525" i="2"/>
  <c r="C523" i="2"/>
  <c r="C521" i="2"/>
  <c r="C517" i="2"/>
  <c r="C515" i="2"/>
  <c r="C509" i="2"/>
  <c r="C510" i="2" s="1"/>
  <c r="C506" i="2"/>
  <c r="C503" i="2"/>
  <c r="C499" i="2"/>
  <c r="C495" i="2"/>
  <c r="C492" i="2"/>
  <c r="C490" i="2"/>
  <c r="C485" i="2"/>
  <c r="C482" i="2"/>
  <c r="C480" i="2"/>
  <c r="C476" i="2"/>
  <c r="C474" i="2"/>
  <c r="C469" i="2"/>
  <c r="C465" i="2"/>
  <c r="C461" i="2"/>
  <c r="C459" i="2"/>
  <c r="C457" i="2"/>
  <c r="C454" i="2"/>
  <c r="C451" i="2"/>
  <c r="C448" i="2"/>
  <c r="C446" i="2"/>
  <c r="C444" i="2"/>
  <c r="C442" i="2"/>
  <c r="C431" i="2"/>
  <c r="C426" i="2"/>
  <c r="C420" i="2"/>
  <c r="C417" i="2"/>
  <c r="C415" i="2"/>
  <c r="C412" i="2"/>
  <c r="C410" i="2"/>
  <c r="C403" i="2"/>
  <c r="C399" i="2"/>
  <c r="C397" i="2"/>
  <c r="C393" i="2"/>
  <c r="C391" i="2"/>
  <c r="C388" i="2"/>
  <c r="C383" i="2"/>
  <c r="C380" i="2"/>
  <c r="C377" i="2"/>
  <c r="C375" i="2"/>
  <c r="C372" i="2"/>
  <c r="C369" i="2"/>
  <c r="C364" i="2"/>
  <c r="C359" i="2"/>
  <c r="C356" i="2"/>
  <c r="C349" i="2"/>
  <c r="C350" i="2" s="1"/>
  <c r="C351" i="2" s="1"/>
  <c r="C345" i="2"/>
  <c r="C340" i="2"/>
  <c r="C327" i="2"/>
  <c r="C323" i="2"/>
  <c r="C321" i="2"/>
  <c r="C318" i="2"/>
  <c r="C314" i="2"/>
  <c r="C312" i="2"/>
  <c r="C303" i="2"/>
  <c r="C299" i="2"/>
  <c r="C297" i="2"/>
  <c r="C294" i="2"/>
  <c r="C291" i="2"/>
  <c r="C285" i="2"/>
  <c r="C281" i="2"/>
  <c r="C278" i="2"/>
  <c r="C271" i="2"/>
  <c r="C267" i="2"/>
  <c r="C264" i="2"/>
  <c r="C258" i="2"/>
  <c r="C252" i="2"/>
  <c r="C248" i="2"/>
  <c r="C246" i="2"/>
  <c r="C244" i="2"/>
  <c r="C239" i="2"/>
  <c r="C236" i="2"/>
  <c r="C234" i="2"/>
  <c r="C231" i="2"/>
  <c r="C227" i="2"/>
  <c r="C217" i="2"/>
  <c r="C211" i="2"/>
  <c r="C209" i="2"/>
  <c r="C205" i="2"/>
  <c r="C196" i="2"/>
  <c r="C193" i="2"/>
  <c r="C190" i="2"/>
  <c r="C187" i="2"/>
  <c r="C185" i="2"/>
  <c r="C183" i="2"/>
  <c r="C179" i="2"/>
  <c r="C177" i="2"/>
  <c r="C171" i="2"/>
  <c r="C172" i="2" s="1"/>
  <c r="C168" i="2"/>
  <c r="C165" i="2"/>
  <c r="C161" i="2"/>
  <c r="C157" i="2"/>
  <c r="C154" i="2"/>
  <c r="C152" i="2"/>
  <c r="C147" i="2"/>
  <c r="C143" i="2"/>
  <c r="C139" i="2"/>
  <c r="C137" i="2"/>
  <c r="C134" i="2"/>
  <c r="C130" i="2"/>
  <c r="C126" i="2"/>
  <c r="C124" i="2"/>
  <c r="C122" i="2"/>
  <c r="C119" i="2"/>
  <c r="C116" i="2"/>
  <c r="C113" i="2"/>
  <c r="C111" i="2"/>
  <c r="C109" i="2"/>
  <c r="C107" i="2"/>
  <c r="C97" i="2"/>
  <c r="C92" i="2"/>
  <c r="C86" i="2"/>
  <c r="C83" i="2"/>
  <c r="C81" i="2"/>
  <c r="C78" i="2"/>
  <c r="C76" i="2"/>
  <c r="C69" i="2"/>
  <c r="C65" i="2"/>
  <c r="C63" i="2"/>
  <c r="C59" i="2"/>
  <c r="C55" i="2"/>
  <c r="C50" i="2"/>
  <c r="C47" i="2"/>
  <c r="C44" i="2"/>
  <c r="C42" i="2"/>
  <c r="C39" i="2"/>
  <c r="C36" i="2"/>
  <c r="C31" i="2"/>
  <c r="C26" i="2"/>
  <c r="C23" i="2"/>
  <c r="C16" i="2"/>
  <c r="C17" i="2" s="1"/>
  <c r="C18" i="2" s="1"/>
  <c r="C12" i="2"/>
  <c r="C7" i="2"/>
  <c r="B3555" i="2"/>
  <c r="B3180" i="2"/>
  <c r="B2807" i="2"/>
  <c r="B2808" i="2" s="1"/>
  <c r="B2437" i="2"/>
  <c r="B2438" i="2" s="1"/>
  <c r="B2439" i="2" s="1"/>
  <c r="B2440" i="2" s="1"/>
  <c r="B2061" i="2"/>
  <c r="B1713" i="2"/>
  <c r="B1360" i="2"/>
  <c r="B1013" i="2"/>
  <c r="B1014" i="2" s="1"/>
  <c r="B1015" i="2" s="1"/>
  <c r="B1016" i="2" s="1"/>
  <c r="B674" i="2"/>
  <c r="B336" i="2"/>
  <c r="B3" i="2"/>
  <c r="L2" i="2" l="1"/>
  <c r="L2806" i="2"/>
  <c r="L2436" i="2"/>
  <c r="L2060" i="2"/>
  <c r="L1712" i="2"/>
  <c r="L1359" i="2"/>
  <c r="L1012" i="2"/>
  <c r="L673" i="2"/>
  <c r="L335" i="2"/>
  <c r="L3554" i="2"/>
  <c r="B4" i="2"/>
  <c r="A3" i="2"/>
  <c r="L3" i="2" s="1"/>
  <c r="B337" i="2"/>
  <c r="A336" i="2"/>
  <c r="L336" i="2" s="1"/>
  <c r="B675" i="2"/>
  <c r="A674" i="2"/>
  <c r="L674" i="2" s="1"/>
  <c r="B1017" i="2"/>
  <c r="A1016" i="2"/>
  <c r="L1016" i="2" s="1"/>
  <c r="B1361" i="2"/>
  <c r="A1360" i="2"/>
  <c r="L1360" i="2" s="1"/>
  <c r="B1714" i="2"/>
  <c r="A1713" i="2"/>
  <c r="L1713" i="2" s="1"/>
  <c r="B2062" i="2"/>
  <c r="A2061" i="2"/>
  <c r="L2061" i="2" s="1"/>
  <c r="B2441" i="2"/>
  <c r="A2440" i="2"/>
  <c r="L2440" i="2" s="1"/>
  <c r="B2809" i="2"/>
  <c r="A2808" i="2"/>
  <c r="L2808" i="2" s="1"/>
  <c r="B3181" i="2"/>
  <c r="A3180" i="2"/>
  <c r="L3180" i="2" s="1"/>
  <c r="B3556" i="2"/>
  <c r="A3555" i="2"/>
  <c r="L3555" i="2" s="1"/>
  <c r="A2807" i="2"/>
  <c r="L2807" i="2" s="1"/>
  <c r="A2439" i="2"/>
  <c r="L2439" i="2" s="1"/>
  <c r="A1015" i="2"/>
  <c r="L1015" i="2" s="1"/>
  <c r="A2438" i="2"/>
  <c r="L2438" i="2" s="1"/>
  <c r="A1014" i="2"/>
  <c r="L1014" i="2" s="1"/>
  <c r="A2437" i="2"/>
  <c r="L2437" i="2" s="1"/>
  <c r="A1013" i="2"/>
  <c r="L1013" i="2" s="1"/>
  <c r="B2442" i="2" l="1"/>
  <c r="A2441" i="2"/>
  <c r="L2441" i="2" s="1"/>
  <c r="B2063" i="2"/>
  <c r="A2062" i="2"/>
  <c r="L2062" i="2" s="1"/>
  <c r="B1715" i="2"/>
  <c r="A1714" i="2"/>
  <c r="L1714" i="2" s="1"/>
  <c r="B1362" i="2"/>
  <c r="A1361" i="2"/>
  <c r="L1361" i="2" s="1"/>
  <c r="B1018" i="2"/>
  <c r="A1017" i="2"/>
  <c r="L1017" i="2" s="1"/>
  <c r="B3557" i="2"/>
  <c r="A3556" i="2"/>
  <c r="L3556" i="2" s="1"/>
  <c r="B3182" i="2"/>
  <c r="A3181" i="2"/>
  <c r="L3181" i="2" s="1"/>
  <c r="B338" i="2"/>
  <c r="A337" i="2"/>
  <c r="L337" i="2" s="1"/>
  <c r="B676" i="2"/>
  <c r="A675" i="2"/>
  <c r="L675" i="2" s="1"/>
  <c r="B2810" i="2"/>
  <c r="A2809" i="2"/>
  <c r="L2809" i="2" s="1"/>
  <c r="B5" i="2"/>
  <c r="A4" i="2"/>
  <c r="L4" i="2" s="1"/>
  <c r="B339" i="2" l="1"/>
  <c r="A338" i="2"/>
  <c r="L338" i="2" s="1"/>
  <c r="B6" i="2"/>
  <c r="A5" i="2"/>
  <c r="L5" i="2" s="1"/>
  <c r="B3183" i="2"/>
  <c r="A3182" i="2"/>
  <c r="L3182" i="2" s="1"/>
  <c r="B3558" i="2"/>
  <c r="A3557" i="2"/>
  <c r="L3557" i="2" s="1"/>
  <c r="B2811" i="2"/>
  <c r="A2810" i="2"/>
  <c r="L2810" i="2" s="1"/>
  <c r="B1019" i="2"/>
  <c r="A1018" i="2"/>
  <c r="L1018" i="2" s="1"/>
  <c r="B1363" i="2"/>
  <c r="A1362" i="2"/>
  <c r="L1362" i="2" s="1"/>
  <c r="B1716" i="2"/>
  <c r="A1715" i="2"/>
  <c r="L1715" i="2" s="1"/>
  <c r="B2064" i="2"/>
  <c r="A2063" i="2"/>
  <c r="L2063" i="2" s="1"/>
  <c r="B677" i="2"/>
  <c r="A676" i="2"/>
  <c r="L676" i="2" s="1"/>
  <c r="B2443" i="2"/>
  <c r="A2442" i="2"/>
  <c r="L2442" i="2" s="1"/>
  <c r="B1717" i="2" l="1"/>
  <c r="A1716" i="2"/>
  <c r="L1716" i="2" s="1"/>
  <c r="B1364" i="2"/>
  <c r="A1363" i="2"/>
  <c r="L1363" i="2" s="1"/>
  <c r="B1020" i="2"/>
  <c r="A1019" i="2"/>
  <c r="L1019" i="2" s="1"/>
  <c r="B2812" i="2"/>
  <c r="A2811" i="2"/>
  <c r="L2811" i="2" s="1"/>
  <c r="B2444" i="2"/>
  <c r="A2443" i="2"/>
  <c r="L2443" i="2" s="1"/>
  <c r="B3559" i="2"/>
  <c r="A3559" i="2" s="1"/>
  <c r="A3558" i="2"/>
  <c r="L3558" i="2" s="1"/>
  <c r="B3184" i="2"/>
  <c r="A3183" i="2"/>
  <c r="L3183" i="2" s="1"/>
  <c r="B7" i="2"/>
  <c r="A6" i="2"/>
  <c r="L6" i="2" s="1"/>
  <c r="B678" i="2"/>
  <c r="A677" i="2"/>
  <c r="L677" i="2" s="1"/>
  <c r="B2065" i="2"/>
  <c r="A2064" i="2"/>
  <c r="L2064" i="2" s="1"/>
  <c r="B340" i="2"/>
  <c r="A339" i="2"/>
  <c r="L339" i="2" s="1"/>
  <c r="B8" i="2" l="1"/>
  <c r="A7" i="2"/>
  <c r="L7" i="2" s="1"/>
  <c r="B2066" i="2"/>
  <c r="A2065" i="2"/>
  <c r="L2065" i="2" s="1"/>
  <c r="B3560" i="2"/>
  <c r="L3559" i="2"/>
  <c r="B341" i="2"/>
  <c r="A340" i="2"/>
  <c r="L340" i="2" s="1"/>
  <c r="B3185" i="2"/>
  <c r="A3184" i="2"/>
  <c r="L3184" i="2" s="1"/>
  <c r="B2445" i="2"/>
  <c r="A2444" i="2"/>
  <c r="L2444" i="2" s="1"/>
  <c r="B2813" i="2"/>
  <c r="A2812" i="2"/>
  <c r="L2812" i="2" s="1"/>
  <c r="B1021" i="2"/>
  <c r="A1020" i="2"/>
  <c r="L1020" i="2" s="1"/>
  <c r="B1365" i="2"/>
  <c r="A1364" i="2"/>
  <c r="L1364" i="2" s="1"/>
  <c r="B679" i="2"/>
  <c r="A678" i="2"/>
  <c r="L678" i="2" s="1"/>
  <c r="B1718" i="2"/>
  <c r="A1717" i="2"/>
  <c r="L1717" i="2" s="1"/>
  <c r="B1366" i="2" l="1"/>
  <c r="A1365" i="2"/>
  <c r="L1365" i="2" s="1"/>
  <c r="B9" i="2"/>
  <c r="A8" i="2"/>
  <c r="L8" i="2" s="1"/>
  <c r="B1022" i="2"/>
  <c r="A1021" i="2"/>
  <c r="L1021" i="2" s="1"/>
  <c r="B2446" i="2"/>
  <c r="A2445" i="2"/>
  <c r="L2445" i="2" s="1"/>
  <c r="B3186" i="2"/>
  <c r="A3185" i="2"/>
  <c r="L3185" i="2" s="1"/>
  <c r="B2814" i="2"/>
  <c r="A2813" i="2"/>
  <c r="L2813" i="2" s="1"/>
  <c r="B342" i="2"/>
  <c r="A341" i="2"/>
  <c r="L341" i="2" s="1"/>
  <c r="B3561" i="2"/>
  <c r="A3560" i="2"/>
  <c r="L3560" i="2" s="1"/>
  <c r="B680" i="2"/>
  <c r="A679" i="2"/>
  <c r="L679" i="2" s="1"/>
  <c r="B2067" i="2"/>
  <c r="A2066" i="2"/>
  <c r="L2066" i="2" s="1"/>
  <c r="B1719" i="2"/>
  <c r="A1718" i="2"/>
  <c r="L1718" i="2" s="1"/>
  <c r="B3562" i="2" l="1"/>
  <c r="A3561" i="2"/>
  <c r="L3561" i="2" s="1"/>
  <c r="B681" i="2"/>
  <c r="A680" i="2"/>
  <c r="L680" i="2" s="1"/>
  <c r="B1367" i="2"/>
  <c r="A1366" i="2"/>
  <c r="L1366" i="2" s="1"/>
  <c r="B343" i="2"/>
  <c r="A342" i="2"/>
  <c r="L342" i="2" s="1"/>
  <c r="B2815" i="2"/>
  <c r="A2814" i="2"/>
  <c r="L2814" i="2" s="1"/>
  <c r="B3187" i="2"/>
  <c r="A3186" i="2"/>
  <c r="L3186" i="2" s="1"/>
  <c r="B1023" i="2"/>
  <c r="A1022" i="2"/>
  <c r="L1022" i="2" s="1"/>
  <c r="B10" i="2"/>
  <c r="A9" i="2"/>
  <c r="L9" i="2" s="1"/>
  <c r="B2447" i="2"/>
  <c r="A2446" i="2"/>
  <c r="L2446" i="2" s="1"/>
  <c r="B1720" i="2"/>
  <c r="A1719" i="2"/>
  <c r="L1719" i="2" s="1"/>
  <c r="B2068" i="2"/>
  <c r="A2067" i="2"/>
  <c r="L2067" i="2" s="1"/>
  <c r="B1721" i="2" l="1"/>
  <c r="A1720" i="2"/>
  <c r="L1720" i="2" s="1"/>
  <c r="B682" i="2"/>
  <c r="A681" i="2"/>
  <c r="L681" i="2" s="1"/>
  <c r="B11" i="2"/>
  <c r="A10" i="2"/>
  <c r="L10" i="2" s="1"/>
  <c r="B1024" i="2"/>
  <c r="A1023" i="2"/>
  <c r="L1023" i="2" s="1"/>
  <c r="B3188" i="2"/>
  <c r="A3187" i="2"/>
  <c r="L3187" i="2" s="1"/>
  <c r="B2816" i="2"/>
  <c r="A2815" i="2"/>
  <c r="L2815" i="2" s="1"/>
  <c r="B344" i="2"/>
  <c r="A343" i="2"/>
  <c r="L343" i="2" s="1"/>
  <c r="B2069" i="2"/>
  <c r="A2068" i="2"/>
  <c r="L2068" i="2" s="1"/>
  <c r="B1368" i="2"/>
  <c r="A1367" i="2"/>
  <c r="L1367" i="2" s="1"/>
  <c r="B2448" i="2"/>
  <c r="A2447" i="2"/>
  <c r="L2447" i="2" s="1"/>
  <c r="B3563" i="2"/>
  <c r="A3563" i="2" s="1"/>
  <c r="A3562" i="2"/>
  <c r="L3562" i="2" s="1"/>
  <c r="B2070" i="2" l="1"/>
  <c r="A2069" i="2"/>
  <c r="L2069" i="2" s="1"/>
  <c r="B345" i="2"/>
  <c r="A344" i="2"/>
  <c r="L344" i="2" s="1"/>
  <c r="B2817" i="2"/>
  <c r="A2816" i="2"/>
  <c r="L2816" i="2" s="1"/>
  <c r="B3189" i="2"/>
  <c r="A3188" i="2"/>
  <c r="L3188" i="2" s="1"/>
  <c r="B1025" i="2"/>
  <c r="A1024" i="2"/>
  <c r="L1024" i="2" s="1"/>
  <c r="B3564" i="2"/>
  <c r="L3563" i="2"/>
  <c r="B12" i="2"/>
  <c r="A11" i="2"/>
  <c r="L11" i="2" s="1"/>
  <c r="B2449" i="2"/>
  <c r="A2448" i="2"/>
  <c r="L2448" i="2" s="1"/>
  <c r="B683" i="2"/>
  <c r="A682" i="2"/>
  <c r="L682" i="2" s="1"/>
  <c r="B1369" i="2"/>
  <c r="A1368" i="2"/>
  <c r="L1368" i="2" s="1"/>
  <c r="B1722" i="2"/>
  <c r="A1721" i="2"/>
  <c r="L1721" i="2" s="1"/>
  <c r="B2450" i="2" l="1"/>
  <c r="A2449" i="2"/>
  <c r="L2449" i="2" s="1"/>
  <c r="B13" i="2"/>
  <c r="A12" i="2"/>
  <c r="L12" i="2" s="1"/>
  <c r="B3565" i="2"/>
  <c r="A3565" i="2" s="1"/>
  <c r="A3564" i="2"/>
  <c r="L3564" i="2" s="1"/>
  <c r="B3190" i="2"/>
  <c r="A3189" i="2"/>
  <c r="L3189" i="2" s="1"/>
  <c r="B1026" i="2"/>
  <c r="A1025" i="2"/>
  <c r="L1025" i="2" s="1"/>
  <c r="B1723" i="2"/>
  <c r="A1722" i="2"/>
  <c r="L1722" i="2" s="1"/>
  <c r="B2818" i="2"/>
  <c r="A2817" i="2"/>
  <c r="L2817" i="2" s="1"/>
  <c r="B1370" i="2"/>
  <c r="A1369" i="2"/>
  <c r="L1369" i="2" s="1"/>
  <c r="B346" i="2"/>
  <c r="A345" i="2"/>
  <c r="L345" i="2" s="1"/>
  <c r="B684" i="2"/>
  <c r="A683" i="2"/>
  <c r="L683" i="2" s="1"/>
  <c r="B2071" i="2"/>
  <c r="A2070" i="2"/>
  <c r="L2070" i="2" s="1"/>
  <c r="B3191" i="2" l="1"/>
  <c r="A3190" i="2"/>
  <c r="L3190" i="2" s="1"/>
  <c r="B1371" i="2"/>
  <c r="A1370" i="2"/>
  <c r="L1370" i="2" s="1"/>
  <c r="B2819" i="2"/>
  <c r="A2818" i="2"/>
  <c r="L2818" i="2" s="1"/>
  <c r="B1724" i="2"/>
  <c r="A1723" i="2"/>
  <c r="L1723" i="2" s="1"/>
  <c r="B1027" i="2"/>
  <c r="A1026" i="2"/>
  <c r="L1026" i="2" s="1"/>
  <c r="B2072" i="2"/>
  <c r="A2071" i="2"/>
  <c r="L2071" i="2" s="1"/>
  <c r="B3566" i="2"/>
  <c r="L3565" i="2"/>
  <c r="B685" i="2"/>
  <c r="A684" i="2"/>
  <c r="L684" i="2" s="1"/>
  <c r="B14" i="2"/>
  <c r="A13" i="2"/>
  <c r="L13" i="2" s="1"/>
  <c r="B347" i="2"/>
  <c r="A346" i="2"/>
  <c r="L346" i="2" s="1"/>
  <c r="B2451" i="2"/>
  <c r="A2450" i="2"/>
  <c r="L2450" i="2" s="1"/>
  <c r="B1725" i="2" l="1"/>
  <c r="A1724" i="2"/>
  <c r="L1724" i="2" s="1"/>
  <c r="B686" i="2"/>
  <c r="A685" i="2"/>
  <c r="L685" i="2" s="1"/>
  <c r="B3567" i="2"/>
  <c r="A3566" i="2"/>
  <c r="L3566" i="2" s="1"/>
  <c r="B2073" i="2"/>
  <c r="A2072" i="2"/>
  <c r="L2072" i="2" s="1"/>
  <c r="B1028" i="2"/>
  <c r="A1027" i="2"/>
  <c r="L1027" i="2" s="1"/>
  <c r="B2452" i="2"/>
  <c r="A2451" i="2"/>
  <c r="L2451" i="2" s="1"/>
  <c r="B2820" i="2"/>
  <c r="A2819" i="2"/>
  <c r="L2819" i="2" s="1"/>
  <c r="B348" i="2"/>
  <c r="A347" i="2"/>
  <c r="L347" i="2" s="1"/>
  <c r="B1372" i="2"/>
  <c r="A1371" i="2"/>
  <c r="L1371" i="2" s="1"/>
  <c r="B15" i="2"/>
  <c r="A14" i="2"/>
  <c r="L14" i="2" s="1"/>
  <c r="B3192" i="2"/>
  <c r="A3191" i="2"/>
  <c r="L3191" i="2" s="1"/>
  <c r="B2821" i="2" l="1"/>
  <c r="A2820" i="2"/>
  <c r="L2820" i="2" s="1"/>
  <c r="B2453" i="2"/>
  <c r="A2452" i="2"/>
  <c r="L2452" i="2" s="1"/>
  <c r="B349" i="2"/>
  <c r="A348" i="2"/>
  <c r="L348" i="2" s="1"/>
  <c r="B1029" i="2"/>
  <c r="A1028" i="2"/>
  <c r="L1028" i="2" s="1"/>
  <c r="B3193" i="2"/>
  <c r="A3192" i="2"/>
  <c r="L3192" i="2" s="1"/>
  <c r="B2074" i="2"/>
  <c r="A2073" i="2"/>
  <c r="L2073" i="2" s="1"/>
  <c r="B3568" i="2"/>
  <c r="A3567" i="2"/>
  <c r="L3567" i="2" s="1"/>
  <c r="B16" i="2"/>
  <c r="A15" i="2"/>
  <c r="L15" i="2" s="1"/>
  <c r="B687" i="2"/>
  <c r="A686" i="2"/>
  <c r="L686" i="2" s="1"/>
  <c r="B1373" i="2"/>
  <c r="A1372" i="2"/>
  <c r="L1372" i="2" s="1"/>
  <c r="B1726" i="2"/>
  <c r="A1725" i="2"/>
  <c r="L1725" i="2" s="1"/>
  <c r="B2075" i="2" l="1"/>
  <c r="A2074" i="2"/>
  <c r="L2074" i="2" s="1"/>
  <c r="B17" i="2"/>
  <c r="A16" i="2"/>
  <c r="L16" i="2" s="1"/>
  <c r="B3569" i="2"/>
  <c r="A3568" i="2"/>
  <c r="L3568" i="2" s="1"/>
  <c r="B3194" i="2"/>
  <c r="A3193" i="2"/>
  <c r="L3193" i="2" s="1"/>
  <c r="B1030" i="2"/>
  <c r="A1029" i="2"/>
  <c r="L1029" i="2" s="1"/>
  <c r="B350" i="2"/>
  <c r="A349" i="2"/>
  <c r="L349" i="2" s="1"/>
  <c r="B1727" i="2"/>
  <c r="A1726" i="2"/>
  <c r="L1726" i="2" s="1"/>
  <c r="B1374" i="2"/>
  <c r="A1373" i="2"/>
  <c r="L1373" i="2" s="1"/>
  <c r="B2454" i="2"/>
  <c r="A2453" i="2"/>
  <c r="L2453" i="2" s="1"/>
  <c r="B688" i="2"/>
  <c r="A687" i="2"/>
  <c r="L687" i="2" s="1"/>
  <c r="B2822" i="2"/>
  <c r="A2821" i="2"/>
  <c r="L2821" i="2" s="1"/>
  <c r="B1375" i="2" l="1"/>
  <c r="A1374" i="2"/>
  <c r="L1374" i="2" s="1"/>
  <c r="B689" i="2"/>
  <c r="A688" i="2"/>
  <c r="L688" i="2" s="1"/>
  <c r="B1728" i="2"/>
  <c r="A1727" i="2"/>
  <c r="L1727" i="2" s="1"/>
  <c r="B2823" i="2"/>
  <c r="A2822" i="2"/>
  <c r="L2822" i="2" s="1"/>
  <c r="B351" i="2"/>
  <c r="A350" i="2"/>
  <c r="L350" i="2" s="1"/>
  <c r="B1031" i="2"/>
  <c r="A1030" i="2"/>
  <c r="L1030" i="2" s="1"/>
  <c r="B3195" i="2"/>
  <c r="A3194" i="2"/>
  <c r="L3194" i="2" s="1"/>
  <c r="B3570" i="2"/>
  <c r="A3570" i="2" s="1"/>
  <c r="A3569" i="2"/>
  <c r="L3569" i="2" s="1"/>
  <c r="B18" i="2"/>
  <c r="A17" i="2"/>
  <c r="L17" i="2" s="1"/>
  <c r="B2455" i="2"/>
  <c r="A2454" i="2"/>
  <c r="L2454" i="2" s="1"/>
  <c r="B2076" i="2"/>
  <c r="A2075" i="2"/>
  <c r="L2075" i="2" s="1"/>
  <c r="B3571" i="2" l="1"/>
  <c r="B1032" i="2"/>
  <c r="A1031" i="2"/>
  <c r="L1031" i="2" s="1"/>
  <c r="B2077" i="2"/>
  <c r="A2076" i="2"/>
  <c r="L2076" i="2" s="1"/>
  <c r="B1729" i="2"/>
  <c r="A1728" i="2"/>
  <c r="L1728" i="2" s="1"/>
  <c r="B2456" i="2"/>
  <c r="A2455" i="2"/>
  <c r="L2455" i="2" s="1"/>
  <c r="B690" i="2"/>
  <c r="A689" i="2"/>
  <c r="L689" i="2" s="1"/>
  <c r="B3196" i="2"/>
  <c r="A3195" i="2"/>
  <c r="L3195" i="2" s="1"/>
  <c r="B352" i="2"/>
  <c r="A351" i="2"/>
  <c r="L351" i="2" s="1"/>
  <c r="B2824" i="2"/>
  <c r="A2823" i="2"/>
  <c r="L2823" i="2" s="1"/>
  <c r="B19" i="2"/>
  <c r="A18" i="2"/>
  <c r="L18" i="2" s="1"/>
  <c r="B1376" i="2"/>
  <c r="A1375" i="2"/>
  <c r="L1375" i="2" s="1"/>
  <c r="B353" i="2" l="1"/>
  <c r="A352" i="2"/>
  <c r="L352" i="2" s="1"/>
  <c r="B691" i="2"/>
  <c r="A690" i="2"/>
  <c r="L690" i="2" s="1"/>
  <c r="B1377" i="2"/>
  <c r="A1376" i="2"/>
  <c r="L1376" i="2" s="1"/>
  <c r="B2078" i="2"/>
  <c r="A2077" i="2"/>
  <c r="L2077" i="2" s="1"/>
  <c r="B20" i="2"/>
  <c r="A19" i="2"/>
  <c r="L19" i="2" s="1"/>
  <c r="B1033" i="2"/>
  <c r="A1032" i="2"/>
  <c r="L1032" i="2" s="1"/>
  <c r="B2825" i="2"/>
  <c r="A2824" i="2"/>
  <c r="L2824" i="2" s="1"/>
  <c r="B3197" i="2"/>
  <c r="A3196" i="2"/>
  <c r="L3196" i="2" s="1"/>
  <c r="B2457" i="2"/>
  <c r="A2456" i="2"/>
  <c r="L2456" i="2" s="1"/>
  <c r="B1730" i="2"/>
  <c r="A1729" i="2"/>
  <c r="L1729" i="2" s="1"/>
  <c r="B3572" i="2"/>
  <c r="A3571" i="2"/>
  <c r="B3198" i="2" l="1"/>
  <c r="A3197" i="2"/>
  <c r="L3197" i="2" s="1"/>
  <c r="B1034" i="2"/>
  <c r="A1033" i="2"/>
  <c r="L1033" i="2" s="1"/>
  <c r="B3573" i="2"/>
  <c r="A3573" i="2" s="1"/>
  <c r="A3572" i="2"/>
  <c r="L3572" i="2" s="1"/>
  <c r="B1378" i="2"/>
  <c r="A1377" i="2"/>
  <c r="L1377" i="2" s="1"/>
  <c r="B1731" i="2"/>
  <c r="A1730" i="2"/>
  <c r="L1730" i="2" s="1"/>
  <c r="B692" i="2"/>
  <c r="A691" i="2"/>
  <c r="L691" i="2" s="1"/>
  <c r="B2458" i="2"/>
  <c r="A2457" i="2"/>
  <c r="L2457" i="2" s="1"/>
  <c r="B2826" i="2"/>
  <c r="A2825" i="2"/>
  <c r="L2825" i="2" s="1"/>
  <c r="B21" i="2"/>
  <c r="A20" i="2"/>
  <c r="L20" i="2" s="1"/>
  <c r="B2079" i="2"/>
  <c r="A2078" i="2"/>
  <c r="L2078" i="2" s="1"/>
  <c r="B354" i="2"/>
  <c r="A353" i="2"/>
  <c r="L353" i="2" s="1"/>
  <c r="B2827" i="2" l="1"/>
  <c r="A2826" i="2"/>
  <c r="L2826" i="2" s="1"/>
  <c r="B2459" i="2"/>
  <c r="A2458" i="2"/>
  <c r="L2458" i="2" s="1"/>
  <c r="B693" i="2"/>
  <c r="A692" i="2"/>
  <c r="L692" i="2" s="1"/>
  <c r="B1732" i="2"/>
  <c r="A1731" i="2"/>
  <c r="L1731" i="2" s="1"/>
  <c r="B1379" i="2"/>
  <c r="A1378" i="2"/>
  <c r="L1378" i="2" s="1"/>
  <c r="B2080" i="2"/>
  <c r="A2079" i="2"/>
  <c r="L2079" i="2" s="1"/>
  <c r="B1035" i="2"/>
  <c r="A1034" i="2"/>
  <c r="L1034" i="2" s="1"/>
  <c r="B355" i="2"/>
  <c r="A354" i="2"/>
  <c r="L354" i="2" s="1"/>
  <c r="B3574" i="2"/>
  <c r="L3573" i="2"/>
  <c r="B22" i="2"/>
  <c r="A21" i="2"/>
  <c r="L21" i="2" s="1"/>
  <c r="B3199" i="2"/>
  <c r="A3198" i="2"/>
  <c r="L3198" i="2" s="1"/>
  <c r="B3575" i="2" l="1"/>
  <c r="A3574" i="2"/>
  <c r="B2828" i="2"/>
  <c r="A2827" i="2"/>
  <c r="L2827" i="2" s="1"/>
  <c r="B356" i="2"/>
  <c r="A355" i="2"/>
  <c r="L355" i="2" s="1"/>
  <c r="B1036" i="2"/>
  <c r="A1035" i="2"/>
  <c r="L1035" i="2" s="1"/>
  <c r="B2081" i="2"/>
  <c r="A2080" i="2"/>
  <c r="L2080" i="2" s="1"/>
  <c r="B1380" i="2"/>
  <c r="A1379" i="2"/>
  <c r="L1379" i="2" s="1"/>
  <c r="B1733" i="2"/>
  <c r="A1732" i="2"/>
  <c r="L1732" i="2" s="1"/>
  <c r="B3200" i="2"/>
  <c r="A3199" i="2"/>
  <c r="L3199" i="2" s="1"/>
  <c r="B694" i="2"/>
  <c r="A693" i="2"/>
  <c r="L693" i="2" s="1"/>
  <c r="B23" i="2"/>
  <c r="A22" i="2"/>
  <c r="L22" i="2" s="1"/>
  <c r="B2460" i="2"/>
  <c r="A2459" i="2"/>
  <c r="L2459" i="2" s="1"/>
  <c r="B3201" i="2" l="1"/>
  <c r="A3200" i="2"/>
  <c r="L3200" i="2" s="1"/>
  <c r="B1734" i="2"/>
  <c r="A1733" i="2"/>
  <c r="L1733" i="2" s="1"/>
  <c r="B1381" i="2"/>
  <c r="A1380" i="2"/>
  <c r="L1380" i="2" s="1"/>
  <c r="B2082" i="2"/>
  <c r="A2081" i="2"/>
  <c r="L2081" i="2" s="1"/>
  <c r="B1037" i="2"/>
  <c r="A1036" i="2"/>
  <c r="L1036" i="2" s="1"/>
  <c r="B2461" i="2"/>
  <c r="A2460" i="2"/>
  <c r="L2460" i="2" s="1"/>
  <c r="B357" i="2"/>
  <c r="A356" i="2"/>
  <c r="L356" i="2" s="1"/>
  <c r="B24" i="2"/>
  <c r="A23" i="2"/>
  <c r="L23" i="2" s="1"/>
  <c r="B2829" i="2"/>
  <c r="A2828" i="2"/>
  <c r="L2828" i="2" s="1"/>
  <c r="B695" i="2"/>
  <c r="A694" i="2"/>
  <c r="L694" i="2" s="1"/>
  <c r="B3576" i="2"/>
  <c r="A3575" i="2"/>
  <c r="L3575" i="2" s="1"/>
  <c r="B2830" i="2" l="1"/>
  <c r="A2829" i="2"/>
  <c r="L2829" i="2" s="1"/>
  <c r="B3202" i="2"/>
  <c r="A3201" i="2"/>
  <c r="L3201" i="2" s="1"/>
  <c r="B25" i="2"/>
  <c r="A24" i="2"/>
  <c r="L24" i="2" s="1"/>
  <c r="B358" i="2"/>
  <c r="A357" i="2"/>
  <c r="L357" i="2" s="1"/>
  <c r="B2462" i="2"/>
  <c r="A2461" i="2"/>
  <c r="L2461" i="2" s="1"/>
  <c r="B1038" i="2"/>
  <c r="A1037" i="2"/>
  <c r="L1037" i="2" s="1"/>
  <c r="B2083" i="2"/>
  <c r="A2082" i="2"/>
  <c r="L2082" i="2" s="1"/>
  <c r="B3577" i="2"/>
  <c r="A3576" i="2"/>
  <c r="L3576" i="2" s="1"/>
  <c r="B1382" i="2"/>
  <c r="A1381" i="2"/>
  <c r="L1381" i="2" s="1"/>
  <c r="B1735" i="2"/>
  <c r="A1734" i="2"/>
  <c r="L1734" i="2" s="1"/>
  <c r="B696" i="2"/>
  <c r="A695" i="2"/>
  <c r="L695" i="2" s="1"/>
  <c r="B2084" i="2" l="1"/>
  <c r="A2083" i="2"/>
  <c r="L2083" i="2" s="1"/>
  <c r="B1383" i="2"/>
  <c r="A1382" i="2"/>
  <c r="L1382" i="2" s="1"/>
  <c r="B3578" i="2"/>
  <c r="A3577" i="2"/>
  <c r="L3577" i="2" s="1"/>
  <c r="B1039" i="2"/>
  <c r="A1038" i="2"/>
  <c r="L1038" i="2" s="1"/>
  <c r="B2463" i="2"/>
  <c r="A2462" i="2"/>
  <c r="L2462" i="2" s="1"/>
  <c r="B359" i="2"/>
  <c r="A358" i="2"/>
  <c r="L358" i="2" s="1"/>
  <c r="B697" i="2"/>
  <c r="A696" i="2"/>
  <c r="L696" i="2" s="1"/>
  <c r="B26" i="2"/>
  <c r="A25" i="2"/>
  <c r="L25" i="2" s="1"/>
  <c r="B1736" i="2"/>
  <c r="A1735" i="2"/>
  <c r="L1735" i="2" s="1"/>
  <c r="B3203" i="2"/>
  <c r="A3202" i="2"/>
  <c r="L3202" i="2" s="1"/>
  <c r="B2831" i="2"/>
  <c r="A2830" i="2"/>
  <c r="L2830" i="2" s="1"/>
  <c r="B2464" i="2" l="1"/>
  <c r="A2463" i="2"/>
  <c r="L2463" i="2" s="1"/>
  <c r="B1040" i="2"/>
  <c r="A1039" i="2"/>
  <c r="L1039" i="2" s="1"/>
  <c r="B1737" i="2"/>
  <c r="A1736" i="2"/>
  <c r="L1736" i="2" s="1"/>
  <c r="B2085" i="2"/>
  <c r="A2084" i="2"/>
  <c r="L2084" i="2" s="1"/>
  <c r="B27" i="2"/>
  <c r="A26" i="2"/>
  <c r="L26" i="2" s="1"/>
  <c r="B698" i="2"/>
  <c r="A697" i="2"/>
  <c r="L697" i="2" s="1"/>
  <c r="B360" i="2"/>
  <c r="A359" i="2"/>
  <c r="L359" i="2" s="1"/>
  <c r="B2832" i="2"/>
  <c r="A2831" i="2"/>
  <c r="L2831" i="2" s="1"/>
  <c r="B3579" i="2"/>
  <c r="A3578" i="2"/>
  <c r="L3578" i="2" s="1"/>
  <c r="B3204" i="2"/>
  <c r="A3203" i="2"/>
  <c r="L3203" i="2" s="1"/>
  <c r="B1384" i="2"/>
  <c r="A1383" i="2"/>
  <c r="L1383" i="2" s="1"/>
  <c r="B699" i="2" l="1"/>
  <c r="A698" i="2"/>
  <c r="L698" i="2" s="1"/>
  <c r="B2086" i="2"/>
  <c r="A2085" i="2"/>
  <c r="L2085" i="2" s="1"/>
  <c r="B3205" i="2"/>
  <c r="A3204" i="2"/>
  <c r="L3204" i="2" s="1"/>
  <c r="B3580" i="2"/>
  <c r="A3579" i="2"/>
  <c r="L3579" i="2" s="1"/>
  <c r="B2465" i="2"/>
  <c r="A2464" i="2"/>
  <c r="L2464" i="2" s="1"/>
  <c r="B1385" i="2"/>
  <c r="A1384" i="2"/>
  <c r="L1384" i="2" s="1"/>
  <c r="B1738" i="2"/>
  <c r="A1737" i="2"/>
  <c r="L1737" i="2" s="1"/>
  <c r="B2833" i="2"/>
  <c r="A2832" i="2"/>
  <c r="L2832" i="2" s="1"/>
  <c r="B28" i="2"/>
  <c r="A27" i="2"/>
  <c r="L27" i="2" s="1"/>
  <c r="B1041" i="2"/>
  <c r="A1040" i="2"/>
  <c r="L1040" i="2" s="1"/>
  <c r="B361" i="2"/>
  <c r="A360" i="2"/>
  <c r="L360" i="2" s="1"/>
  <c r="B3581" i="2" l="1"/>
  <c r="A3581" i="2" s="1"/>
  <c r="A3580" i="2"/>
  <c r="L3580" i="2" s="1"/>
  <c r="B1042" i="2"/>
  <c r="A1041" i="2"/>
  <c r="L1041" i="2" s="1"/>
  <c r="B2087" i="2"/>
  <c r="A2086" i="2"/>
  <c r="L2086" i="2" s="1"/>
  <c r="B29" i="2"/>
  <c r="A28" i="2"/>
  <c r="L28" i="2" s="1"/>
  <c r="B700" i="2"/>
  <c r="A699" i="2"/>
  <c r="L699" i="2" s="1"/>
  <c r="B2834" i="2"/>
  <c r="A2833" i="2"/>
  <c r="L2833" i="2" s="1"/>
  <c r="B362" i="2"/>
  <c r="A361" i="2"/>
  <c r="L361" i="2" s="1"/>
  <c r="B3206" i="2"/>
  <c r="A3205" i="2"/>
  <c r="L3205" i="2" s="1"/>
  <c r="B1739" i="2"/>
  <c r="A1738" i="2"/>
  <c r="L1738" i="2" s="1"/>
  <c r="B2466" i="2"/>
  <c r="A2465" i="2"/>
  <c r="L2465" i="2" s="1"/>
  <c r="B1386" i="2"/>
  <c r="A1385" i="2"/>
  <c r="L1385" i="2" s="1"/>
  <c r="B30" i="2" l="1"/>
  <c r="A29" i="2"/>
  <c r="L29" i="2" s="1"/>
  <c r="B2088" i="2"/>
  <c r="A2087" i="2"/>
  <c r="L2087" i="2" s="1"/>
  <c r="B2835" i="2"/>
  <c r="A2834" i="2"/>
  <c r="L2834" i="2" s="1"/>
  <c r="B2467" i="2"/>
  <c r="A2466" i="2"/>
  <c r="L2466" i="2" s="1"/>
  <c r="B1043" i="2"/>
  <c r="A1042" i="2"/>
  <c r="L1042" i="2" s="1"/>
  <c r="B1740" i="2"/>
  <c r="A1739" i="2"/>
  <c r="L1739" i="2" s="1"/>
  <c r="B3582" i="2"/>
  <c r="L3581" i="2"/>
  <c r="B3207" i="2"/>
  <c r="A3206" i="2"/>
  <c r="L3206" i="2" s="1"/>
  <c r="B363" i="2"/>
  <c r="A362" i="2"/>
  <c r="L362" i="2" s="1"/>
  <c r="B701" i="2"/>
  <c r="A700" i="2"/>
  <c r="L700" i="2" s="1"/>
  <c r="B1387" i="2"/>
  <c r="A1386" i="2"/>
  <c r="L1386" i="2" s="1"/>
  <c r="B364" i="2" l="1"/>
  <c r="A363" i="2"/>
  <c r="L363" i="2" s="1"/>
  <c r="B31" i="2"/>
  <c r="A30" i="2"/>
  <c r="L30" i="2" s="1"/>
  <c r="B1044" i="2"/>
  <c r="A1043" i="2"/>
  <c r="L1043" i="2" s="1"/>
  <c r="B1388" i="2"/>
  <c r="A1387" i="2"/>
  <c r="L1387" i="2" s="1"/>
  <c r="B2836" i="2"/>
  <c r="A2835" i="2"/>
  <c r="L2835" i="2" s="1"/>
  <c r="B702" i="2"/>
  <c r="A701" i="2"/>
  <c r="L701" i="2" s="1"/>
  <c r="B2089" i="2"/>
  <c r="A2088" i="2"/>
  <c r="L2088" i="2" s="1"/>
  <c r="B3208" i="2"/>
  <c r="A3207" i="2"/>
  <c r="L3207" i="2" s="1"/>
  <c r="B3583" i="2"/>
  <c r="A3582" i="2"/>
  <c r="L3582" i="2" s="1"/>
  <c r="B1741" i="2"/>
  <c r="A1740" i="2"/>
  <c r="L1740" i="2" s="1"/>
  <c r="B2468" i="2"/>
  <c r="A2467" i="2"/>
  <c r="L2467" i="2" s="1"/>
  <c r="B703" i="2" l="1"/>
  <c r="A702" i="2"/>
  <c r="L702" i="2" s="1"/>
  <c r="B2837" i="2"/>
  <c r="A2836" i="2"/>
  <c r="L2836" i="2" s="1"/>
  <c r="B1389" i="2"/>
  <c r="A1388" i="2"/>
  <c r="L1388" i="2" s="1"/>
  <c r="B1742" i="2"/>
  <c r="A1741" i="2"/>
  <c r="L1741" i="2" s="1"/>
  <c r="B32" i="2"/>
  <c r="A31" i="2"/>
  <c r="L31" i="2" s="1"/>
  <c r="B3584" i="2"/>
  <c r="A3583" i="2"/>
  <c r="L3583" i="2" s="1"/>
  <c r="B365" i="2"/>
  <c r="A364" i="2"/>
  <c r="L364" i="2" s="1"/>
  <c r="B3209" i="2"/>
  <c r="A3208" i="2"/>
  <c r="L3208" i="2" s="1"/>
  <c r="B2469" i="2"/>
  <c r="A2468" i="2"/>
  <c r="L2468" i="2" s="1"/>
  <c r="B1045" i="2"/>
  <c r="A1044" i="2"/>
  <c r="L1044" i="2" s="1"/>
  <c r="B2090" i="2"/>
  <c r="A2089" i="2"/>
  <c r="L2089" i="2" s="1"/>
  <c r="B33" i="2" l="1"/>
  <c r="A32" i="2"/>
  <c r="L32" i="2" s="1"/>
  <c r="B2470" i="2"/>
  <c r="A2469" i="2"/>
  <c r="L2469" i="2" s="1"/>
  <c r="B704" i="2"/>
  <c r="A703" i="2"/>
  <c r="L703" i="2" s="1"/>
  <c r="B2091" i="2"/>
  <c r="A2090" i="2"/>
  <c r="L2090" i="2" s="1"/>
  <c r="B1390" i="2"/>
  <c r="A1389" i="2"/>
  <c r="L1389" i="2" s="1"/>
  <c r="B3585" i="2"/>
  <c r="A3584" i="2"/>
  <c r="L3584" i="2" s="1"/>
  <c r="B1743" i="2"/>
  <c r="A1742" i="2"/>
  <c r="L1742" i="2" s="1"/>
  <c r="B1046" i="2"/>
  <c r="A1045" i="2"/>
  <c r="L1045" i="2" s="1"/>
  <c r="B2838" i="2"/>
  <c r="A2837" i="2"/>
  <c r="L2837" i="2" s="1"/>
  <c r="B3210" i="2"/>
  <c r="A3209" i="2"/>
  <c r="L3209" i="2" s="1"/>
  <c r="B366" i="2"/>
  <c r="A365" i="2"/>
  <c r="L365" i="2" s="1"/>
  <c r="B3211" i="2" l="1"/>
  <c r="A3210" i="2"/>
  <c r="L3210" i="2" s="1"/>
  <c r="B2471" i="2"/>
  <c r="A2470" i="2"/>
  <c r="L2470" i="2" s="1"/>
  <c r="B2839" i="2"/>
  <c r="A2838" i="2"/>
  <c r="L2838" i="2" s="1"/>
  <c r="B34" i="2"/>
  <c r="A33" i="2"/>
  <c r="L33" i="2" s="1"/>
  <c r="B1047" i="2"/>
  <c r="A1046" i="2"/>
  <c r="L1046" i="2" s="1"/>
  <c r="B2092" i="2"/>
  <c r="A2091" i="2"/>
  <c r="L2091" i="2" s="1"/>
  <c r="B367" i="2"/>
  <c r="A366" i="2"/>
  <c r="L366" i="2" s="1"/>
  <c r="B705" i="2"/>
  <c r="A704" i="2"/>
  <c r="L704" i="2" s="1"/>
  <c r="B1744" i="2"/>
  <c r="A1743" i="2"/>
  <c r="L1743" i="2" s="1"/>
  <c r="B3586" i="2"/>
  <c r="A3586" i="2" s="1"/>
  <c r="A3585" i="2"/>
  <c r="L3585" i="2" s="1"/>
  <c r="B1391" i="2"/>
  <c r="A1390" i="2"/>
  <c r="L1390" i="2" s="1"/>
  <c r="B2093" i="2" l="1"/>
  <c r="A2092" i="2"/>
  <c r="L2092" i="2" s="1"/>
  <c r="B1392" i="2"/>
  <c r="A1391" i="2"/>
  <c r="L1391" i="2" s="1"/>
  <c r="B2840" i="2"/>
  <c r="A2839" i="2"/>
  <c r="L2839" i="2" s="1"/>
  <c r="B3587" i="2"/>
  <c r="L3586" i="2"/>
  <c r="B2472" i="2"/>
  <c r="A2471" i="2"/>
  <c r="L2471" i="2" s="1"/>
  <c r="B1745" i="2"/>
  <c r="A1744" i="2"/>
  <c r="L1744" i="2" s="1"/>
  <c r="B3212" i="2"/>
  <c r="A3211" i="2"/>
  <c r="L3211" i="2" s="1"/>
  <c r="B706" i="2"/>
  <c r="A705" i="2"/>
  <c r="L705" i="2" s="1"/>
  <c r="B1048" i="2"/>
  <c r="A1047" i="2"/>
  <c r="L1047" i="2" s="1"/>
  <c r="B368" i="2"/>
  <c r="A367" i="2"/>
  <c r="L367" i="2" s="1"/>
  <c r="B35" i="2"/>
  <c r="A34" i="2"/>
  <c r="L34" i="2" s="1"/>
  <c r="B2473" i="2" l="1"/>
  <c r="A2472" i="2"/>
  <c r="L2472" i="2" s="1"/>
  <c r="B1049" i="2"/>
  <c r="A1048" i="2"/>
  <c r="L1048" i="2" s="1"/>
  <c r="B2094" i="2"/>
  <c r="A2093" i="2"/>
  <c r="L2093" i="2" s="1"/>
  <c r="B36" i="2"/>
  <c r="A35" i="2"/>
  <c r="L35" i="2" s="1"/>
  <c r="B2841" i="2"/>
  <c r="A2840" i="2"/>
  <c r="L2840" i="2" s="1"/>
  <c r="B1746" i="2"/>
  <c r="A1745" i="2"/>
  <c r="L1745" i="2" s="1"/>
  <c r="B3588" i="2"/>
  <c r="A3587" i="2"/>
  <c r="L3587" i="2" s="1"/>
  <c r="B369" i="2"/>
  <c r="A368" i="2"/>
  <c r="L368" i="2" s="1"/>
  <c r="B1393" i="2"/>
  <c r="A1392" i="2"/>
  <c r="L1392" i="2" s="1"/>
  <c r="B707" i="2"/>
  <c r="A706" i="2"/>
  <c r="L706" i="2" s="1"/>
  <c r="B3213" i="2"/>
  <c r="A3212" i="2"/>
  <c r="L3212" i="2" s="1"/>
  <c r="B2842" i="2" l="1"/>
  <c r="A2841" i="2"/>
  <c r="L2841" i="2" s="1"/>
  <c r="B708" i="2"/>
  <c r="A707" i="2"/>
  <c r="L707" i="2" s="1"/>
  <c r="B1050" i="2"/>
  <c r="A1049" i="2"/>
  <c r="L1049" i="2" s="1"/>
  <c r="B1394" i="2"/>
  <c r="A1393" i="2"/>
  <c r="L1393" i="2" s="1"/>
  <c r="B2474" i="2"/>
  <c r="A2473" i="2"/>
  <c r="L2473" i="2" s="1"/>
  <c r="B370" i="2"/>
  <c r="A369" i="2"/>
  <c r="L369" i="2" s="1"/>
  <c r="B37" i="2"/>
  <c r="A36" i="2"/>
  <c r="L36" i="2" s="1"/>
  <c r="B3214" i="2"/>
  <c r="A3213" i="2"/>
  <c r="L3213" i="2" s="1"/>
  <c r="B2095" i="2"/>
  <c r="A2094" i="2"/>
  <c r="L2094" i="2" s="1"/>
  <c r="B3589" i="2"/>
  <c r="A3589" i="2" s="1"/>
  <c r="A3588" i="2"/>
  <c r="L3588" i="2" s="1"/>
  <c r="B1747" i="2"/>
  <c r="A1746" i="2"/>
  <c r="L1746" i="2" s="1"/>
  <c r="B2475" i="2" l="1"/>
  <c r="A2474" i="2"/>
  <c r="L2474" i="2" s="1"/>
  <c r="B371" i="2"/>
  <c r="A370" i="2"/>
  <c r="L370" i="2" s="1"/>
  <c r="B1748" i="2"/>
  <c r="A1747" i="2"/>
  <c r="L1747" i="2" s="1"/>
  <c r="B3590" i="2"/>
  <c r="L3589" i="2"/>
  <c r="B709" i="2"/>
  <c r="A708" i="2"/>
  <c r="L708" i="2" s="1"/>
  <c r="B2096" i="2"/>
  <c r="A2095" i="2"/>
  <c r="L2095" i="2" s="1"/>
  <c r="B2843" i="2"/>
  <c r="A2842" i="2"/>
  <c r="L2842" i="2" s="1"/>
  <c r="B3215" i="2"/>
  <c r="A3214" i="2"/>
  <c r="L3214" i="2" s="1"/>
  <c r="B1051" i="2"/>
  <c r="A1050" i="2"/>
  <c r="L1050" i="2" s="1"/>
  <c r="B38" i="2"/>
  <c r="A37" i="2"/>
  <c r="L37" i="2" s="1"/>
  <c r="B1395" i="2"/>
  <c r="A1394" i="2"/>
  <c r="L1394" i="2" s="1"/>
  <c r="B2097" i="2" l="1"/>
  <c r="A2096" i="2"/>
  <c r="L2096" i="2" s="1"/>
  <c r="B3591" i="2"/>
  <c r="A3591" i="2" s="1"/>
  <c r="A3590" i="2"/>
  <c r="L3590" i="2" s="1"/>
  <c r="B39" i="2"/>
  <c r="A38" i="2"/>
  <c r="L38" i="2" s="1"/>
  <c r="B372" i="2"/>
  <c r="A371" i="2"/>
  <c r="L371" i="2" s="1"/>
  <c r="B1052" i="2"/>
  <c r="A1051" i="2"/>
  <c r="L1051" i="2" s="1"/>
  <c r="B2476" i="2"/>
  <c r="A2475" i="2"/>
  <c r="L2475" i="2" s="1"/>
  <c r="B1396" i="2"/>
  <c r="A1395" i="2"/>
  <c r="L1395" i="2" s="1"/>
  <c r="B1749" i="2"/>
  <c r="A1748" i="2"/>
  <c r="L1748" i="2" s="1"/>
  <c r="B710" i="2"/>
  <c r="A709" i="2"/>
  <c r="L709" i="2" s="1"/>
  <c r="B3216" i="2"/>
  <c r="A3215" i="2"/>
  <c r="L3215" i="2" s="1"/>
  <c r="B2844" i="2"/>
  <c r="A2843" i="2"/>
  <c r="L2843" i="2" s="1"/>
  <c r="B1053" i="2" l="1"/>
  <c r="A1052" i="2"/>
  <c r="L1052" i="2" s="1"/>
  <c r="B373" i="2"/>
  <c r="A372" i="2"/>
  <c r="L372" i="2" s="1"/>
  <c r="B3217" i="2"/>
  <c r="A3216" i="2"/>
  <c r="L3216" i="2" s="1"/>
  <c r="B3592" i="2"/>
  <c r="L3591" i="2"/>
  <c r="B711" i="2"/>
  <c r="A710" i="2"/>
  <c r="L710" i="2" s="1"/>
  <c r="B2098" i="2"/>
  <c r="A2097" i="2"/>
  <c r="L2097" i="2" s="1"/>
  <c r="B1750" i="2"/>
  <c r="A1749" i="2"/>
  <c r="L1749" i="2" s="1"/>
  <c r="B1397" i="2"/>
  <c r="A1396" i="2"/>
  <c r="L1396" i="2" s="1"/>
  <c r="B2477" i="2"/>
  <c r="A2476" i="2"/>
  <c r="L2476" i="2" s="1"/>
  <c r="B2845" i="2"/>
  <c r="A2844" i="2"/>
  <c r="L2844" i="2" s="1"/>
  <c r="B40" i="2"/>
  <c r="A39" i="2"/>
  <c r="L39" i="2" s="1"/>
  <c r="B2099" i="2" l="1"/>
  <c r="A2098" i="2"/>
  <c r="L2098" i="2" s="1"/>
  <c r="B3593" i="2"/>
  <c r="A3592" i="2"/>
  <c r="L3592" i="2" s="1"/>
  <c r="B2478" i="2"/>
  <c r="A2477" i="2"/>
  <c r="L2477" i="2" s="1"/>
  <c r="B1054" i="2"/>
  <c r="A1053" i="2"/>
  <c r="L1053" i="2" s="1"/>
  <c r="B41" i="2"/>
  <c r="A40" i="2"/>
  <c r="L40" i="2" s="1"/>
  <c r="B3218" i="2"/>
  <c r="A3217" i="2"/>
  <c r="L3217" i="2" s="1"/>
  <c r="B1398" i="2"/>
  <c r="A1397" i="2"/>
  <c r="L1397" i="2" s="1"/>
  <c r="B712" i="2"/>
  <c r="A711" i="2"/>
  <c r="L711" i="2" s="1"/>
  <c r="B2846" i="2"/>
  <c r="A2845" i="2"/>
  <c r="L2845" i="2" s="1"/>
  <c r="B1751" i="2"/>
  <c r="A1750" i="2"/>
  <c r="L1750" i="2" s="1"/>
  <c r="B374" i="2"/>
  <c r="A373" i="2"/>
  <c r="L373" i="2" s="1"/>
  <c r="B2847" i="2" l="1"/>
  <c r="A2846" i="2"/>
  <c r="L2846" i="2" s="1"/>
  <c r="B2100" i="2"/>
  <c r="A2099" i="2"/>
  <c r="L2099" i="2" s="1"/>
  <c r="B1055" i="2"/>
  <c r="A1054" i="2"/>
  <c r="L1054" i="2" s="1"/>
  <c r="B42" i="2"/>
  <c r="A41" i="2"/>
  <c r="L41" i="2" s="1"/>
  <c r="B2479" i="2"/>
  <c r="A2478" i="2"/>
  <c r="L2478" i="2" s="1"/>
  <c r="B1752" i="2"/>
  <c r="A1751" i="2"/>
  <c r="L1751" i="2" s="1"/>
  <c r="B3594" i="2"/>
  <c r="A3593" i="2"/>
  <c r="L3593" i="2" s="1"/>
  <c r="B713" i="2"/>
  <c r="A712" i="2"/>
  <c r="L712" i="2" s="1"/>
  <c r="B1399" i="2"/>
  <c r="A1398" i="2"/>
  <c r="L1398" i="2" s="1"/>
  <c r="B3219" i="2"/>
  <c r="A3218" i="2"/>
  <c r="L3218" i="2" s="1"/>
  <c r="B375" i="2"/>
  <c r="A374" i="2"/>
  <c r="L374" i="2" s="1"/>
  <c r="B1753" i="2" l="1"/>
  <c r="A1752" i="2"/>
  <c r="L1752" i="2" s="1"/>
  <c r="B3220" i="2"/>
  <c r="A3219" i="2"/>
  <c r="L3219" i="2" s="1"/>
  <c r="B2101" i="2"/>
  <c r="A2100" i="2"/>
  <c r="L2100" i="2" s="1"/>
  <c r="B1400" i="2"/>
  <c r="A1399" i="2"/>
  <c r="L1399" i="2" s="1"/>
  <c r="B2848" i="2"/>
  <c r="A2847" i="2"/>
  <c r="L2847" i="2" s="1"/>
  <c r="B714" i="2"/>
  <c r="A713" i="2"/>
  <c r="L713" i="2" s="1"/>
  <c r="B2480" i="2"/>
  <c r="A2479" i="2"/>
  <c r="L2479" i="2" s="1"/>
  <c r="B376" i="2"/>
  <c r="A375" i="2"/>
  <c r="L375" i="2" s="1"/>
  <c r="B1056" i="2"/>
  <c r="A1055" i="2"/>
  <c r="L1055" i="2" s="1"/>
  <c r="B3595" i="2"/>
  <c r="A3594" i="2"/>
  <c r="L3594" i="2" s="1"/>
  <c r="B43" i="2"/>
  <c r="A42" i="2"/>
  <c r="L42" i="2" s="1"/>
  <c r="B1057" i="2" l="1"/>
  <c r="A1056" i="2"/>
  <c r="L1056" i="2" s="1"/>
  <c r="B1754" i="2"/>
  <c r="A1753" i="2"/>
  <c r="L1753" i="2" s="1"/>
  <c r="B1401" i="2"/>
  <c r="A1400" i="2"/>
  <c r="L1400" i="2" s="1"/>
  <c r="B44" i="2"/>
  <c r="A43" i="2"/>
  <c r="L43" i="2" s="1"/>
  <c r="B2102" i="2"/>
  <c r="A2101" i="2"/>
  <c r="L2101" i="2" s="1"/>
  <c r="B3596" i="2"/>
  <c r="A3595" i="2"/>
  <c r="L3595" i="2" s="1"/>
  <c r="B3221" i="2"/>
  <c r="A3220" i="2"/>
  <c r="L3220" i="2" s="1"/>
  <c r="B377" i="2"/>
  <c r="A376" i="2"/>
  <c r="L376" i="2" s="1"/>
  <c r="B2481" i="2"/>
  <c r="A2480" i="2"/>
  <c r="L2480" i="2" s="1"/>
  <c r="B715" i="2"/>
  <c r="A714" i="2"/>
  <c r="L714" i="2" s="1"/>
  <c r="B2849" i="2"/>
  <c r="A2848" i="2"/>
  <c r="L2848" i="2" s="1"/>
  <c r="B3597" i="2" l="1"/>
  <c r="A3596" i="2"/>
  <c r="L3596" i="2" s="1"/>
  <c r="B716" i="2"/>
  <c r="A715" i="2"/>
  <c r="L715" i="2" s="1"/>
  <c r="B1755" i="2"/>
  <c r="A1754" i="2"/>
  <c r="L1754" i="2" s="1"/>
  <c r="B2482" i="2"/>
  <c r="A2481" i="2"/>
  <c r="L2481" i="2" s="1"/>
  <c r="B1058" i="2"/>
  <c r="A1057" i="2"/>
  <c r="L1057" i="2" s="1"/>
  <c r="B378" i="2"/>
  <c r="A377" i="2"/>
  <c r="L377" i="2" s="1"/>
  <c r="B2103" i="2"/>
  <c r="A2102" i="2"/>
  <c r="L2102" i="2" s="1"/>
  <c r="B2850" i="2"/>
  <c r="A2849" i="2"/>
  <c r="L2849" i="2" s="1"/>
  <c r="B3222" i="2"/>
  <c r="A3221" i="2"/>
  <c r="L3221" i="2" s="1"/>
  <c r="B45" i="2"/>
  <c r="A44" i="2"/>
  <c r="L44" i="2" s="1"/>
  <c r="B1402" i="2"/>
  <c r="A1401" i="2"/>
  <c r="L1401" i="2" s="1"/>
  <c r="B46" i="2" l="1"/>
  <c r="A45" i="2"/>
  <c r="L45" i="2" s="1"/>
  <c r="B717" i="2"/>
  <c r="A716" i="2"/>
  <c r="L716" i="2" s="1"/>
  <c r="B3223" i="2"/>
  <c r="A3222" i="2"/>
  <c r="L3222" i="2" s="1"/>
  <c r="B3598" i="2"/>
  <c r="A3597" i="2"/>
  <c r="L3597" i="2" s="1"/>
  <c r="B2851" i="2"/>
  <c r="A2850" i="2"/>
  <c r="L2850" i="2" s="1"/>
  <c r="B1403" i="2"/>
  <c r="A1402" i="2"/>
  <c r="L1402" i="2" s="1"/>
  <c r="B379" i="2"/>
  <c r="A378" i="2"/>
  <c r="L378" i="2" s="1"/>
  <c r="B2104" i="2"/>
  <c r="A2103" i="2"/>
  <c r="L2103" i="2" s="1"/>
  <c r="B1059" i="2"/>
  <c r="A1058" i="2"/>
  <c r="L1058" i="2" s="1"/>
  <c r="B2483" i="2"/>
  <c r="A2482" i="2"/>
  <c r="L2482" i="2" s="1"/>
  <c r="B1756" i="2"/>
  <c r="A1755" i="2"/>
  <c r="L1755" i="2" s="1"/>
  <c r="B2484" i="2" l="1"/>
  <c r="A2483" i="2"/>
  <c r="L2483" i="2" s="1"/>
  <c r="B718" i="2"/>
  <c r="A717" i="2"/>
  <c r="L717" i="2" s="1"/>
  <c r="B1060" i="2"/>
  <c r="A1059" i="2"/>
  <c r="L1059" i="2" s="1"/>
  <c r="B47" i="2"/>
  <c r="A46" i="2"/>
  <c r="L46" i="2" s="1"/>
  <c r="B2105" i="2"/>
  <c r="A2104" i="2"/>
  <c r="L2104" i="2" s="1"/>
  <c r="B1757" i="2"/>
  <c r="A1756" i="2"/>
  <c r="L1756" i="2" s="1"/>
  <c r="B1404" i="2"/>
  <c r="A1403" i="2"/>
  <c r="L1403" i="2" s="1"/>
  <c r="B2852" i="2"/>
  <c r="A2851" i="2"/>
  <c r="L2851" i="2" s="1"/>
  <c r="B380" i="2"/>
  <c r="A379" i="2"/>
  <c r="L379" i="2" s="1"/>
  <c r="B3599" i="2"/>
  <c r="A3598" i="2"/>
  <c r="L3598" i="2" s="1"/>
  <c r="B3224" i="2"/>
  <c r="A3223" i="2"/>
  <c r="L3223" i="2" s="1"/>
  <c r="B2853" i="2" l="1"/>
  <c r="A2852" i="2"/>
  <c r="L2852" i="2" s="1"/>
  <c r="B1405" i="2"/>
  <c r="A1404" i="2"/>
  <c r="L1404" i="2" s="1"/>
  <c r="B1758" i="2"/>
  <c r="A1757" i="2"/>
  <c r="L1757" i="2" s="1"/>
  <c r="B2106" i="2"/>
  <c r="A2105" i="2"/>
  <c r="L2105" i="2" s="1"/>
  <c r="B48" i="2"/>
  <c r="A47" i="2"/>
  <c r="L47" i="2" s="1"/>
  <c r="B3225" i="2"/>
  <c r="A3224" i="2"/>
  <c r="L3224" i="2" s="1"/>
  <c r="B1061" i="2"/>
  <c r="A1060" i="2"/>
  <c r="L1060" i="2" s="1"/>
  <c r="B3600" i="2"/>
  <c r="A3599" i="2"/>
  <c r="L3599" i="2" s="1"/>
  <c r="B719" i="2"/>
  <c r="A718" i="2"/>
  <c r="L718" i="2" s="1"/>
  <c r="B381" i="2"/>
  <c r="A380" i="2"/>
  <c r="L380" i="2" s="1"/>
  <c r="B2485" i="2"/>
  <c r="A2484" i="2"/>
  <c r="L2484" i="2" s="1"/>
  <c r="B382" i="2" l="1"/>
  <c r="A381" i="2"/>
  <c r="L381" i="2" s="1"/>
  <c r="B1406" i="2"/>
  <c r="A1405" i="2"/>
  <c r="L1405" i="2" s="1"/>
  <c r="B720" i="2"/>
  <c r="A719" i="2"/>
  <c r="L719" i="2" s="1"/>
  <c r="B2854" i="2"/>
  <c r="A2853" i="2"/>
  <c r="L2853" i="2" s="1"/>
  <c r="B3601" i="2"/>
  <c r="A3600" i="2"/>
  <c r="L3600" i="2" s="1"/>
  <c r="B2486" i="2"/>
  <c r="A2485" i="2"/>
  <c r="L2485" i="2" s="1"/>
  <c r="B1062" i="2"/>
  <c r="A1061" i="2"/>
  <c r="L1061" i="2" s="1"/>
  <c r="B49" i="2"/>
  <c r="A48" i="2"/>
  <c r="L48" i="2" s="1"/>
  <c r="B2107" i="2"/>
  <c r="A2106" i="2"/>
  <c r="L2106" i="2" s="1"/>
  <c r="B3226" i="2"/>
  <c r="A3225" i="2"/>
  <c r="L3225" i="2" s="1"/>
  <c r="B1759" i="2"/>
  <c r="A1758" i="2"/>
  <c r="L1758" i="2" s="1"/>
  <c r="B2487" i="2" l="1"/>
  <c r="A2486" i="2"/>
  <c r="L2486" i="2" s="1"/>
  <c r="B2855" i="2"/>
  <c r="A2854" i="2"/>
  <c r="L2854" i="2" s="1"/>
  <c r="B2108" i="2"/>
  <c r="A2107" i="2"/>
  <c r="L2107" i="2" s="1"/>
  <c r="B383" i="2"/>
  <c r="A382" i="2"/>
  <c r="L382" i="2" s="1"/>
  <c r="B1760" i="2"/>
  <c r="A1759" i="2"/>
  <c r="L1759" i="2" s="1"/>
  <c r="B721" i="2"/>
  <c r="A720" i="2"/>
  <c r="L720" i="2" s="1"/>
  <c r="B3602" i="2"/>
  <c r="A3601" i="2"/>
  <c r="L3601" i="2" s="1"/>
  <c r="B3227" i="2"/>
  <c r="A3226" i="2"/>
  <c r="L3226" i="2" s="1"/>
  <c r="B1407" i="2"/>
  <c r="A1406" i="2"/>
  <c r="L1406" i="2" s="1"/>
  <c r="B50" i="2"/>
  <c r="A49" i="2"/>
  <c r="L49" i="2" s="1"/>
  <c r="B1063" i="2"/>
  <c r="A1062" i="2"/>
  <c r="L1062" i="2" s="1"/>
  <c r="B51" i="2" l="1"/>
  <c r="A50" i="2"/>
  <c r="L50" i="2" s="1"/>
  <c r="B1408" i="2"/>
  <c r="A1407" i="2"/>
  <c r="L1407" i="2" s="1"/>
  <c r="B2488" i="2"/>
  <c r="A2487" i="2"/>
  <c r="L2487" i="2" s="1"/>
  <c r="B1064" i="2"/>
  <c r="A1063" i="2"/>
  <c r="L1063" i="2" s="1"/>
  <c r="B2109" i="2"/>
  <c r="A2108" i="2"/>
  <c r="L2108" i="2" s="1"/>
  <c r="B3228" i="2"/>
  <c r="A3227" i="2"/>
  <c r="L3227" i="2" s="1"/>
  <c r="B384" i="2"/>
  <c r="A383" i="2"/>
  <c r="L383" i="2" s="1"/>
  <c r="B2856" i="2"/>
  <c r="A2855" i="2"/>
  <c r="L2855" i="2" s="1"/>
  <c r="B3603" i="2"/>
  <c r="A3602" i="2"/>
  <c r="L3602" i="2" s="1"/>
  <c r="B722" i="2"/>
  <c r="A721" i="2"/>
  <c r="L721" i="2" s="1"/>
  <c r="B1761" i="2"/>
  <c r="A1760" i="2"/>
  <c r="L1760" i="2" s="1"/>
  <c r="B2110" i="2" l="1"/>
  <c r="A2109" i="2"/>
  <c r="L2109" i="2" s="1"/>
  <c r="B3604" i="2"/>
  <c r="A3603" i="2"/>
  <c r="L3603" i="2" s="1"/>
  <c r="B52" i="2"/>
  <c r="A51" i="2"/>
  <c r="L51" i="2" s="1"/>
  <c r="B3229" i="2"/>
  <c r="A3228" i="2"/>
  <c r="L3228" i="2" s="1"/>
  <c r="B1065" i="2"/>
  <c r="A1064" i="2"/>
  <c r="L1064" i="2" s="1"/>
  <c r="B1762" i="2"/>
  <c r="A1761" i="2"/>
  <c r="L1761" i="2" s="1"/>
  <c r="B2489" i="2"/>
  <c r="A2488" i="2"/>
  <c r="L2488" i="2" s="1"/>
  <c r="B723" i="2"/>
  <c r="A722" i="2"/>
  <c r="L722" i="2" s="1"/>
  <c r="B1409" i="2"/>
  <c r="A1408" i="2"/>
  <c r="L1408" i="2" s="1"/>
  <c r="B2857" i="2"/>
  <c r="A2856" i="2"/>
  <c r="L2856" i="2" s="1"/>
  <c r="B385" i="2"/>
  <c r="A384" i="2"/>
  <c r="L384" i="2" s="1"/>
  <c r="B1410" i="2" l="1"/>
  <c r="A1409" i="2"/>
  <c r="L1409" i="2" s="1"/>
  <c r="B2111" i="2"/>
  <c r="A2110" i="2"/>
  <c r="L2110" i="2" s="1"/>
  <c r="B386" i="2"/>
  <c r="A385" i="2"/>
  <c r="L385" i="2" s="1"/>
  <c r="B1763" i="2"/>
  <c r="A1762" i="2"/>
  <c r="L1762" i="2" s="1"/>
  <c r="B1066" i="2"/>
  <c r="A1065" i="2"/>
  <c r="L1065" i="2" s="1"/>
  <c r="B2858" i="2"/>
  <c r="A2857" i="2"/>
  <c r="L2857" i="2" s="1"/>
  <c r="B3605" i="2"/>
  <c r="A3604" i="2"/>
  <c r="L3604" i="2" s="1"/>
  <c r="B724" i="2"/>
  <c r="A723" i="2"/>
  <c r="L723" i="2" s="1"/>
  <c r="B2490" i="2"/>
  <c r="A2489" i="2"/>
  <c r="L2489" i="2" s="1"/>
  <c r="B3230" i="2"/>
  <c r="A3229" i="2"/>
  <c r="L3229" i="2" s="1"/>
  <c r="B53" i="2"/>
  <c r="A52" i="2"/>
  <c r="L52" i="2" s="1"/>
  <c r="B2859" i="2" l="1"/>
  <c r="A2858" i="2"/>
  <c r="L2858" i="2" s="1"/>
  <c r="B1764" i="2"/>
  <c r="A1763" i="2"/>
  <c r="L1763" i="2" s="1"/>
  <c r="B3231" i="2"/>
  <c r="A3230" i="2"/>
  <c r="L3230" i="2" s="1"/>
  <c r="B2112" i="2"/>
  <c r="A2111" i="2"/>
  <c r="L2111" i="2" s="1"/>
  <c r="B2491" i="2"/>
  <c r="A2490" i="2"/>
  <c r="L2490" i="2" s="1"/>
  <c r="B1411" i="2"/>
  <c r="A1410" i="2"/>
  <c r="L1410" i="2" s="1"/>
  <c r="B54" i="2"/>
  <c r="A53" i="2"/>
  <c r="L53" i="2" s="1"/>
  <c r="B387" i="2"/>
  <c r="A386" i="2"/>
  <c r="L386" i="2" s="1"/>
  <c r="B1067" i="2"/>
  <c r="A1066" i="2"/>
  <c r="L1066" i="2" s="1"/>
  <c r="B725" i="2"/>
  <c r="A724" i="2"/>
  <c r="L724" i="2" s="1"/>
  <c r="B3606" i="2"/>
  <c r="A3605" i="2"/>
  <c r="L3605" i="2" s="1"/>
  <c r="B2492" i="2" l="1"/>
  <c r="A2491" i="2"/>
  <c r="L2491" i="2" s="1"/>
  <c r="B726" i="2"/>
  <c r="A725" i="2"/>
  <c r="L725" i="2" s="1"/>
  <c r="B1765" i="2"/>
  <c r="A1764" i="2"/>
  <c r="L1764" i="2" s="1"/>
  <c r="B1068" i="2"/>
  <c r="A1067" i="2"/>
  <c r="L1067" i="2" s="1"/>
  <c r="B2860" i="2"/>
  <c r="A2859" i="2"/>
  <c r="L2859" i="2" s="1"/>
  <c r="B3607" i="2"/>
  <c r="A3607" i="2" s="1"/>
  <c r="A3606" i="2"/>
  <c r="L3606" i="2" s="1"/>
  <c r="B3232" i="2"/>
  <c r="A3231" i="2"/>
  <c r="L3231" i="2" s="1"/>
  <c r="B388" i="2"/>
  <c r="A387" i="2"/>
  <c r="L387" i="2" s="1"/>
  <c r="B1412" i="2"/>
  <c r="A1411" i="2"/>
  <c r="L1411" i="2" s="1"/>
  <c r="B2113" i="2"/>
  <c r="A2112" i="2"/>
  <c r="L2112" i="2" s="1"/>
  <c r="B55" i="2"/>
  <c r="A54" i="2"/>
  <c r="L54" i="2" s="1"/>
  <c r="B2861" i="2" l="1"/>
  <c r="A2860" i="2"/>
  <c r="L2860" i="2" s="1"/>
  <c r="B1413" i="2"/>
  <c r="A1412" i="2"/>
  <c r="L1412" i="2" s="1"/>
  <c r="B2493" i="2"/>
  <c r="A2492" i="2"/>
  <c r="L2492" i="2" s="1"/>
  <c r="B3608" i="2"/>
  <c r="L3607" i="2"/>
  <c r="B1069" i="2"/>
  <c r="A1068" i="2"/>
  <c r="L1068" i="2" s="1"/>
  <c r="B56" i="2"/>
  <c r="A55" i="2"/>
  <c r="L55" i="2" s="1"/>
  <c r="B1766" i="2"/>
  <c r="A1765" i="2"/>
  <c r="L1765" i="2" s="1"/>
  <c r="B2114" i="2"/>
  <c r="A2113" i="2"/>
  <c r="L2113" i="2" s="1"/>
  <c r="B727" i="2"/>
  <c r="A726" i="2"/>
  <c r="L726" i="2" s="1"/>
  <c r="B389" i="2"/>
  <c r="A388" i="2"/>
  <c r="L388" i="2" s="1"/>
  <c r="B3233" i="2"/>
  <c r="A3232" i="2"/>
  <c r="L3232" i="2" s="1"/>
  <c r="B1070" i="2" l="1"/>
  <c r="A1069" i="2"/>
  <c r="L1069" i="2" s="1"/>
  <c r="B728" i="2"/>
  <c r="A727" i="2"/>
  <c r="L727" i="2" s="1"/>
  <c r="B2862" i="2"/>
  <c r="A2861" i="2"/>
  <c r="L2861" i="2" s="1"/>
  <c r="B3234" i="2"/>
  <c r="A3233" i="2"/>
  <c r="L3233" i="2" s="1"/>
  <c r="B2494" i="2"/>
  <c r="A2493" i="2"/>
  <c r="L2493" i="2" s="1"/>
  <c r="B3609" i="2"/>
  <c r="A3608" i="2"/>
  <c r="L3608" i="2" s="1"/>
  <c r="B390" i="2"/>
  <c r="A389" i="2"/>
  <c r="L389" i="2" s="1"/>
  <c r="B1414" i="2"/>
  <c r="A1413" i="2"/>
  <c r="L1413" i="2" s="1"/>
  <c r="B2115" i="2"/>
  <c r="A2114" i="2"/>
  <c r="L2114" i="2" s="1"/>
  <c r="B1767" i="2"/>
  <c r="A1766" i="2"/>
  <c r="L1766" i="2" s="1"/>
  <c r="B57" i="2"/>
  <c r="A56" i="2"/>
  <c r="L56" i="2" s="1"/>
  <c r="B3610" i="2" l="1"/>
  <c r="A3610" i="2" s="1"/>
  <c r="A3609" i="2"/>
  <c r="L3609" i="2" s="1"/>
  <c r="B3235" i="2"/>
  <c r="A3234" i="2"/>
  <c r="L3234" i="2" s="1"/>
  <c r="B2116" i="2"/>
  <c r="A2115" i="2"/>
  <c r="L2115" i="2" s="1"/>
  <c r="B1071" i="2"/>
  <c r="A1070" i="2"/>
  <c r="L1070" i="2" s="1"/>
  <c r="B1415" i="2"/>
  <c r="A1414" i="2"/>
  <c r="L1414" i="2" s="1"/>
  <c r="B2495" i="2"/>
  <c r="A2494" i="2"/>
  <c r="L2494" i="2" s="1"/>
  <c r="B1768" i="2"/>
  <c r="A1767" i="2"/>
  <c r="L1767" i="2" s="1"/>
  <c r="B391" i="2"/>
  <c r="A390" i="2"/>
  <c r="L390" i="2" s="1"/>
  <c r="B58" i="2"/>
  <c r="A57" i="2"/>
  <c r="L57" i="2" s="1"/>
  <c r="B2863" i="2"/>
  <c r="A2862" i="2"/>
  <c r="L2862" i="2" s="1"/>
  <c r="B729" i="2"/>
  <c r="A728" i="2"/>
  <c r="L728" i="2" s="1"/>
  <c r="B1416" i="2" l="1"/>
  <c r="A1415" i="2"/>
  <c r="L1415" i="2" s="1"/>
  <c r="B59" i="2"/>
  <c r="A58" i="2"/>
  <c r="L58" i="2" s="1"/>
  <c r="B3611" i="2"/>
  <c r="L3610" i="2"/>
  <c r="B2864" i="2"/>
  <c r="A2863" i="2"/>
  <c r="L2863" i="2" s="1"/>
  <c r="B2496" i="2"/>
  <c r="A2495" i="2"/>
  <c r="L2495" i="2" s="1"/>
  <c r="B1072" i="2"/>
  <c r="A1071" i="2"/>
  <c r="L1071" i="2" s="1"/>
  <c r="B392" i="2"/>
  <c r="A391" i="2"/>
  <c r="L391" i="2" s="1"/>
  <c r="B1769" i="2"/>
  <c r="A1768" i="2"/>
  <c r="L1768" i="2" s="1"/>
  <c r="B730" i="2"/>
  <c r="A729" i="2"/>
  <c r="L729" i="2" s="1"/>
  <c r="B2117" i="2"/>
  <c r="A2116" i="2"/>
  <c r="L2116" i="2" s="1"/>
  <c r="B3236" i="2"/>
  <c r="A3235" i="2"/>
  <c r="L3235" i="2" s="1"/>
  <c r="B2497" i="2" l="1"/>
  <c r="A2496" i="2"/>
  <c r="L2496" i="2" s="1"/>
  <c r="B731" i="2"/>
  <c r="A730" i="2"/>
  <c r="L730" i="2" s="1"/>
  <c r="B1417" i="2"/>
  <c r="A1416" i="2"/>
  <c r="L1416" i="2" s="1"/>
  <c r="B1073" i="2"/>
  <c r="A1072" i="2"/>
  <c r="L1072" i="2" s="1"/>
  <c r="B2865" i="2"/>
  <c r="A2864" i="2"/>
  <c r="L2864" i="2" s="1"/>
  <c r="B3237" i="2"/>
  <c r="A3236" i="2"/>
  <c r="L3236" i="2" s="1"/>
  <c r="B3612" i="2"/>
  <c r="A3612" i="2" s="1"/>
  <c r="A3611" i="2"/>
  <c r="L3611" i="2" s="1"/>
  <c r="B2118" i="2"/>
  <c r="A2117" i="2"/>
  <c r="L2117" i="2" s="1"/>
  <c r="B60" i="2"/>
  <c r="A59" i="2"/>
  <c r="L59" i="2" s="1"/>
  <c r="B1770" i="2"/>
  <c r="A1769" i="2"/>
  <c r="L1769" i="2" s="1"/>
  <c r="B393" i="2"/>
  <c r="A392" i="2"/>
  <c r="L392" i="2" s="1"/>
  <c r="B2866" i="2" l="1"/>
  <c r="A2865" i="2"/>
  <c r="L2865" i="2" s="1"/>
  <c r="B394" i="2"/>
  <c r="A393" i="2"/>
  <c r="L393" i="2" s="1"/>
  <c r="B61" i="2"/>
  <c r="A60" i="2"/>
  <c r="L60" i="2" s="1"/>
  <c r="B2498" i="2"/>
  <c r="A2497" i="2"/>
  <c r="L2497" i="2" s="1"/>
  <c r="B1418" i="2"/>
  <c r="A1417" i="2"/>
  <c r="L1417" i="2" s="1"/>
  <c r="B3238" i="2"/>
  <c r="A3237" i="2"/>
  <c r="L3237" i="2" s="1"/>
  <c r="B1074" i="2"/>
  <c r="A1073" i="2"/>
  <c r="L1073" i="2" s="1"/>
  <c r="B1771" i="2"/>
  <c r="A1770" i="2"/>
  <c r="L1770" i="2" s="1"/>
  <c r="B732" i="2"/>
  <c r="A731" i="2"/>
  <c r="L731" i="2" s="1"/>
  <c r="B2119" i="2"/>
  <c r="A2118" i="2"/>
  <c r="L2118" i="2" s="1"/>
  <c r="B3613" i="2"/>
  <c r="L3612" i="2"/>
  <c r="B733" i="2" l="1"/>
  <c r="A732" i="2"/>
  <c r="L732" i="2" s="1"/>
  <c r="B2867" i="2"/>
  <c r="A2866" i="2"/>
  <c r="L2866" i="2" s="1"/>
  <c r="B1419" i="2"/>
  <c r="A1418" i="2"/>
  <c r="L1418" i="2" s="1"/>
  <c r="B2499" i="2"/>
  <c r="A2498" i="2"/>
  <c r="L2498" i="2" s="1"/>
  <c r="B2120" i="2"/>
  <c r="A2119" i="2"/>
  <c r="L2119" i="2" s="1"/>
  <c r="B395" i="2"/>
  <c r="A394" i="2"/>
  <c r="L394" i="2" s="1"/>
  <c r="B1772" i="2"/>
  <c r="A1771" i="2"/>
  <c r="L1771" i="2" s="1"/>
  <c r="B1075" i="2"/>
  <c r="A1074" i="2"/>
  <c r="L1074" i="2" s="1"/>
  <c r="B3239" i="2"/>
  <c r="A3238" i="2"/>
  <c r="L3238" i="2" s="1"/>
  <c r="B3614" i="2"/>
  <c r="A3613" i="2"/>
  <c r="L3613" i="2" s="1"/>
  <c r="B62" i="2"/>
  <c r="A61" i="2"/>
  <c r="L61" i="2" s="1"/>
  <c r="B63" i="2" l="1"/>
  <c r="A62" i="2"/>
  <c r="L62" i="2" s="1"/>
  <c r="B396" i="2"/>
  <c r="A395" i="2"/>
  <c r="L395" i="2" s="1"/>
  <c r="B1076" i="2"/>
  <c r="A1075" i="2"/>
  <c r="L1075" i="2" s="1"/>
  <c r="B1773" i="2"/>
  <c r="A1772" i="2"/>
  <c r="L1772" i="2" s="1"/>
  <c r="B1420" i="2"/>
  <c r="A1419" i="2"/>
  <c r="L1419" i="2" s="1"/>
  <c r="B2121" i="2"/>
  <c r="A2120" i="2"/>
  <c r="L2120" i="2" s="1"/>
  <c r="B2500" i="2"/>
  <c r="A2499" i="2"/>
  <c r="L2499" i="2" s="1"/>
  <c r="B3615" i="2"/>
  <c r="A3615" i="2" s="1"/>
  <c r="A3614" i="2"/>
  <c r="L3614" i="2" s="1"/>
  <c r="B2868" i="2"/>
  <c r="A2867" i="2"/>
  <c r="L2867" i="2" s="1"/>
  <c r="B3240" i="2"/>
  <c r="A3239" i="2"/>
  <c r="L3239" i="2" s="1"/>
  <c r="B734" i="2"/>
  <c r="A733" i="2"/>
  <c r="L733" i="2" s="1"/>
  <c r="B1774" i="2" l="1"/>
  <c r="A1773" i="2"/>
  <c r="L1773" i="2" s="1"/>
  <c r="B1077" i="2"/>
  <c r="A1076" i="2"/>
  <c r="L1076" i="2" s="1"/>
  <c r="B735" i="2"/>
  <c r="A734" i="2"/>
  <c r="L734" i="2" s="1"/>
  <c r="B3616" i="2"/>
  <c r="A3616" i="2" s="1"/>
  <c r="L3615" i="2"/>
  <c r="B2501" i="2"/>
  <c r="A2500" i="2"/>
  <c r="L2500" i="2" s="1"/>
  <c r="B2122" i="2"/>
  <c r="A2121" i="2"/>
  <c r="L2121" i="2" s="1"/>
  <c r="B3241" i="2"/>
  <c r="A3240" i="2"/>
  <c r="L3240" i="2" s="1"/>
  <c r="B397" i="2"/>
  <c r="A396" i="2"/>
  <c r="L396" i="2" s="1"/>
  <c r="B1421" i="2"/>
  <c r="A1420" i="2"/>
  <c r="L1420" i="2" s="1"/>
  <c r="B2869" i="2"/>
  <c r="A2868" i="2"/>
  <c r="L2868" i="2" s="1"/>
  <c r="B64" i="2"/>
  <c r="A63" i="2"/>
  <c r="L63" i="2" s="1"/>
  <c r="B65" i="2" l="1"/>
  <c r="A64" i="2"/>
  <c r="L64" i="2" s="1"/>
  <c r="B2870" i="2"/>
  <c r="A2869" i="2"/>
  <c r="L2869" i="2" s="1"/>
  <c r="B1078" i="2"/>
  <c r="A1077" i="2"/>
  <c r="L1077" i="2" s="1"/>
  <c r="B1422" i="2"/>
  <c r="A1421" i="2"/>
  <c r="L1421" i="2" s="1"/>
  <c r="B1775" i="2"/>
  <c r="A1774" i="2"/>
  <c r="L1774" i="2" s="1"/>
  <c r="B398" i="2"/>
  <c r="A397" i="2"/>
  <c r="L397" i="2" s="1"/>
  <c r="B3242" i="2"/>
  <c r="A3241" i="2"/>
  <c r="L3241" i="2" s="1"/>
  <c r="B3617" i="2"/>
  <c r="L3616" i="2"/>
  <c r="B2123" i="2"/>
  <c r="A2122" i="2"/>
  <c r="L2122" i="2" s="1"/>
  <c r="B2502" i="2"/>
  <c r="A2501" i="2"/>
  <c r="L2501" i="2" s="1"/>
  <c r="B736" i="2"/>
  <c r="A735" i="2"/>
  <c r="L735" i="2" s="1"/>
  <c r="B399" i="2" l="1"/>
  <c r="A398" i="2"/>
  <c r="L398" i="2" s="1"/>
  <c r="B2503" i="2"/>
  <c r="A2502" i="2"/>
  <c r="L2502" i="2" s="1"/>
  <c r="B2871" i="2"/>
  <c r="A2870" i="2"/>
  <c r="L2870" i="2" s="1"/>
  <c r="B2124" i="2"/>
  <c r="A2123" i="2"/>
  <c r="L2123" i="2" s="1"/>
  <c r="B66" i="2"/>
  <c r="A65" i="2"/>
  <c r="L65" i="2" s="1"/>
  <c r="B3618" i="2"/>
  <c r="A3618" i="2" s="1"/>
  <c r="A3617" i="2"/>
  <c r="L3617" i="2" s="1"/>
  <c r="B737" i="2"/>
  <c r="A736" i="2"/>
  <c r="L736" i="2" s="1"/>
  <c r="B1079" i="2"/>
  <c r="A1078" i="2"/>
  <c r="L1078" i="2" s="1"/>
  <c r="B3243" i="2"/>
  <c r="A3242" i="2"/>
  <c r="L3242" i="2" s="1"/>
  <c r="B1423" i="2"/>
  <c r="A1422" i="2"/>
  <c r="L1422" i="2" s="1"/>
  <c r="B1776" i="2"/>
  <c r="A1775" i="2"/>
  <c r="L1775" i="2" s="1"/>
  <c r="B2872" i="2" l="1"/>
  <c r="A2871" i="2"/>
  <c r="L2871" i="2" s="1"/>
  <c r="B1424" i="2"/>
  <c r="A1423" i="2"/>
  <c r="L1423" i="2" s="1"/>
  <c r="B2504" i="2"/>
  <c r="A2503" i="2"/>
  <c r="L2503" i="2" s="1"/>
  <c r="B3244" i="2"/>
  <c r="A3243" i="2"/>
  <c r="L3243" i="2" s="1"/>
  <c r="B400" i="2"/>
  <c r="A399" i="2"/>
  <c r="L399" i="2" s="1"/>
  <c r="B1080" i="2"/>
  <c r="A1079" i="2"/>
  <c r="L1079" i="2" s="1"/>
  <c r="B3619" i="2"/>
  <c r="L3618" i="2"/>
  <c r="B67" i="2"/>
  <c r="A66" i="2"/>
  <c r="L66" i="2" s="1"/>
  <c r="B1777" i="2"/>
  <c r="A1776" i="2"/>
  <c r="L1776" i="2" s="1"/>
  <c r="B738" i="2"/>
  <c r="A737" i="2"/>
  <c r="L737" i="2" s="1"/>
  <c r="B2125" i="2"/>
  <c r="A2124" i="2"/>
  <c r="L2124" i="2" s="1"/>
  <c r="B2126" i="2" l="1"/>
  <c r="A2125" i="2"/>
  <c r="L2125" i="2" s="1"/>
  <c r="B739" i="2"/>
  <c r="A738" i="2"/>
  <c r="L738" i="2" s="1"/>
  <c r="B1425" i="2"/>
  <c r="A1424" i="2"/>
  <c r="L1424" i="2" s="1"/>
  <c r="B1778" i="2"/>
  <c r="A1777" i="2"/>
  <c r="L1777" i="2" s="1"/>
  <c r="B2873" i="2"/>
  <c r="A2872" i="2"/>
  <c r="L2872" i="2" s="1"/>
  <c r="B68" i="2"/>
  <c r="A67" i="2"/>
  <c r="L67" i="2" s="1"/>
  <c r="B2505" i="2"/>
  <c r="A2504" i="2"/>
  <c r="L2504" i="2" s="1"/>
  <c r="B1081" i="2"/>
  <c r="A1080" i="2"/>
  <c r="L1080" i="2" s="1"/>
  <c r="B401" i="2"/>
  <c r="A400" i="2"/>
  <c r="L400" i="2" s="1"/>
  <c r="B3620" i="2"/>
  <c r="A3619" i="2"/>
  <c r="L3619" i="2" s="1"/>
  <c r="B3245" i="2"/>
  <c r="A3244" i="2"/>
  <c r="L3244" i="2" s="1"/>
  <c r="B69" i="2" l="1"/>
  <c r="A68" i="2"/>
  <c r="L68" i="2" s="1"/>
  <c r="B1779" i="2"/>
  <c r="A1778" i="2"/>
  <c r="L1778" i="2" s="1"/>
  <c r="B3246" i="2"/>
  <c r="A3245" i="2"/>
  <c r="L3245" i="2" s="1"/>
  <c r="B1426" i="2"/>
  <c r="A1425" i="2"/>
  <c r="L1425" i="2" s="1"/>
  <c r="B2874" i="2"/>
  <c r="A2873" i="2"/>
  <c r="L2873" i="2" s="1"/>
  <c r="B3621" i="2"/>
  <c r="A3621" i="2" s="1"/>
  <c r="A3620" i="2"/>
  <c r="L3620" i="2" s="1"/>
  <c r="B740" i="2"/>
  <c r="A739" i="2"/>
  <c r="L739" i="2" s="1"/>
  <c r="B402" i="2"/>
  <c r="A401" i="2"/>
  <c r="L401" i="2" s="1"/>
  <c r="B2127" i="2"/>
  <c r="A2126" i="2"/>
  <c r="L2126" i="2" s="1"/>
  <c r="B1082" i="2"/>
  <c r="A1081" i="2"/>
  <c r="L1081" i="2" s="1"/>
  <c r="B2506" i="2"/>
  <c r="A2505" i="2"/>
  <c r="L2505" i="2" s="1"/>
  <c r="B3622" i="2" l="1"/>
  <c r="L3621" i="2"/>
  <c r="B2875" i="2"/>
  <c r="A2874" i="2"/>
  <c r="L2874" i="2" s="1"/>
  <c r="B1083" i="2"/>
  <c r="A1082" i="2"/>
  <c r="L1082" i="2" s="1"/>
  <c r="B1780" i="2"/>
  <c r="A1779" i="2"/>
  <c r="L1779" i="2" s="1"/>
  <c r="B2128" i="2"/>
  <c r="A2127" i="2"/>
  <c r="L2127" i="2" s="1"/>
  <c r="B70" i="2"/>
  <c r="A69" i="2"/>
  <c r="L69" i="2" s="1"/>
  <c r="B403" i="2"/>
  <c r="A402" i="2"/>
  <c r="L402" i="2" s="1"/>
  <c r="B2507" i="2"/>
  <c r="A2506" i="2"/>
  <c r="L2506" i="2" s="1"/>
  <c r="B741" i="2"/>
  <c r="A740" i="2"/>
  <c r="L740" i="2" s="1"/>
  <c r="B1427" i="2"/>
  <c r="A1426" i="2"/>
  <c r="L1426" i="2" s="1"/>
  <c r="B3247" i="2"/>
  <c r="A3246" i="2"/>
  <c r="L3246" i="2" s="1"/>
  <c r="B742" i="2" l="1"/>
  <c r="A741" i="2"/>
  <c r="L741" i="2" s="1"/>
  <c r="B3623" i="2"/>
  <c r="A3622" i="2"/>
  <c r="L3622" i="2" s="1"/>
  <c r="B71" i="2"/>
  <c r="A70" i="2"/>
  <c r="L70" i="2" s="1"/>
  <c r="B2129" i="2"/>
  <c r="A2128" i="2"/>
  <c r="L2128" i="2" s="1"/>
  <c r="B3248" i="2"/>
  <c r="A3247" i="2"/>
  <c r="L3247" i="2" s="1"/>
  <c r="B1084" i="2"/>
  <c r="A1083" i="2"/>
  <c r="L1083" i="2" s="1"/>
  <c r="B2876" i="2"/>
  <c r="A2875" i="2"/>
  <c r="L2875" i="2" s="1"/>
  <c r="B1781" i="2"/>
  <c r="A1780" i="2"/>
  <c r="L1780" i="2" s="1"/>
  <c r="B1428" i="2"/>
  <c r="A1427" i="2"/>
  <c r="L1427" i="2" s="1"/>
  <c r="B2508" i="2"/>
  <c r="A2507" i="2"/>
  <c r="L2507" i="2" s="1"/>
  <c r="B404" i="2"/>
  <c r="A403" i="2"/>
  <c r="L403" i="2" s="1"/>
  <c r="B1085" i="2" l="1"/>
  <c r="A1084" i="2"/>
  <c r="L1084" i="2" s="1"/>
  <c r="B3249" i="2"/>
  <c r="A3248" i="2"/>
  <c r="L3248" i="2" s="1"/>
  <c r="B1429" i="2"/>
  <c r="A1428" i="2"/>
  <c r="L1428" i="2" s="1"/>
  <c r="B743" i="2"/>
  <c r="A742" i="2"/>
  <c r="L742" i="2" s="1"/>
  <c r="B2130" i="2"/>
  <c r="A2129" i="2"/>
  <c r="L2129" i="2" s="1"/>
  <c r="B2509" i="2"/>
  <c r="A2508" i="2"/>
  <c r="L2508" i="2" s="1"/>
  <c r="B3624" i="2"/>
  <c r="A3624" i="2" s="1"/>
  <c r="A3623" i="2"/>
  <c r="L3623" i="2" s="1"/>
  <c r="B1782" i="2"/>
  <c r="A1781" i="2"/>
  <c r="L1781" i="2" s="1"/>
  <c r="B2877" i="2"/>
  <c r="A2876" i="2"/>
  <c r="L2876" i="2" s="1"/>
  <c r="B405" i="2"/>
  <c r="A404" i="2"/>
  <c r="L404" i="2" s="1"/>
  <c r="B72" i="2"/>
  <c r="A71" i="2"/>
  <c r="L71" i="2" s="1"/>
  <c r="B744" i="2" l="1"/>
  <c r="A743" i="2"/>
  <c r="L743" i="2" s="1"/>
  <c r="B406" i="2"/>
  <c r="A405" i="2"/>
  <c r="L405" i="2" s="1"/>
  <c r="B3250" i="2"/>
  <c r="A3249" i="2"/>
  <c r="L3249" i="2" s="1"/>
  <c r="B2878" i="2"/>
  <c r="A2877" i="2"/>
  <c r="L2877" i="2" s="1"/>
  <c r="B1086" i="2"/>
  <c r="A1085" i="2"/>
  <c r="L1085" i="2" s="1"/>
  <c r="B2510" i="2"/>
  <c r="A2509" i="2"/>
  <c r="L2509" i="2" s="1"/>
  <c r="B73" i="2"/>
  <c r="A72" i="2"/>
  <c r="L72" i="2" s="1"/>
  <c r="B1430" i="2"/>
  <c r="A1429" i="2"/>
  <c r="L1429" i="2" s="1"/>
  <c r="B1783" i="2"/>
  <c r="A1782" i="2"/>
  <c r="L1782" i="2" s="1"/>
  <c r="B2131" i="2"/>
  <c r="A2130" i="2"/>
  <c r="L2130" i="2" s="1"/>
  <c r="B3625" i="2"/>
  <c r="L3624" i="2"/>
  <c r="B2132" i="2" l="1"/>
  <c r="A2131" i="2"/>
  <c r="L2131" i="2" s="1"/>
  <c r="B407" i="2"/>
  <c r="A406" i="2"/>
  <c r="L406" i="2" s="1"/>
  <c r="B1087" i="2"/>
  <c r="A1086" i="2"/>
  <c r="L1086" i="2" s="1"/>
  <c r="B3251" i="2"/>
  <c r="A3250" i="2"/>
  <c r="L3250" i="2" s="1"/>
  <c r="B1784" i="2"/>
  <c r="A1783" i="2"/>
  <c r="L1783" i="2" s="1"/>
  <c r="B745" i="2"/>
  <c r="A744" i="2"/>
  <c r="L744" i="2" s="1"/>
  <c r="B1431" i="2"/>
  <c r="A1430" i="2"/>
  <c r="L1430" i="2" s="1"/>
  <c r="B2511" i="2"/>
  <c r="A2510" i="2"/>
  <c r="L2510" i="2" s="1"/>
  <c r="B3626" i="2"/>
  <c r="A3626" i="2" s="1"/>
  <c r="A3625" i="2"/>
  <c r="L3625" i="2" s="1"/>
  <c r="B74" i="2"/>
  <c r="A73" i="2"/>
  <c r="L73" i="2" s="1"/>
  <c r="B2879" i="2"/>
  <c r="A2878" i="2"/>
  <c r="L2878" i="2" s="1"/>
  <c r="B1432" i="2" l="1"/>
  <c r="A1431" i="2"/>
  <c r="L1431" i="2" s="1"/>
  <c r="B2512" i="2"/>
  <c r="A2511" i="2"/>
  <c r="L2511" i="2" s="1"/>
  <c r="B746" i="2"/>
  <c r="A745" i="2"/>
  <c r="L745" i="2" s="1"/>
  <c r="B1785" i="2"/>
  <c r="A1784" i="2"/>
  <c r="L1784" i="2" s="1"/>
  <c r="B3252" i="2"/>
  <c r="A3251" i="2"/>
  <c r="L3251" i="2" s="1"/>
  <c r="B2880" i="2"/>
  <c r="A2879" i="2"/>
  <c r="L2879" i="2" s="1"/>
  <c r="B1088" i="2"/>
  <c r="A1087" i="2"/>
  <c r="L1087" i="2" s="1"/>
  <c r="B75" i="2"/>
  <c r="A74" i="2"/>
  <c r="L74" i="2" s="1"/>
  <c r="B408" i="2"/>
  <c r="A407" i="2"/>
  <c r="L407" i="2" s="1"/>
  <c r="B3627" i="2"/>
  <c r="B2133" i="2"/>
  <c r="A2132" i="2"/>
  <c r="L2132" i="2" s="1"/>
  <c r="B1089" i="2" l="1"/>
  <c r="A1088" i="2"/>
  <c r="L1088" i="2" s="1"/>
  <c r="B2881" i="2"/>
  <c r="A2880" i="2"/>
  <c r="L2880" i="2" s="1"/>
  <c r="B3253" i="2"/>
  <c r="A3252" i="2"/>
  <c r="L3252" i="2" s="1"/>
  <c r="B1786" i="2"/>
  <c r="A1785" i="2"/>
  <c r="L1785" i="2" s="1"/>
  <c r="B2134" i="2"/>
  <c r="A2133" i="2"/>
  <c r="L2133" i="2" s="1"/>
  <c r="B747" i="2"/>
  <c r="A746" i="2"/>
  <c r="L746" i="2" s="1"/>
  <c r="B3628" i="2"/>
  <c r="A3627" i="2"/>
  <c r="L3627" i="2" s="1"/>
  <c r="B2513" i="2"/>
  <c r="A2512" i="2"/>
  <c r="L2512" i="2" s="1"/>
  <c r="B76" i="2"/>
  <c r="A75" i="2"/>
  <c r="L75" i="2" s="1"/>
  <c r="B409" i="2"/>
  <c r="A408" i="2"/>
  <c r="L408" i="2" s="1"/>
  <c r="B1433" i="2"/>
  <c r="A1432" i="2"/>
  <c r="L1432" i="2" s="1"/>
  <c r="B2514" i="2" l="1"/>
  <c r="A2513" i="2"/>
  <c r="L2513" i="2" s="1"/>
  <c r="B3629" i="2"/>
  <c r="A3628" i="2"/>
  <c r="L3628" i="2" s="1"/>
  <c r="B748" i="2"/>
  <c r="A747" i="2"/>
  <c r="L747" i="2" s="1"/>
  <c r="B2135" i="2"/>
  <c r="A2134" i="2"/>
  <c r="L2134" i="2" s="1"/>
  <c r="B1787" i="2"/>
  <c r="A1786" i="2"/>
  <c r="L1786" i="2" s="1"/>
  <c r="B1434" i="2"/>
  <c r="A1433" i="2"/>
  <c r="L1433" i="2" s="1"/>
  <c r="B3254" i="2"/>
  <c r="A3253" i="2"/>
  <c r="L3253" i="2" s="1"/>
  <c r="B410" i="2"/>
  <c r="A409" i="2"/>
  <c r="L409" i="2" s="1"/>
  <c r="B2882" i="2"/>
  <c r="A2881" i="2"/>
  <c r="L2881" i="2" s="1"/>
  <c r="B77" i="2"/>
  <c r="A76" i="2"/>
  <c r="L76" i="2" s="1"/>
  <c r="B1090" i="2"/>
  <c r="A1089" i="2"/>
  <c r="L1089" i="2" s="1"/>
  <c r="B2136" i="2" l="1"/>
  <c r="A2135" i="2"/>
  <c r="L2135" i="2" s="1"/>
  <c r="B1091" i="2"/>
  <c r="A1090" i="2"/>
  <c r="L1090" i="2" s="1"/>
  <c r="B749" i="2"/>
  <c r="A748" i="2"/>
  <c r="L748" i="2" s="1"/>
  <c r="B78" i="2"/>
  <c r="A77" i="2"/>
  <c r="L77" i="2" s="1"/>
  <c r="B3630" i="2"/>
  <c r="A3630" i="2" s="1"/>
  <c r="A3629" i="2"/>
  <c r="L3629" i="2" s="1"/>
  <c r="B411" i="2"/>
  <c r="A410" i="2"/>
  <c r="L410" i="2" s="1"/>
  <c r="B3255" i="2"/>
  <c r="A3254" i="2"/>
  <c r="L3254" i="2" s="1"/>
  <c r="B1435" i="2"/>
  <c r="A1434" i="2"/>
  <c r="L1434" i="2" s="1"/>
  <c r="B1788" i="2"/>
  <c r="A1787" i="2"/>
  <c r="L1787" i="2" s="1"/>
  <c r="B2883" i="2"/>
  <c r="A2882" i="2"/>
  <c r="L2882" i="2" s="1"/>
  <c r="B2515" i="2"/>
  <c r="A2514" i="2"/>
  <c r="L2514" i="2" s="1"/>
  <c r="B1436" i="2" l="1"/>
  <c r="A1435" i="2"/>
  <c r="L1435" i="2" s="1"/>
  <c r="B3256" i="2"/>
  <c r="A3255" i="2"/>
  <c r="L3255" i="2" s="1"/>
  <c r="B79" i="2"/>
  <c r="A78" i="2"/>
  <c r="L78" i="2" s="1"/>
  <c r="B2516" i="2"/>
  <c r="A2515" i="2"/>
  <c r="L2515" i="2" s="1"/>
  <c r="B750" i="2"/>
  <c r="A749" i="2"/>
  <c r="L749" i="2" s="1"/>
  <c r="B2884" i="2"/>
  <c r="A2883" i="2"/>
  <c r="L2883" i="2" s="1"/>
  <c r="B1092" i="2"/>
  <c r="A1091" i="2"/>
  <c r="L1091" i="2" s="1"/>
  <c r="B412" i="2"/>
  <c r="A411" i="2"/>
  <c r="L411" i="2" s="1"/>
  <c r="B3631" i="2"/>
  <c r="A3631" i="2" s="1"/>
  <c r="L3630" i="2"/>
  <c r="B1789" i="2"/>
  <c r="A1788" i="2"/>
  <c r="L1788" i="2" s="1"/>
  <c r="B2137" i="2"/>
  <c r="A2136" i="2"/>
  <c r="L2136" i="2" s="1"/>
  <c r="B413" i="2" l="1"/>
  <c r="A412" i="2"/>
  <c r="L412" i="2" s="1"/>
  <c r="B2885" i="2"/>
  <c r="A2884" i="2"/>
  <c r="L2884" i="2" s="1"/>
  <c r="B751" i="2"/>
  <c r="A750" i="2"/>
  <c r="L750" i="2" s="1"/>
  <c r="B2517" i="2"/>
  <c r="A2516" i="2"/>
  <c r="L2516" i="2" s="1"/>
  <c r="B2138" i="2"/>
  <c r="A2137" i="2"/>
  <c r="L2137" i="2" s="1"/>
  <c r="B80" i="2"/>
  <c r="A79" i="2"/>
  <c r="L79" i="2" s="1"/>
  <c r="B1790" i="2"/>
  <c r="A1789" i="2"/>
  <c r="L1789" i="2" s="1"/>
  <c r="B3257" i="2"/>
  <c r="A3256" i="2"/>
  <c r="L3256" i="2" s="1"/>
  <c r="B1093" i="2"/>
  <c r="A1092" i="2"/>
  <c r="L1092" i="2" s="1"/>
  <c r="B3632" i="2"/>
  <c r="L3631" i="2"/>
  <c r="B1437" i="2"/>
  <c r="A1436" i="2"/>
  <c r="L1436" i="2" s="1"/>
  <c r="B752" i="2" l="1"/>
  <c r="A751" i="2"/>
  <c r="L751" i="2" s="1"/>
  <c r="B3633" i="2"/>
  <c r="A3633" i="2" s="1"/>
  <c r="A3632" i="2"/>
  <c r="L3632" i="2" s="1"/>
  <c r="B2886" i="2"/>
  <c r="A2885" i="2"/>
  <c r="L2885" i="2" s="1"/>
  <c r="B1094" i="2"/>
  <c r="A1093" i="2"/>
  <c r="L1093" i="2" s="1"/>
  <c r="B414" i="2"/>
  <c r="A413" i="2"/>
  <c r="L413" i="2" s="1"/>
  <c r="B3258" i="2"/>
  <c r="A3257" i="2"/>
  <c r="L3257" i="2" s="1"/>
  <c r="B81" i="2"/>
  <c r="A80" i="2"/>
  <c r="L80" i="2" s="1"/>
  <c r="B2139" i="2"/>
  <c r="A2138" i="2"/>
  <c r="L2138" i="2" s="1"/>
  <c r="B1438" i="2"/>
  <c r="A1437" i="2"/>
  <c r="L1437" i="2" s="1"/>
  <c r="B1791" i="2"/>
  <c r="A1790" i="2"/>
  <c r="L1790" i="2" s="1"/>
  <c r="B2518" i="2"/>
  <c r="A2517" i="2"/>
  <c r="L2517" i="2" s="1"/>
  <c r="B2887" i="2" l="1"/>
  <c r="A2886" i="2"/>
  <c r="L2886" i="2" s="1"/>
  <c r="B1792" i="2"/>
  <c r="A1791" i="2"/>
  <c r="L1791" i="2" s="1"/>
  <c r="B3634" i="2"/>
  <c r="L3633" i="2"/>
  <c r="B1439" i="2"/>
  <c r="A1438" i="2"/>
  <c r="L1438" i="2" s="1"/>
  <c r="B753" i="2"/>
  <c r="A752" i="2"/>
  <c r="L752" i="2" s="1"/>
  <c r="B2140" i="2"/>
  <c r="A2139" i="2"/>
  <c r="L2139" i="2" s="1"/>
  <c r="B3259" i="2"/>
  <c r="A3258" i="2"/>
  <c r="L3258" i="2" s="1"/>
  <c r="B415" i="2"/>
  <c r="A414" i="2"/>
  <c r="L414" i="2" s="1"/>
  <c r="B2519" i="2"/>
  <c r="A2518" i="2"/>
  <c r="L2518" i="2" s="1"/>
  <c r="B82" i="2"/>
  <c r="A81" i="2"/>
  <c r="L81" i="2" s="1"/>
  <c r="B1095" i="2"/>
  <c r="A1094" i="2"/>
  <c r="L1094" i="2" s="1"/>
  <c r="B2141" i="2" l="1"/>
  <c r="A2140" i="2"/>
  <c r="L2140" i="2" s="1"/>
  <c r="B1096" i="2"/>
  <c r="A1095" i="2"/>
  <c r="L1095" i="2" s="1"/>
  <c r="B83" i="2"/>
  <c r="A82" i="2"/>
  <c r="L82" i="2" s="1"/>
  <c r="B1793" i="2"/>
  <c r="A1792" i="2"/>
  <c r="L1792" i="2" s="1"/>
  <c r="B2520" i="2"/>
  <c r="A2519" i="2"/>
  <c r="L2519" i="2" s="1"/>
  <c r="B2888" i="2"/>
  <c r="A2887" i="2"/>
  <c r="L2887" i="2" s="1"/>
  <c r="B416" i="2"/>
  <c r="A415" i="2"/>
  <c r="L415" i="2" s="1"/>
  <c r="B754" i="2"/>
  <c r="A753" i="2"/>
  <c r="L753" i="2" s="1"/>
  <c r="B3635" i="2"/>
  <c r="A3635" i="2" s="1"/>
  <c r="A3634" i="2"/>
  <c r="L3634" i="2" s="1"/>
  <c r="B3260" i="2"/>
  <c r="A3259" i="2"/>
  <c r="L3259" i="2" s="1"/>
  <c r="B1440" i="2"/>
  <c r="A1439" i="2"/>
  <c r="L1439" i="2" s="1"/>
  <c r="B2889" i="2" l="1"/>
  <c r="A2888" i="2"/>
  <c r="L2888" i="2" s="1"/>
  <c r="B1097" i="2"/>
  <c r="A1096" i="2"/>
  <c r="L1096" i="2" s="1"/>
  <c r="B3636" i="2"/>
  <c r="L3635" i="2"/>
  <c r="B2142" i="2"/>
  <c r="A2141" i="2"/>
  <c r="L2141" i="2" s="1"/>
  <c r="B2521" i="2"/>
  <c r="A2520" i="2"/>
  <c r="L2520" i="2" s="1"/>
  <c r="B1794" i="2"/>
  <c r="A1793" i="2"/>
  <c r="L1793" i="2" s="1"/>
  <c r="B755" i="2"/>
  <c r="A754" i="2"/>
  <c r="L754" i="2" s="1"/>
  <c r="B417" i="2"/>
  <c r="A416" i="2"/>
  <c r="L416" i="2" s="1"/>
  <c r="B1441" i="2"/>
  <c r="A1440" i="2"/>
  <c r="L1440" i="2" s="1"/>
  <c r="B84" i="2"/>
  <c r="A83" i="2"/>
  <c r="L83" i="2" s="1"/>
  <c r="B3261" i="2"/>
  <c r="A3260" i="2"/>
  <c r="L3260" i="2" s="1"/>
  <c r="B2143" i="2" l="1"/>
  <c r="A2142" i="2"/>
  <c r="L2142" i="2" s="1"/>
  <c r="B1098" i="2"/>
  <c r="A1097" i="2"/>
  <c r="L1097" i="2" s="1"/>
  <c r="B1442" i="2"/>
  <c r="A1441" i="2"/>
  <c r="L1441" i="2" s="1"/>
  <c r="B2890" i="2"/>
  <c r="A2889" i="2"/>
  <c r="L2889" i="2" s="1"/>
  <c r="B3262" i="2"/>
  <c r="A3261" i="2"/>
  <c r="L3261" i="2" s="1"/>
  <c r="B3637" i="2"/>
  <c r="A3637" i="2" s="1"/>
  <c r="A3636" i="2"/>
  <c r="L3636" i="2" s="1"/>
  <c r="B418" i="2"/>
  <c r="A417" i="2"/>
  <c r="L417" i="2" s="1"/>
  <c r="B2522" i="2"/>
  <c r="A2521" i="2"/>
  <c r="L2521" i="2" s="1"/>
  <c r="B85" i="2"/>
  <c r="A84" i="2"/>
  <c r="L84" i="2" s="1"/>
  <c r="B756" i="2"/>
  <c r="A755" i="2"/>
  <c r="L755" i="2" s="1"/>
  <c r="B1795" i="2"/>
  <c r="A1794" i="2"/>
  <c r="L1794" i="2" s="1"/>
  <c r="B3263" i="2" l="1"/>
  <c r="A3262" i="2"/>
  <c r="L3262" i="2" s="1"/>
  <c r="B86" i="2"/>
  <c r="A85" i="2"/>
  <c r="L85" i="2" s="1"/>
  <c r="B2144" i="2"/>
  <c r="A2143" i="2"/>
  <c r="L2143" i="2" s="1"/>
  <c r="B2891" i="2"/>
  <c r="A2890" i="2"/>
  <c r="L2890" i="2" s="1"/>
  <c r="B1099" i="2"/>
  <c r="A1098" i="2"/>
  <c r="L1098" i="2" s="1"/>
  <c r="B2523" i="2"/>
  <c r="A2522" i="2"/>
  <c r="L2522" i="2" s="1"/>
  <c r="B419" i="2"/>
  <c r="A418" i="2"/>
  <c r="L418" i="2" s="1"/>
  <c r="B3638" i="2"/>
  <c r="L3637" i="2"/>
  <c r="B1796" i="2"/>
  <c r="A1795" i="2"/>
  <c r="L1795" i="2" s="1"/>
  <c r="B1443" i="2"/>
  <c r="A1442" i="2"/>
  <c r="L1442" i="2" s="1"/>
  <c r="B757" i="2"/>
  <c r="A756" i="2"/>
  <c r="L756" i="2" s="1"/>
  <c r="B2892" i="2" l="1"/>
  <c r="A2891" i="2"/>
  <c r="L2891" i="2" s="1"/>
  <c r="B758" i="2"/>
  <c r="A757" i="2"/>
  <c r="L757" i="2" s="1"/>
  <c r="B2145" i="2"/>
  <c r="A2144" i="2"/>
  <c r="L2144" i="2" s="1"/>
  <c r="B3639" i="2"/>
  <c r="A3638" i="2"/>
  <c r="L3638" i="2" s="1"/>
  <c r="B1797" i="2"/>
  <c r="A1796" i="2"/>
  <c r="L1796" i="2" s="1"/>
  <c r="B3264" i="2"/>
  <c r="A3263" i="2"/>
  <c r="L3263" i="2" s="1"/>
  <c r="B420" i="2"/>
  <c r="A419" i="2"/>
  <c r="L419" i="2" s="1"/>
  <c r="B1444" i="2"/>
  <c r="A1443" i="2"/>
  <c r="L1443" i="2" s="1"/>
  <c r="B87" i="2"/>
  <c r="A86" i="2"/>
  <c r="L86" i="2" s="1"/>
  <c r="B2524" i="2"/>
  <c r="A2523" i="2"/>
  <c r="L2523" i="2" s="1"/>
  <c r="B1100" i="2"/>
  <c r="A1099" i="2"/>
  <c r="L1099" i="2" s="1"/>
  <c r="B1445" i="2" l="1"/>
  <c r="A1444" i="2"/>
  <c r="L1444" i="2" s="1"/>
  <c r="B759" i="2"/>
  <c r="A758" i="2"/>
  <c r="L758" i="2" s="1"/>
  <c r="B421" i="2"/>
  <c r="A420" i="2"/>
  <c r="L420" i="2" s="1"/>
  <c r="B3265" i="2"/>
  <c r="A3264" i="2"/>
  <c r="L3264" i="2" s="1"/>
  <c r="B1798" i="2"/>
  <c r="A1797" i="2"/>
  <c r="L1797" i="2" s="1"/>
  <c r="B3640" i="2"/>
  <c r="A3639" i="2"/>
  <c r="L3639" i="2" s="1"/>
  <c r="B1101" i="2"/>
  <c r="A1100" i="2"/>
  <c r="L1100" i="2" s="1"/>
  <c r="B2146" i="2"/>
  <c r="A2145" i="2"/>
  <c r="L2145" i="2" s="1"/>
  <c r="B2525" i="2"/>
  <c r="A2524" i="2"/>
  <c r="L2524" i="2" s="1"/>
  <c r="B88" i="2"/>
  <c r="A87" i="2"/>
  <c r="L87" i="2" s="1"/>
  <c r="B2893" i="2"/>
  <c r="A2892" i="2"/>
  <c r="L2892" i="2" s="1"/>
  <c r="B2526" i="2" l="1"/>
  <c r="A2525" i="2"/>
  <c r="L2525" i="2" s="1"/>
  <c r="B1446" i="2"/>
  <c r="A1445" i="2"/>
  <c r="L1445" i="2" s="1"/>
  <c r="B89" i="2"/>
  <c r="A88" i="2"/>
  <c r="L88" i="2" s="1"/>
  <c r="B760" i="2"/>
  <c r="A759" i="2"/>
  <c r="L759" i="2" s="1"/>
  <c r="B2147" i="2"/>
  <c r="A2146" i="2"/>
  <c r="L2146" i="2" s="1"/>
  <c r="B1102" i="2"/>
  <c r="A1101" i="2"/>
  <c r="L1101" i="2" s="1"/>
  <c r="B3641" i="2"/>
  <c r="A3641" i="2" s="1"/>
  <c r="A3640" i="2"/>
  <c r="L3640" i="2" s="1"/>
  <c r="B1799" i="2"/>
  <c r="A1798" i="2"/>
  <c r="L1798" i="2" s="1"/>
  <c r="B3266" i="2"/>
  <c r="A3265" i="2"/>
  <c r="L3265" i="2" s="1"/>
  <c r="B2894" i="2"/>
  <c r="A2893" i="2"/>
  <c r="L2893" i="2" s="1"/>
  <c r="B422" i="2"/>
  <c r="A421" i="2"/>
  <c r="L421" i="2" s="1"/>
  <c r="B3267" i="2" l="1"/>
  <c r="A3266" i="2"/>
  <c r="L3266" i="2" s="1"/>
  <c r="B2527" i="2"/>
  <c r="A2526" i="2"/>
  <c r="L2526" i="2" s="1"/>
  <c r="B1800" i="2"/>
  <c r="A1799" i="2"/>
  <c r="L1799" i="2" s="1"/>
  <c r="B2895" i="2"/>
  <c r="A2894" i="2"/>
  <c r="L2894" i="2" s="1"/>
  <c r="B1447" i="2"/>
  <c r="A1446" i="2"/>
  <c r="L1446" i="2" s="1"/>
  <c r="B3642" i="2"/>
  <c r="L3641" i="2"/>
  <c r="B1103" i="2"/>
  <c r="A1102" i="2"/>
  <c r="L1102" i="2" s="1"/>
  <c r="B761" i="2"/>
  <c r="A760" i="2"/>
  <c r="L760" i="2" s="1"/>
  <c r="B423" i="2"/>
  <c r="A422" i="2"/>
  <c r="L422" i="2" s="1"/>
  <c r="B90" i="2"/>
  <c r="A89" i="2"/>
  <c r="L89" i="2" s="1"/>
  <c r="B2148" i="2"/>
  <c r="A2147" i="2"/>
  <c r="L2147" i="2" s="1"/>
  <c r="B424" i="2" l="1"/>
  <c r="A423" i="2"/>
  <c r="L423" i="2" s="1"/>
  <c r="B91" i="2"/>
  <c r="A90" i="2"/>
  <c r="L90" i="2" s="1"/>
  <c r="B2528" i="2"/>
  <c r="A2527" i="2"/>
  <c r="L2527" i="2" s="1"/>
  <c r="B3268" i="2"/>
  <c r="A3267" i="2"/>
  <c r="L3267" i="2" s="1"/>
  <c r="B762" i="2"/>
  <c r="A761" i="2"/>
  <c r="L761" i="2" s="1"/>
  <c r="B1104" i="2"/>
  <c r="A1103" i="2"/>
  <c r="L1103" i="2" s="1"/>
  <c r="B3643" i="2"/>
  <c r="A3642" i="2"/>
  <c r="L3642" i="2" s="1"/>
  <c r="B1448" i="2"/>
  <c r="A1447" i="2"/>
  <c r="L1447" i="2" s="1"/>
  <c r="B2896" i="2"/>
  <c r="A2895" i="2"/>
  <c r="L2895" i="2" s="1"/>
  <c r="B2149" i="2"/>
  <c r="A2148" i="2"/>
  <c r="L2148" i="2" s="1"/>
  <c r="B1801" i="2"/>
  <c r="A1800" i="2"/>
  <c r="L1800" i="2" s="1"/>
  <c r="B1449" i="2" l="1"/>
  <c r="A1448" i="2"/>
  <c r="L1448" i="2" s="1"/>
  <c r="B3644" i="2"/>
  <c r="A3643" i="2"/>
  <c r="L3643" i="2" s="1"/>
  <c r="B1105" i="2"/>
  <c r="A1104" i="2"/>
  <c r="L1104" i="2" s="1"/>
  <c r="B763" i="2"/>
  <c r="A762" i="2"/>
  <c r="L762" i="2" s="1"/>
  <c r="B3269" i="2"/>
  <c r="A3268" i="2"/>
  <c r="L3268" i="2" s="1"/>
  <c r="B1802" i="2"/>
  <c r="A1801" i="2"/>
  <c r="L1801" i="2" s="1"/>
  <c r="B2529" i="2"/>
  <c r="A2528" i="2"/>
  <c r="L2528" i="2" s="1"/>
  <c r="B2150" i="2"/>
  <c r="A2149" i="2"/>
  <c r="L2149" i="2" s="1"/>
  <c r="B92" i="2"/>
  <c r="A91" i="2"/>
  <c r="L91" i="2" s="1"/>
  <c r="B2897" i="2"/>
  <c r="A2896" i="2"/>
  <c r="L2896" i="2" s="1"/>
  <c r="B425" i="2"/>
  <c r="A424" i="2"/>
  <c r="L424" i="2" s="1"/>
  <c r="B3270" i="2" l="1"/>
  <c r="A3269" i="2"/>
  <c r="L3269" i="2" s="1"/>
  <c r="B426" i="2"/>
  <c r="A425" i="2"/>
  <c r="L425" i="2" s="1"/>
  <c r="B1106" i="2"/>
  <c r="A1105" i="2"/>
  <c r="L1105" i="2" s="1"/>
  <c r="B1803" i="2"/>
  <c r="A1802" i="2"/>
  <c r="L1802" i="2" s="1"/>
  <c r="B2898" i="2"/>
  <c r="A2897" i="2"/>
  <c r="L2897" i="2" s="1"/>
  <c r="B3645" i="2"/>
  <c r="A3644" i="2"/>
  <c r="L3644" i="2" s="1"/>
  <c r="B93" i="2"/>
  <c r="A92" i="2"/>
  <c r="L92" i="2" s="1"/>
  <c r="B1450" i="2"/>
  <c r="A1449" i="2"/>
  <c r="L1449" i="2" s="1"/>
  <c r="B2151" i="2"/>
  <c r="A2150" i="2"/>
  <c r="L2150" i="2" s="1"/>
  <c r="B2530" i="2"/>
  <c r="A2529" i="2"/>
  <c r="L2529" i="2" s="1"/>
  <c r="B764" i="2"/>
  <c r="A763" i="2"/>
  <c r="L763" i="2" s="1"/>
  <c r="B2899" i="2" l="1"/>
  <c r="A2898" i="2"/>
  <c r="L2898" i="2" s="1"/>
  <c r="B2152" i="2"/>
  <c r="A2151" i="2"/>
  <c r="L2151" i="2" s="1"/>
  <c r="B3271" i="2"/>
  <c r="A3270" i="2"/>
  <c r="L3270" i="2" s="1"/>
  <c r="B3646" i="2"/>
  <c r="A3645" i="2"/>
  <c r="L3645" i="2" s="1"/>
  <c r="B1804" i="2"/>
  <c r="A1803" i="2"/>
  <c r="L1803" i="2" s="1"/>
  <c r="B765" i="2"/>
  <c r="A764" i="2"/>
  <c r="L764" i="2" s="1"/>
  <c r="B1107" i="2"/>
  <c r="A1106" i="2"/>
  <c r="L1106" i="2" s="1"/>
  <c r="B2531" i="2"/>
  <c r="A2530" i="2"/>
  <c r="L2530" i="2" s="1"/>
  <c r="B427" i="2"/>
  <c r="A426" i="2"/>
  <c r="L426" i="2" s="1"/>
  <c r="B1451" i="2"/>
  <c r="A1450" i="2"/>
  <c r="L1450" i="2" s="1"/>
  <c r="B94" i="2"/>
  <c r="A93" i="2"/>
  <c r="L93" i="2" s="1"/>
  <c r="B1805" i="2" l="1"/>
  <c r="A1804" i="2"/>
  <c r="L1804" i="2" s="1"/>
  <c r="B428" i="2"/>
  <c r="A427" i="2"/>
  <c r="L427" i="2" s="1"/>
  <c r="B2900" i="2"/>
  <c r="A2899" i="2"/>
  <c r="L2899" i="2" s="1"/>
  <c r="B1452" i="2"/>
  <c r="A1451" i="2"/>
  <c r="L1451" i="2" s="1"/>
  <c r="B766" i="2"/>
  <c r="A765" i="2"/>
  <c r="L765" i="2" s="1"/>
  <c r="B3647" i="2"/>
  <c r="A3647" i="2" s="1"/>
  <c r="A3646" i="2"/>
  <c r="L3646" i="2" s="1"/>
  <c r="B2532" i="2"/>
  <c r="A2531" i="2"/>
  <c r="L2531" i="2" s="1"/>
  <c r="B1108" i="2"/>
  <c r="A1107" i="2"/>
  <c r="L1107" i="2" s="1"/>
  <c r="B95" i="2"/>
  <c r="A94" i="2"/>
  <c r="L94" i="2" s="1"/>
  <c r="B3272" i="2"/>
  <c r="A3271" i="2"/>
  <c r="L3271" i="2" s="1"/>
  <c r="B2153" i="2"/>
  <c r="A2152" i="2"/>
  <c r="L2152" i="2" s="1"/>
  <c r="B3648" i="2" l="1"/>
  <c r="L3647" i="2"/>
  <c r="B1453" i="2"/>
  <c r="A1452" i="2"/>
  <c r="L1452" i="2" s="1"/>
  <c r="B3273" i="2"/>
  <c r="A3272" i="2"/>
  <c r="L3272" i="2" s="1"/>
  <c r="B429" i="2"/>
  <c r="A428" i="2"/>
  <c r="L428" i="2" s="1"/>
  <c r="B96" i="2"/>
  <c r="A95" i="2"/>
  <c r="L95" i="2" s="1"/>
  <c r="B1806" i="2"/>
  <c r="A1805" i="2"/>
  <c r="L1805" i="2" s="1"/>
  <c r="B2901" i="2"/>
  <c r="A2900" i="2"/>
  <c r="L2900" i="2" s="1"/>
  <c r="B767" i="2"/>
  <c r="A766" i="2"/>
  <c r="L766" i="2" s="1"/>
  <c r="B2154" i="2"/>
  <c r="A2153" i="2"/>
  <c r="L2153" i="2" s="1"/>
  <c r="B1109" i="2"/>
  <c r="A1108" i="2"/>
  <c r="L1108" i="2" s="1"/>
  <c r="B2533" i="2"/>
  <c r="A2532" i="2"/>
  <c r="L2532" i="2" s="1"/>
  <c r="B1807" i="2" l="1"/>
  <c r="A1806" i="2"/>
  <c r="L1806" i="2" s="1"/>
  <c r="B1110" i="2"/>
  <c r="A1109" i="2"/>
  <c r="L1109" i="2" s="1"/>
  <c r="B1454" i="2"/>
  <c r="A1453" i="2"/>
  <c r="L1453" i="2" s="1"/>
  <c r="B2155" i="2"/>
  <c r="A2154" i="2"/>
  <c r="L2154" i="2" s="1"/>
  <c r="B3649" i="2"/>
  <c r="A3648" i="2"/>
  <c r="L3648" i="2" s="1"/>
  <c r="B2534" i="2"/>
  <c r="A2533" i="2"/>
  <c r="L2533" i="2" s="1"/>
  <c r="B97" i="2"/>
  <c r="A96" i="2"/>
  <c r="L96" i="2" s="1"/>
  <c r="B768" i="2"/>
  <c r="A767" i="2"/>
  <c r="L767" i="2" s="1"/>
  <c r="B2902" i="2"/>
  <c r="A2901" i="2"/>
  <c r="L2901" i="2" s="1"/>
  <c r="B430" i="2"/>
  <c r="A429" i="2"/>
  <c r="L429" i="2" s="1"/>
  <c r="B3274" i="2"/>
  <c r="A3273" i="2"/>
  <c r="L3273" i="2" s="1"/>
  <c r="B2156" i="2" l="1"/>
  <c r="A2155" i="2"/>
  <c r="L2155" i="2" s="1"/>
  <c r="B1111" i="2"/>
  <c r="A1110" i="2"/>
  <c r="L1110" i="2" s="1"/>
  <c r="B2903" i="2"/>
  <c r="A2902" i="2"/>
  <c r="L2902" i="2" s="1"/>
  <c r="B1808" i="2"/>
  <c r="A1807" i="2"/>
  <c r="L1807" i="2" s="1"/>
  <c r="B3650" i="2"/>
  <c r="A3649" i="2"/>
  <c r="L3649" i="2" s="1"/>
  <c r="B769" i="2"/>
  <c r="A768" i="2"/>
  <c r="L768" i="2" s="1"/>
  <c r="B98" i="2"/>
  <c r="A97" i="2"/>
  <c r="L97" i="2" s="1"/>
  <c r="B2535" i="2"/>
  <c r="A2534" i="2"/>
  <c r="L2534" i="2" s="1"/>
  <c r="B3275" i="2"/>
  <c r="A3274" i="2"/>
  <c r="L3274" i="2" s="1"/>
  <c r="B1455" i="2"/>
  <c r="A1454" i="2"/>
  <c r="L1454" i="2" s="1"/>
  <c r="B431" i="2"/>
  <c r="A430" i="2"/>
  <c r="L430" i="2" s="1"/>
  <c r="B3651" i="2" l="1"/>
  <c r="A3650" i="2"/>
  <c r="L3650" i="2" s="1"/>
  <c r="B3276" i="2"/>
  <c r="A3275" i="2"/>
  <c r="L3275" i="2" s="1"/>
  <c r="B2157" i="2"/>
  <c r="A2156" i="2"/>
  <c r="L2156" i="2" s="1"/>
  <c r="B2536" i="2"/>
  <c r="A2535" i="2"/>
  <c r="L2535" i="2" s="1"/>
  <c r="B1809" i="2"/>
  <c r="A1808" i="2"/>
  <c r="L1808" i="2" s="1"/>
  <c r="B1456" i="2"/>
  <c r="A1455" i="2"/>
  <c r="L1455" i="2" s="1"/>
  <c r="B99" i="2"/>
  <c r="A98" i="2"/>
  <c r="L98" i="2" s="1"/>
  <c r="B770" i="2"/>
  <c r="A769" i="2"/>
  <c r="L769" i="2" s="1"/>
  <c r="B432" i="2"/>
  <c r="A431" i="2"/>
  <c r="L431" i="2" s="1"/>
  <c r="B2904" i="2"/>
  <c r="A2903" i="2"/>
  <c r="L2903" i="2" s="1"/>
  <c r="B1112" i="2"/>
  <c r="A1111" i="2"/>
  <c r="L1111" i="2" s="1"/>
  <c r="B1457" i="2" l="1"/>
  <c r="A1456" i="2"/>
  <c r="L1456" i="2" s="1"/>
  <c r="B2537" i="2"/>
  <c r="A2536" i="2"/>
  <c r="L2536" i="2" s="1"/>
  <c r="B433" i="2"/>
  <c r="A432" i="2"/>
  <c r="L432" i="2" s="1"/>
  <c r="B3652" i="2"/>
  <c r="A3651" i="2"/>
  <c r="L3651" i="2" s="1"/>
  <c r="B1810" i="2"/>
  <c r="A1809" i="2"/>
  <c r="L1809" i="2" s="1"/>
  <c r="B1113" i="2"/>
  <c r="A1112" i="2"/>
  <c r="L1112" i="2" s="1"/>
  <c r="B2158" i="2"/>
  <c r="A2157" i="2"/>
  <c r="L2157" i="2" s="1"/>
  <c r="B771" i="2"/>
  <c r="A770" i="2"/>
  <c r="L770" i="2" s="1"/>
  <c r="B2905" i="2"/>
  <c r="A2904" i="2"/>
  <c r="L2904" i="2" s="1"/>
  <c r="B3277" i="2"/>
  <c r="A3276" i="2"/>
  <c r="L3276" i="2" s="1"/>
  <c r="B100" i="2"/>
  <c r="A99" i="2"/>
  <c r="L99" i="2" s="1"/>
  <c r="B1811" i="2" l="1"/>
  <c r="A1810" i="2"/>
  <c r="L1810" i="2" s="1"/>
  <c r="B2906" i="2"/>
  <c r="A2905" i="2"/>
  <c r="L2905" i="2" s="1"/>
  <c r="B1458" i="2"/>
  <c r="A1457" i="2"/>
  <c r="L1457" i="2" s="1"/>
  <c r="B101" i="2"/>
  <c r="A100" i="2"/>
  <c r="L100" i="2" s="1"/>
  <c r="B434" i="2"/>
  <c r="A433" i="2"/>
  <c r="L433" i="2" s="1"/>
  <c r="B3653" i="2"/>
  <c r="A3652" i="2"/>
  <c r="L3652" i="2" s="1"/>
  <c r="B3278" i="2"/>
  <c r="A3277" i="2"/>
  <c r="L3277" i="2" s="1"/>
  <c r="B2538" i="2"/>
  <c r="A2537" i="2"/>
  <c r="L2537" i="2" s="1"/>
  <c r="B772" i="2"/>
  <c r="A771" i="2"/>
  <c r="L771" i="2" s="1"/>
  <c r="B2159" i="2"/>
  <c r="A2158" i="2"/>
  <c r="L2158" i="2" s="1"/>
  <c r="B1114" i="2"/>
  <c r="A1113" i="2"/>
  <c r="L1113" i="2" s="1"/>
  <c r="B3654" i="2" l="1"/>
  <c r="A3654" i="2" s="1"/>
  <c r="A3653" i="2"/>
  <c r="L3653" i="2" s="1"/>
  <c r="B2160" i="2"/>
  <c r="A2159" i="2"/>
  <c r="L2159" i="2" s="1"/>
  <c r="B2907" i="2"/>
  <c r="A2906" i="2"/>
  <c r="L2906" i="2" s="1"/>
  <c r="B773" i="2"/>
  <c r="A772" i="2"/>
  <c r="L772" i="2" s="1"/>
  <c r="B1812" i="2"/>
  <c r="A1811" i="2"/>
  <c r="L1811" i="2" s="1"/>
  <c r="B2539" i="2"/>
  <c r="A2538" i="2"/>
  <c r="L2538" i="2" s="1"/>
  <c r="B435" i="2"/>
  <c r="A434" i="2"/>
  <c r="L434" i="2" s="1"/>
  <c r="B1115" i="2"/>
  <c r="A1114" i="2"/>
  <c r="L1114" i="2" s="1"/>
  <c r="B1459" i="2"/>
  <c r="A1458" i="2"/>
  <c r="L1458" i="2" s="1"/>
  <c r="B3279" i="2"/>
  <c r="A3278" i="2"/>
  <c r="L3278" i="2" s="1"/>
  <c r="B102" i="2"/>
  <c r="A101" i="2"/>
  <c r="L101" i="2" s="1"/>
  <c r="B436" i="2" l="1"/>
  <c r="A435" i="2"/>
  <c r="L435" i="2" s="1"/>
  <c r="B2540" i="2"/>
  <c r="A2539" i="2"/>
  <c r="L2539" i="2" s="1"/>
  <c r="B1813" i="2"/>
  <c r="A1812" i="2"/>
  <c r="L1812" i="2" s="1"/>
  <c r="B774" i="2"/>
  <c r="A773" i="2"/>
  <c r="L773" i="2" s="1"/>
  <c r="B103" i="2"/>
  <c r="A102" i="2"/>
  <c r="L102" i="2" s="1"/>
  <c r="B2908" i="2"/>
  <c r="A2907" i="2"/>
  <c r="L2907" i="2" s="1"/>
  <c r="B3280" i="2"/>
  <c r="A3279" i="2"/>
  <c r="L3279" i="2" s="1"/>
  <c r="B2161" i="2"/>
  <c r="A2160" i="2"/>
  <c r="L2160" i="2" s="1"/>
  <c r="B1116" i="2"/>
  <c r="A1115" i="2"/>
  <c r="L1115" i="2" s="1"/>
  <c r="B1460" i="2"/>
  <c r="A1459" i="2"/>
  <c r="L1459" i="2" s="1"/>
  <c r="B3655" i="2"/>
  <c r="L3654" i="2"/>
  <c r="B2162" i="2" l="1"/>
  <c r="A2161" i="2"/>
  <c r="L2161" i="2" s="1"/>
  <c r="B3281" i="2"/>
  <c r="A3280" i="2"/>
  <c r="L3280" i="2" s="1"/>
  <c r="B2909" i="2"/>
  <c r="A2908" i="2"/>
  <c r="L2908" i="2" s="1"/>
  <c r="B104" i="2"/>
  <c r="A103" i="2"/>
  <c r="L103" i="2" s="1"/>
  <c r="B775" i="2"/>
  <c r="A774" i="2"/>
  <c r="L774" i="2" s="1"/>
  <c r="B3656" i="2"/>
  <c r="A3655" i="2"/>
  <c r="L3655" i="2" s="1"/>
  <c r="B1814" i="2"/>
  <c r="A1813" i="2"/>
  <c r="L1813" i="2" s="1"/>
  <c r="B1461" i="2"/>
  <c r="A1460" i="2"/>
  <c r="L1460" i="2" s="1"/>
  <c r="B2541" i="2"/>
  <c r="A2540" i="2"/>
  <c r="L2540" i="2" s="1"/>
  <c r="B1117" i="2"/>
  <c r="A1116" i="2"/>
  <c r="L1116" i="2" s="1"/>
  <c r="B437" i="2"/>
  <c r="A436" i="2"/>
  <c r="L436" i="2" s="1"/>
  <c r="B105" i="2" l="1"/>
  <c r="A104" i="2"/>
  <c r="L104" i="2" s="1"/>
  <c r="B438" i="2"/>
  <c r="A437" i="2"/>
  <c r="L437" i="2" s="1"/>
  <c r="B2910" i="2"/>
  <c r="A2909" i="2"/>
  <c r="L2909" i="2" s="1"/>
  <c r="B1118" i="2"/>
  <c r="A1117" i="2"/>
  <c r="L1117" i="2" s="1"/>
  <c r="B3282" i="2"/>
  <c r="A3281" i="2"/>
  <c r="L3281" i="2" s="1"/>
  <c r="B1462" i="2"/>
  <c r="A1461" i="2"/>
  <c r="L1461" i="2" s="1"/>
  <c r="B1815" i="2"/>
  <c r="A1814" i="2"/>
  <c r="L1814" i="2" s="1"/>
  <c r="B3657" i="2"/>
  <c r="A3656" i="2"/>
  <c r="L3656" i="2" s="1"/>
  <c r="B776" i="2"/>
  <c r="A775" i="2"/>
  <c r="L775" i="2" s="1"/>
  <c r="B2542" i="2"/>
  <c r="A2541" i="2"/>
  <c r="L2541" i="2" s="1"/>
  <c r="B2163" i="2"/>
  <c r="A2162" i="2"/>
  <c r="L2162" i="2" s="1"/>
  <c r="B3658" i="2" l="1"/>
  <c r="A3658" i="2" s="1"/>
  <c r="A3657" i="2"/>
  <c r="L3657" i="2" s="1"/>
  <c r="B1816" i="2"/>
  <c r="A1815" i="2"/>
  <c r="L1815" i="2" s="1"/>
  <c r="B1119" i="2"/>
  <c r="A1118" i="2"/>
  <c r="L1118" i="2" s="1"/>
  <c r="B2164" i="2"/>
  <c r="A2163" i="2"/>
  <c r="L2163" i="2" s="1"/>
  <c r="B2911" i="2"/>
  <c r="A2910" i="2"/>
  <c r="L2910" i="2" s="1"/>
  <c r="B2543" i="2"/>
  <c r="A2542" i="2"/>
  <c r="L2542" i="2" s="1"/>
  <c r="B439" i="2"/>
  <c r="A438" i="2"/>
  <c r="L438" i="2" s="1"/>
  <c r="B1463" i="2"/>
  <c r="A1462" i="2"/>
  <c r="L1462" i="2" s="1"/>
  <c r="B3283" i="2"/>
  <c r="A3282" i="2"/>
  <c r="L3282" i="2" s="1"/>
  <c r="B777" i="2"/>
  <c r="A776" i="2"/>
  <c r="L776" i="2" s="1"/>
  <c r="B106" i="2"/>
  <c r="A105" i="2"/>
  <c r="L105" i="2" s="1"/>
  <c r="B440" i="2" l="1"/>
  <c r="A439" i="2"/>
  <c r="L439" i="2" s="1"/>
  <c r="B1464" i="2"/>
  <c r="A1463" i="2"/>
  <c r="L1463" i="2" s="1"/>
  <c r="B2544" i="2"/>
  <c r="A2543" i="2"/>
  <c r="L2543" i="2" s="1"/>
  <c r="B2912" i="2"/>
  <c r="A2911" i="2"/>
  <c r="L2911" i="2" s="1"/>
  <c r="B2165" i="2"/>
  <c r="A2164" i="2"/>
  <c r="L2164" i="2" s="1"/>
  <c r="B107" i="2"/>
  <c r="A106" i="2"/>
  <c r="L106" i="2" s="1"/>
  <c r="B1120" i="2"/>
  <c r="A1119" i="2"/>
  <c r="L1119" i="2" s="1"/>
  <c r="B778" i="2"/>
  <c r="A777" i="2"/>
  <c r="L777" i="2" s="1"/>
  <c r="B1817" i="2"/>
  <c r="A1816" i="2"/>
  <c r="L1816" i="2" s="1"/>
  <c r="B3284" i="2"/>
  <c r="A3283" i="2"/>
  <c r="L3283" i="2" s="1"/>
  <c r="B3659" i="2"/>
  <c r="L3658" i="2"/>
  <c r="B2166" i="2" l="1"/>
  <c r="A2165" i="2"/>
  <c r="L2165" i="2" s="1"/>
  <c r="B2913" i="2"/>
  <c r="A2912" i="2"/>
  <c r="L2912" i="2" s="1"/>
  <c r="B3660" i="2"/>
  <c r="A3659" i="2"/>
  <c r="L3659" i="2" s="1"/>
  <c r="B2545" i="2"/>
  <c r="A2544" i="2"/>
  <c r="L2544" i="2" s="1"/>
  <c r="B3285" i="2"/>
  <c r="A3284" i="2"/>
  <c r="L3284" i="2" s="1"/>
  <c r="B1465" i="2"/>
  <c r="A1464" i="2"/>
  <c r="L1464" i="2" s="1"/>
  <c r="B779" i="2"/>
  <c r="A778" i="2"/>
  <c r="L778" i="2" s="1"/>
  <c r="B1121" i="2"/>
  <c r="A1120" i="2"/>
  <c r="L1120" i="2" s="1"/>
  <c r="B108" i="2"/>
  <c r="A107" i="2"/>
  <c r="L107" i="2" s="1"/>
  <c r="B1818" i="2"/>
  <c r="A1817" i="2"/>
  <c r="L1817" i="2" s="1"/>
  <c r="B441" i="2"/>
  <c r="A440" i="2"/>
  <c r="L440" i="2" s="1"/>
  <c r="B1122" i="2" l="1"/>
  <c r="A1121" i="2"/>
  <c r="L1121" i="2" s="1"/>
  <c r="B780" i="2"/>
  <c r="A779" i="2"/>
  <c r="L779" i="2" s="1"/>
  <c r="B1466" i="2"/>
  <c r="A1465" i="2"/>
  <c r="L1465" i="2" s="1"/>
  <c r="B3286" i="2"/>
  <c r="A3285" i="2"/>
  <c r="L3285" i="2" s="1"/>
  <c r="B2546" i="2"/>
  <c r="A2545" i="2"/>
  <c r="L2545" i="2" s="1"/>
  <c r="B442" i="2"/>
  <c r="A441" i="2"/>
  <c r="L441" i="2" s="1"/>
  <c r="B3661" i="2"/>
  <c r="A3661" i="2" s="1"/>
  <c r="A3660" i="2"/>
  <c r="B1819" i="2"/>
  <c r="A1818" i="2"/>
  <c r="L1818" i="2" s="1"/>
  <c r="B2914" i="2"/>
  <c r="A2913" i="2"/>
  <c r="L2913" i="2" s="1"/>
  <c r="B109" i="2"/>
  <c r="A108" i="2"/>
  <c r="L108" i="2" s="1"/>
  <c r="B2167" i="2"/>
  <c r="A2166" i="2"/>
  <c r="L2166" i="2" s="1"/>
  <c r="B1820" i="2" l="1"/>
  <c r="A1819" i="2"/>
  <c r="L1819" i="2" s="1"/>
  <c r="B3662" i="2"/>
  <c r="A3662" i="2" s="1"/>
  <c r="L3661" i="2"/>
  <c r="B3287" i="2"/>
  <c r="A3286" i="2"/>
  <c r="L3286" i="2" s="1"/>
  <c r="B2168" i="2"/>
  <c r="A2167" i="2"/>
  <c r="L2167" i="2" s="1"/>
  <c r="B1467" i="2"/>
  <c r="A1466" i="2"/>
  <c r="L1466" i="2" s="1"/>
  <c r="B110" i="2"/>
  <c r="A109" i="2"/>
  <c r="L109" i="2" s="1"/>
  <c r="B781" i="2"/>
  <c r="A780" i="2"/>
  <c r="L780" i="2" s="1"/>
  <c r="B443" i="2"/>
  <c r="A442" i="2"/>
  <c r="L442" i="2" s="1"/>
  <c r="B2547" i="2"/>
  <c r="A2546" i="2"/>
  <c r="L2546" i="2" s="1"/>
  <c r="B2915" i="2"/>
  <c r="A2914" i="2"/>
  <c r="L2914" i="2" s="1"/>
  <c r="B1123" i="2"/>
  <c r="A1122" i="2"/>
  <c r="L1122" i="2" s="1"/>
  <c r="B782" i="2" l="1"/>
  <c r="A781" i="2"/>
  <c r="L781" i="2" s="1"/>
  <c r="B111" i="2"/>
  <c r="A110" i="2"/>
  <c r="L110" i="2" s="1"/>
  <c r="B1468" i="2"/>
  <c r="A1467" i="2"/>
  <c r="L1467" i="2" s="1"/>
  <c r="B2169" i="2"/>
  <c r="A2168" i="2"/>
  <c r="L2168" i="2" s="1"/>
  <c r="B1124" i="2"/>
  <c r="A1123" i="2"/>
  <c r="L1123" i="2" s="1"/>
  <c r="B3288" i="2"/>
  <c r="A3287" i="2"/>
  <c r="L3287" i="2" s="1"/>
  <c r="B2916" i="2"/>
  <c r="A2915" i="2"/>
  <c r="L2915" i="2" s="1"/>
  <c r="B3663" i="2"/>
  <c r="A3663" i="2" s="1"/>
  <c r="L3662" i="2"/>
  <c r="B444" i="2"/>
  <c r="A443" i="2"/>
  <c r="L443" i="2" s="1"/>
  <c r="B2548" i="2"/>
  <c r="A2547" i="2"/>
  <c r="L2547" i="2" s="1"/>
  <c r="B1821" i="2"/>
  <c r="A1820" i="2"/>
  <c r="L1820" i="2" s="1"/>
  <c r="B1125" i="2" l="1"/>
  <c r="A1124" i="2"/>
  <c r="L1124" i="2" s="1"/>
  <c r="B2170" i="2"/>
  <c r="A2169" i="2"/>
  <c r="L2169" i="2" s="1"/>
  <c r="B1822" i="2"/>
  <c r="A1821" i="2"/>
  <c r="L1821" i="2" s="1"/>
  <c r="B1469" i="2"/>
  <c r="A1468" i="2"/>
  <c r="L1468" i="2" s="1"/>
  <c r="B2549" i="2"/>
  <c r="A2548" i="2"/>
  <c r="L2548" i="2" s="1"/>
  <c r="B112" i="2"/>
  <c r="A111" i="2"/>
  <c r="L111" i="2" s="1"/>
  <c r="B3664" i="2"/>
  <c r="A3664" i="2" s="1"/>
  <c r="L3663" i="2"/>
  <c r="B2917" i="2"/>
  <c r="A2916" i="2"/>
  <c r="L2916" i="2" s="1"/>
  <c r="B3289" i="2"/>
  <c r="A3288" i="2"/>
  <c r="L3288" i="2" s="1"/>
  <c r="B445" i="2"/>
  <c r="A444" i="2"/>
  <c r="L444" i="2" s="1"/>
  <c r="B783" i="2"/>
  <c r="A782" i="2"/>
  <c r="L782" i="2" s="1"/>
  <c r="B2918" i="2" l="1"/>
  <c r="A2917" i="2"/>
  <c r="L2917" i="2" s="1"/>
  <c r="B113" i="2"/>
  <c r="A112" i="2"/>
  <c r="L112" i="2" s="1"/>
  <c r="B2550" i="2"/>
  <c r="A2549" i="2"/>
  <c r="L2549" i="2" s="1"/>
  <c r="B1470" i="2"/>
  <c r="A1469" i="2"/>
  <c r="L1469" i="2" s="1"/>
  <c r="B784" i="2"/>
  <c r="A783" i="2"/>
  <c r="L783" i="2" s="1"/>
  <c r="B1823" i="2"/>
  <c r="A1822" i="2"/>
  <c r="L1822" i="2" s="1"/>
  <c r="B446" i="2"/>
  <c r="A445" i="2"/>
  <c r="L445" i="2" s="1"/>
  <c r="B2171" i="2"/>
  <c r="A2170" i="2"/>
  <c r="L2170" i="2" s="1"/>
  <c r="B3665" i="2"/>
  <c r="A3665" i="2" s="1"/>
  <c r="L3664" i="2"/>
  <c r="B3290" i="2"/>
  <c r="A3289" i="2"/>
  <c r="L3289" i="2" s="1"/>
  <c r="B1126" i="2"/>
  <c r="A1125" i="2"/>
  <c r="L1125" i="2" s="1"/>
  <c r="B2172" i="2" l="1"/>
  <c r="A2171" i="2"/>
  <c r="L2171" i="2" s="1"/>
  <c r="B1824" i="2"/>
  <c r="A1823" i="2"/>
  <c r="L1823" i="2" s="1"/>
  <c r="B785" i="2"/>
  <c r="A784" i="2"/>
  <c r="L784" i="2" s="1"/>
  <c r="B1471" i="2"/>
  <c r="A1470" i="2"/>
  <c r="L1470" i="2" s="1"/>
  <c r="B1127" i="2"/>
  <c r="A1126" i="2"/>
  <c r="L1126" i="2" s="1"/>
  <c r="B2551" i="2"/>
  <c r="A2550" i="2"/>
  <c r="L2550" i="2" s="1"/>
  <c r="B3291" i="2"/>
  <c r="A3290" i="2"/>
  <c r="L3290" i="2" s="1"/>
  <c r="B114" i="2"/>
  <c r="A113" i="2"/>
  <c r="L113" i="2" s="1"/>
  <c r="B447" i="2"/>
  <c r="A446" i="2"/>
  <c r="L446" i="2" s="1"/>
  <c r="B3666" i="2"/>
  <c r="A3666" i="2" s="1"/>
  <c r="L3665" i="2"/>
  <c r="B2919" i="2"/>
  <c r="A2918" i="2"/>
  <c r="L2918" i="2" s="1"/>
  <c r="B3292" i="2" l="1"/>
  <c r="A3291" i="2"/>
  <c r="L3291" i="2" s="1"/>
  <c r="B1472" i="2"/>
  <c r="A1471" i="2"/>
  <c r="L1471" i="2" s="1"/>
  <c r="B2920" i="2"/>
  <c r="A2919" i="2"/>
  <c r="L2919" i="2" s="1"/>
  <c r="B786" i="2"/>
  <c r="A785" i="2"/>
  <c r="L785" i="2" s="1"/>
  <c r="B3667" i="2"/>
  <c r="A3667" i="2" s="1"/>
  <c r="L3666" i="2"/>
  <c r="B1825" i="2"/>
  <c r="A1824" i="2"/>
  <c r="L1824" i="2" s="1"/>
  <c r="B115" i="2"/>
  <c r="A114" i="2"/>
  <c r="L114" i="2" s="1"/>
  <c r="B2552" i="2"/>
  <c r="A2551" i="2"/>
  <c r="L2551" i="2" s="1"/>
  <c r="B1128" i="2"/>
  <c r="A1127" i="2"/>
  <c r="L1127" i="2" s="1"/>
  <c r="B448" i="2"/>
  <c r="A447" i="2"/>
  <c r="L447" i="2" s="1"/>
  <c r="B2173" i="2"/>
  <c r="A2172" i="2"/>
  <c r="L2172" i="2" s="1"/>
  <c r="B2553" i="2" l="1"/>
  <c r="A2552" i="2"/>
  <c r="L2552" i="2" s="1"/>
  <c r="B116" i="2"/>
  <c r="A115" i="2"/>
  <c r="L115" i="2" s="1"/>
  <c r="B1826" i="2"/>
  <c r="A1825" i="2"/>
  <c r="L1825" i="2" s="1"/>
  <c r="B3668" i="2"/>
  <c r="A3668" i="2" s="1"/>
  <c r="L3667" i="2"/>
  <c r="B787" i="2"/>
  <c r="A786" i="2"/>
  <c r="L786" i="2" s="1"/>
  <c r="B2174" i="2"/>
  <c r="A2173" i="2"/>
  <c r="L2173" i="2" s="1"/>
  <c r="B2921" i="2"/>
  <c r="A2920" i="2"/>
  <c r="L2920" i="2" s="1"/>
  <c r="B449" i="2"/>
  <c r="A448" i="2"/>
  <c r="L448" i="2" s="1"/>
  <c r="B1473" i="2"/>
  <c r="A1472" i="2"/>
  <c r="L1472" i="2" s="1"/>
  <c r="B1129" i="2"/>
  <c r="A1128" i="2"/>
  <c r="L1128" i="2" s="1"/>
  <c r="B3293" i="2"/>
  <c r="A3292" i="2"/>
  <c r="L3292" i="2" s="1"/>
  <c r="B450" i="2" l="1"/>
  <c r="A449" i="2"/>
  <c r="L449" i="2" s="1"/>
  <c r="B788" i="2"/>
  <c r="A787" i="2"/>
  <c r="L787" i="2" s="1"/>
  <c r="B3669" i="2"/>
  <c r="A3669" i="2" s="1"/>
  <c r="L3668" i="2"/>
  <c r="B3294" i="2"/>
  <c r="A3293" i="2"/>
  <c r="L3293" i="2" s="1"/>
  <c r="B1827" i="2"/>
  <c r="A1826" i="2"/>
  <c r="L1826" i="2" s="1"/>
  <c r="B1130" i="2"/>
  <c r="A1129" i="2"/>
  <c r="L1129" i="2" s="1"/>
  <c r="B117" i="2"/>
  <c r="A116" i="2"/>
  <c r="L116" i="2" s="1"/>
  <c r="B2922" i="2"/>
  <c r="A2921" i="2"/>
  <c r="L2921" i="2" s="1"/>
  <c r="B2175" i="2"/>
  <c r="A2174" i="2"/>
  <c r="L2174" i="2" s="1"/>
  <c r="B1474" i="2"/>
  <c r="A1473" i="2"/>
  <c r="L1473" i="2" s="1"/>
  <c r="B2554" i="2"/>
  <c r="A2553" i="2"/>
  <c r="L2553" i="2" s="1"/>
  <c r="B2923" i="2" l="1"/>
  <c r="A2922" i="2"/>
  <c r="L2922" i="2" s="1"/>
  <c r="B1131" i="2"/>
  <c r="A1130" i="2"/>
  <c r="L1130" i="2" s="1"/>
  <c r="B1828" i="2"/>
  <c r="A1827" i="2"/>
  <c r="L1827" i="2" s="1"/>
  <c r="B3295" i="2"/>
  <c r="A3294" i="2"/>
  <c r="L3294" i="2" s="1"/>
  <c r="B2555" i="2"/>
  <c r="A2554" i="2"/>
  <c r="L2554" i="2" s="1"/>
  <c r="B3670" i="2"/>
  <c r="A3670" i="2" s="1"/>
  <c r="L3669" i="2"/>
  <c r="B1475" i="2"/>
  <c r="A1474" i="2"/>
  <c r="L1474" i="2" s="1"/>
  <c r="B789" i="2"/>
  <c r="A788" i="2"/>
  <c r="L788" i="2" s="1"/>
  <c r="B118" i="2"/>
  <c r="A117" i="2"/>
  <c r="L117" i="2" s="1"/>
  <c r="B2176" i="2"/>
  <c r="A2175" i="2"/>
  <c r="L2175" i="2" s="1"/>
  <c r="B451" i="2"/>
  <c r="A450" i="2"/>
  <c r="L450" i="2" s="1"/>
  <c r="B790" i="2" l="1"/>
  <c r="A789" i="2"/>
  <c r="L789" i="2" s="1"/>
  <c r="B3296" i="2"/>
  <c r="A3295" i="2"/>
  <c r="L3295" i="2" s="1"/>
  <c r="B452" i="2"/>
  <c r="A451" i="2"/>
  <c r="L451" i="2" s="1"/>
  <c r="B1829" i="2"/>
  <c r="A1828" i="2"/>
  <c r="L1828" i="2" s="1"/>
  <c r="B2177" i="2"/>
  <c r="A2176" i="2"/>
  <c r="L2176" i="2" s="1"/>
  <c r="B1132" i="2"/>
  <c r="A1131" i="2"/>
  <c r="L1131" i="2" s="1"/>
  <c r="B1476" i="2"/>
  <c r="A1475" i="2"/>
  <c r="L1475" i="2" s="1"/>
  <c r="B3671" i="2"/>
  <c r="L3670" i="2"/>
  <c r="B2556" i="2"/>
  <c r="A2555" i="2"/>
  <c r="L2555" i="2" s="1"/>
  <c r="B119" i="2"/>
  <c r="A118" i="2"/>
  <c r="L118" i="2" s="1"/>
  <c r="B2924" i="2"/>
  <c r="A2923" i="2"/>
  <c r="L2923" i="2" s="1"/>
  <c r="B1477" i="2" l="1"/>
  <c r="A1476" i="2"/>
  <c r="L1476" i="2" s="1"/>
  <c r="B1133" i="2"/>
  <c r="A1132" i="2"/>
  <c r="L1132" i="2" s="1"/>
  <c r="B2178" i="2"/>
  <c r="A2177" i="2"/>
  <c r="L2177" i="2" s="1"/>
  <c r="B1830" i="2"/>
  <c r="A1829" i="2"/>
  <c r="L1829" i="2" s="1"/>
  <c r="B2925" i="2"/>
  <c r="A2924" i="2"/>
  <c r="L2924" i="2" s="1"/>
  <c r="B453" i="2"/>
  <c r="A452" i="2"/>
  <c r="L452" i="2" s="1"/>
  <c r="B120" i="2"/>
  <c r="A119" i="2"/>
  <c r="L119" i="2" s="1"/>
  <c r="B3297" i="2"/>
  <c r="A3296" i="2"/>
  <c r="L3296" i="2" s="1"/>
  <c r="B3672" i="2"/>
  <c r="A3672" i="2" s="1"/>
  <c r="A3671" i="2"/>
  <c r="B2557" i="2"/>
  <c r="A2556" i="2"/>
  <c r="L2556" i="2" s="1"/>
  <c r="B791" i="2"/>
  <c r="A790" i="2"/>
  <c r="L790" i="2" s="1"/>
  <c r="B3298" i="2" l="1"/>
  <c r="A3297" i="2"/>
  <c r="L3297" i="2" s="1"/>
  <c r="B121" i="2"/>
  <c r="A120" i="2"/>
  <c r="L120" i="2" s="1"/>
  <c r="B1831" i="2"/>
  <c r="A1830" i="2"/>
  <c r="L1830" i="2" s="1"/>
  <c r="B792" i="2"/>
  <c r="A791" i="2"/>
  <c r="L791" i="2" s="1"/>
  <c r="B2179" i="2"/>
  <c r="A2178" i="2"/>
  <c r="L2178" i="2" s="1"/>
  <c r="B2558" i="2"/>
  <c r="A2557" i="2"/>
  <c r="L2557" i="2" s="1"/>
  <c r="B1134" i="2"/>
  <c r="A1133" i="2"/>
  <c r="L1133" i="2" s="1"/>
  <c r="B454" i="2"/>
  <c r="A453" i="2"/>
  <c r="L453" i="2" s="1"/>
  <c r="B2926" i="2"/>
  <c r="A2925" i="2"/>
  <c r="L2925" i="2" s="1"/>
  <c r="B3673" i="2"/>
  <c r="A3673" i="2" s="1"/>
  <c r="L3672" i="2"/>
  <c r="B1478" i="2"/>
  <c r="A1477" i="2"/>
  <c r="L1477" i="2" s="1"/>
  <c r="B455" i="2" l="1"/>
  <c r="A454" i="2"/>
  <c r="L454" i="2" s="1"/>
  <c r="B1135" i="2"/>
  <c r="A1134" i="2"/>
  <c r="L1134" i="2" s="1"/>
  <c r="B2559" i="2"/>
  <c r="A2558" i="2"/>
  <c r="L2558" i="2" s="1"/>
  <c r="B2180" i="2"/>
  <c r="A2179" i="2"/>
  <c r="L2179" i="2" s="1"/>
  <c r="B793" i="2"/>
  <c r="A792" i="2"/>
  <c r="L792" i="2" s="1"/>
  <c r="B1479" i="2"/>
  <c r="A1478" i="2"/>
  <c r="L1478" i="2" s="1"/>
  <c r="B1832" i="2"/>
  <c r="A1831" i="2"/>
  <c r="L1831" i="2" s="1"/>
  <c r="B3674" i="2"/>
  <c r="A3674" i="2" s="1"/>
  <c r="B122" i="2"/>
  <c r="A121" i="2"/>
  <c r="L121" i="2" s="1"/>
  <c r="B2927" i="2"/>
  <c r="A2926" i="2"/>
  <c r="L2926" i="2" s="1"/>
  <c r="B3299" i="2"/>
  <c r="A3298" i="2"/>
  <c r="L3298" i="2" s="1"/>
  <c r="B1833" i="2" l="1"/>
  <c r="A1832" i="2"/>
  <c r="L1832" i="2" s="1"/>
  <c r="B2181" i="2"/>
  <c r="A2180" i="2"/>
  <c r="L2180" i="2" s="1"/>
  <c r="B3300" i="2"/>
  <c r="A3299" i="2"/>
  <c r="L3299" i="2" s="1"/>
  <c r="B2560" i="2"/>
  <c r="A2559" i="2"/>
  <c r="L2559" i="2" s="1"/>
  <c r="B2928" i="2"/>
  <c r="A2927" i="2"/>
  <c r="L2927" i="2" s="1"/>
  <c r="B1136" i="2"/>
  <c r="A1135" i="2"/>
  <c r="L1135" i="2" s="1"/>
  <c r="B3675" i="2"/>
  <c r="A3675" i="2" s="1"/>
  <c r="B1480" i="2"/>
  <c r="A1479" i="2"/>
  <c r="L1479" i="2" s="1"/>
  <c r="B794" i="2"/>
  <c r="A793" i="2"/>
  <c r="L793" i="2" s="1"/>
  <c r="B123" i="2"/>
  <c r="A122" i="2"/>
  <c r="L122" i="2" s="1"/>
  <c r="B456" i="2"/>
  <c r="A455" i="2"/>
  <c r="L455" i="2" s="1"/>
  <c r="B3676" i="2" l="1"/>
  <c r="A3676" i="2" s="1"/>
  <c r="L3675" i="2"/>
  <c r="B1137" i="2"/>
  <c r="A1136" i="2"/>
  <c r="L1136" i="2" s="1"/>
  <c r="B2929" i="2"/>
  <c r="A2928" i="2"/>
  <c r="L2928" i="2" s="1"/>
  <c r="B2561" i="2"/>
  <c r="A2560" i="2"/>
  <c r="L2560" i="2" s="1"/>
  <c r="B457" i="2"/>
  <c r="A456" i="2"/>
  <c r="L456" i="2" s="1"/>
  <c r="B3301" i="2"/>
  <c r="A3300" i="2"/>
  <c r="L3300" i="2" s="1"/>
  <c r="B124" i="2"/>
  <c r="A123" i="2"/>
  <c r="L123" i="2" s="1"/>
  <c r="B2182" i="2"/>
  <c r="A2181" i="2"/>
  <c r="L2181" i="2" s="1"/>
  <c r="B1481" i="2"/>
  <c r="A1480" i="2"/>
  <c r="L1480" i="2" s="1"/>
  <c r="B795" i="2"/>
  <c r="A794" i="2"/>
  <c r="L794" i="2" s="1"/>
  <c r="B1834" i="2"/>
  <c r="A1833" i="2"/>
  <c r="L1833" i="2" s="1"/>
  <c r="B2183" i="2" l="1"/>
  <c r="A2182" i="2"/>
  <c r="L2182" i="2" s="1"/>
  <c r="B2562" i="2"/>
  <c r="A2561" i="2"/>
  <c r="L2561" i="2" s="1"/>
  <c r="B1835" i="2"/>
  <c r="A1834" i="2"/>
  <c r="L1834" i="2" s="1"/>
  <c r="B2930" i="2"/>
  <c r="A2929" i="2"/>
  <c r="L2929" i="2" s="1"/>
  <c r="B796" i="2"/>
  <c r="A795" i="2"/>
  <c r="L795" i="2" s="1"/>
  <c r="B1138" i="2"/>
  <c r="A1137" i="2"/>
  <c r="L1137" i="2" s="1"/>
  <c r="B125" i="2"/>
  <c r="A124" i="2"/>
  <c r="L124" i="2" s="1"/>
  <c r="B3302" i="2"/>
  <c r="A3301" i="2"/>
  <c r="L3301" i="2" s="1"/>
  <c r="B458" i="2"/>
  <c r="A457" i="2"/>
  <c r="L457" i="2" s="1"/>
  <c r="B1482" i="2"/>
  <c r="A1481" i="2"/>
  <c r="L1481" i="2" s="1"/>
  <c r="B3677" i="2"/>
  <c r="L3676" i="2"/>
  <c r="B1139" i="2" l="1"/>
  <c r="A1138" i="2"/>
  <c r="L1138" i="2" s="1"/>
  <c r="B797" i="2"/>
  <c r="A796" i="2"/>
  <c r="L796" i="2" s="1"/>
  <c r="B2931" i="2"/>
  <c r="A2930" i="2"/>
  <c r="L2930" i="2" s="1"/>
  <c r="B3678" i="2"/>
  <c r="A3677" i="2"/>
  <c r="L3677" i="2" s="1"/>
  <c r="B1836" i="2"/>
  <c r="A1835" i="2"/>
  <c r="L1835" i="2" s="1"/>
  <c r="B1483" i="2"/>
  <c r="A1482" i="2"/>
  <c r="L1482" i="2" s="1"/>
  <c r="B2563" i="2"/>
  <c r="A2562" i="2"/>
  <c r="L2562" i="2" s="1"/>
  <c r="B3303" i="2"/>
  <c r="A3302" i="2"/>
  <c r="L3302" i="2" s="1"/>
  <c r="B126" i="2"/>
  <c r="A125" i="2"/>
  <c r="L125" i="2" s="1"/>
  <c r="B459" i="2"/>
  <c r="A458" i="2"/>
  <c r="L458" i="2" s="1"/>
  <c r="B2184" i="2"/>
  <c r="A2183" i="2"/>
  <c r="L2183" i="2" s="1"/>
  <c r="B3304" i="2" l="1"/>
  <c r="A3303" i="2"/>
  <c r="L3303" i="2" s="1"/>
  <c r="B2564" i="2"/>
  <c r="A2563" i="2"/>
  <c r="L2563" i="2" s="1"/>
  <c r="B1484" i="2"/>
  <c r="A1483" i="2"/>
  <c r="L1483" i="2" s="1"/>
  <c r="B1837" i="2"/>
  <c r="A1836" i="2"/>
  <c r="L1836" i="2" s="1"/>
  <c r="B3679" i="2"/>
  <c r="A3678" i="2"/>
  <c r="L3678" i="2" s="1"/>
  <c r="B2185" i="2"/>
  <c r="A2184" i="2"/>
  <c r="L2184" i="2" s="1"/>
  <c r="B2932" i="2"/>
  <c r="A2931" i="2"/>
  <c r="L2931" i="2" s="1"/>
  <c r="B460" i="2"/>
  <c r="A459" i="2"/>
  <c r="L459" i="2" s="1"/>
  <c r="B798" i="2"/>
  <c r="A797" i="2"/>
  <c r="L797" i="2" s="1"/>
  <c r="B127" i="2"/>
  <c r="A126" i="2"/>
  <c r="L126" i="2" s="1"/>
  <c r="B1140" i="2"/>
  <c r="A1139" i="2"/>
  <c r="L1139" i="2" s="1"/>
  <c r="B2933" i="2" l="1"/>
  <c r="A2932" i="2"/>
  <c r="L2932" i="2" s="1"/>
  <c r="B2186" i="2"/>
  <c r="A2185" i="2"/>
  <c r="L2185" i="2" s="1"/>
  <c r="B3680" i="2"/>
  <c r="A3679" i="2"/>
  <c r="L3679" i="2" s="1"/>
  <c r="B1838" i="2"/>
  <c r="A1837" i="2"/>
  <c r="L1837" i="2" s="1"/>
  <c r="B1141" i="2"/>
  <c r="A1140" i="2"/>
  <c r="L1140" i="2" s="1"/>
  <c r="B1485" i="2"/>
  <c r="A1484" i="2"/>
  <c r="L1484" i="2" s="1"/>
  <c r="B128" i="2"/>
  <c r="A127" i="2"/>
  <c r="L127" i="2" s="1"/>
  <c r="B2565" i="2"/>
  <c r="A2564" i="2"/>
  <c r="L2564" i="2" s="1"/>
  <c r="B461" i="2"/>
  <c r="A460" i="2"/>
  <c r="L460" i="2" s="1"/>
  <c r="B799" i="2"/>
  <c r="A798" i="2"/>
  <c r="L798" i="2" s="1"/>
  <c r="B3305" i="2"/>
  <c r="A3304" i="2"/>
  <c r="L3304" i="2" s="1"/>
  <c r="B129" i="2" l="1"/>
  <c r="A128" i="2"/>
  <c r="L128" i="2" s="1"/>
  <c r="B1142" i="2"/>
  <c r="A1141" i="2"/>
  <c r="L1141" i="2" s="1"/>
  <c r="B1839" i="2"/>
  <c r="A1838" i="2"/>
  <c r="L1838" i="2" s="1"/>
  <c r="B3306" i="2"/>
  <c r="A3305" i="2"/>
  <c r="L3305" i="2" s="1"/>
  <c r="B3681" i="2"/>
  <c r="A3681" i="2" s="1"/>
  <c r="A3680" i="2"/>
  <c r="L3680" i="2" s="1"/>
  <c r="B800" i="2"/>
  <c r="A799" i="2"/>
  <c r="L799" i="2" s="1"/>
  <c r="B2187" i="2"/>
  <c r="A2186" i="2"/>
  <c r="L2186" i="2" s="1"/>
  <c r="B2566" i="2"/>
  <c r="A2565" i="2"/>
  <c r="L2565" i="2" s="1"/>
  <c r="B1486" i="2"/>
  <c r="A1485" i="2"/>
  <c r="L1485" i="2" s="1"/>
  <c r="B462" i="2"/>
  <c r="A461" i="2"/>
  <c r="L461" i="2" s="1"/>
  <c r="B2934" i="2"/>
  <c r="A2933" i="2"/>
  <c r="L2933" i="2" s="1"/>
  <c r="B2567" i="2" l="1"/>
  <c r="A2566" i="2"/>
  <c r="L2566" i="2" s="1"/>
  <c r="B2188" i="2"/>
  <c r="A2187" i="2"/>
  <c r="L2187" i="2" s="1"/>
  <c r="B801" i="2"/>
  <c r="A800" i="2"/>
  <c r="L800" i="2" s="1"/>
  <c r="B3307" i="2"/>
  <c r="A3306" i="2"/>
  <c r="L3306" i="2" s="1"/>
  <c r="B2935" i="2"/>
  <c r="A2934" i="2"/>
  <c r="L2934" i="2" s="1"/>
  <c r="B1840" i="2"/>
  <c r="A1839" i="2"/>
  <c r="L1839" i="2" s="1"/>
  <c r="B463" i="2"/>
  <c r="A462" i="2"/>
  <c r="L462" i="2" s="1"/>
  <c r="B1143" i="2"/>
  <c r="A1142" i="2"/>
  <c r="L1142" i="2" s="1"/>
  <c r="B3682" i="2"/>
  <c r="L3681" i="2"/>
  <c r="B1487" i="2"/>
  <c r="A1486" i="2"/>
  <c r="L1486" i="2" s="1"/>
  <c r="B130" i="2"/>
  <c r="A129" i="2"/>
  <c r="L129" i="2" s="1"/>
  <c r="B464" i="2" l="1"/>
  <c r="A463" i="2"/>
  <c r="L463" i="2" s="1"/>
  <c r="B1841" i="2"/>
  <c r="A1840" i="2"/>
  <c r="L1840" i="2" s="1"/>
  <c r="B2936" i="2"/>
  <c r="A2935" i="2"/>
  <c r="L2935" i="2" s="1"/>
  <c r="B3308" i="2"/>
  <c r="A3307" i="2"/>
  <c r="L3307" i="2" s="1"/>
  <c r="B131" i="2"/>
  <c r="A130" i="2"/>
  <c r="L130" i="2" s="1"/>
  <c r="B802" i="2"/>
  <c r="A801" i="2"/>
  <c r="L801" i="2" s="1"/>
  <c r="B1488" i="2"/>
  <c r="A1487" i="2"/>
  <c r="L1487" i="2" s="1"/>
  <c r="B2189" i="2"/>
  <c r="A2188" i="2"/>
  <c r="L2188" i="2" s="1"/>
  <c r="B1144" i="2"/>
  <c r="A1143" i="2"/>
  <c r="L1143" i="2" s="1"/>
  <c r="B3683" i="2"/>
  <c r="A3683" i="2" s="1"/>
  <c r="A3682" i="2"/>
  <c r="L3682" i="2" s="1"/>
  <c r="B2568" i="2"/>
  <c r="A2567" i="2"/>
  <c r="L2567" i="2" s="1"/>
  <c r="B2190" i="2" l="1"/>
  <c r="A2189" i="2"/>
  <c r="L2189" i="2" s="1"/>
  <c r="B132" i="2"/>
  <c r="A131" i="2"/>
  <c r="L131" i="2" s="1"/>
  <c r="B3309" i="2"/>
  <c r="A3308" i="2"/>
  <c r="L3308" i="2" s="1"/>
  <c r="B2569" i="2"/>
  <c r="A2568" i="2"/>
  <c r="L2568" i="2" s="1"/>
  <c r="B2937" i="2"/>
  <c r="A2936" i="2"/>
  <c r="L2936" i="2" s="1"/>
  <c r="B3684" i="2"/>
  <c r="L3683" i="2"/>
  <c r="B1842" i="2"/>
  <c r="A1841" i="2"/>
  <c r="L1841" i="2" s="1"/>
  <c r="B1489" i="2"/>
  <c r="A1488" i="2"/>
  <c r="L1488" i="2" s="1"/>
  <c r="B803" i="2"/>
  <c r="A802" i="2"/>
  <c r="L802" i="2" s="1"/>
  <c r="B1145" i="2"/>
  <c r="A1144" i="2"/>
  <c r="L1144" i="2" s="1"/>
  <c r="B465" i="2"/>
  <c r="A464" i="2"/>
  <c r="L464" i="2" s="1"/>
  <c r="B3685" i="2" l="1"/>
  <c r="A3685" i="2" s="1"/>
  <c r="A3684" i="2"/>
  <c r="L3684" i="2" s="1"/>
  <c r="B2938" i="2"/>
  <c r="A2937" i="2"/>
  <c r="L2937" i="2" s="1"/>
  <c r="B2570" i="2"/>
  <c r="A2569" i="2"/>
  <c r="L2569" i="2" s="1"/>
  <c r="B466" i="2"/>
  <c r="A465" i="2"/>
  <c r="L465" i="2" s="1"/>
  <c r="B3310" i="2"/>
  <c r="A3309" i="2"/>
  <c r="L3309" i="2" s="1"/>
  <c r="B1146" i="2"/>
  <c r="A1145" i="2"/>
  <c r="L1145" i="2" s="1"/>
  <c r="B133" i="2"/>
  <c r="A132" i="2"/>
  <c r="L132" i="2" s="1"/>
  <c r="B1490" i="2"/>
  <c r="A1489" i="2"/>
  <c r="L1489" i="2" s="1"/>
  <c r="B1843" i="2"/>
  <c r="A1842" i="2"/>
  <c r="L1842" i="2" s="1"/>
  <c r="B804" i="2"/>
  <c r="A803" i="2"/>
  <c r="L803" i="2" s="1"/>
  <c r="B2191" i="2"/>
  <c r="A2190" i="2"/>
  <c r="L2190" i="2" s="1"/>
  <c r="B1491" i="2" l="1"/>
  <c r="A1490" i="2"/>
  <c r="L1490" i="2" s="1"/>
  <c r="B134" i="2"/>
  <c r="A133" i="2"/>
  <c r="L133" i="2" s="1"/>
  <c r="B1147" i="2"/>
  <c r="A1146" i="2"/>
  <c r="L1146" i="2" s="1"/>
  <c r="B467" i="2"/>
  <c r="A466" i="2"/>
  <c r="L466" i="2" s="1"/>
  <c r="B2192" i="2"/>
  <c r="A2191" i="2"/>
  <c r="L2191" i="2" s="1"/>
  <c r="B2571" i="2"/>
  <c r="A2570" i="2"/>
  <c r="L2570" i="2" s="1"/>
  <c r="B805" i="2"/>
  <c r="A804" i="2"/>
  <c r="L804" i="2" s="1"/>
  <c r="B2939" i="2"/>
  <c r="A2938" i="2"/>
  <c r="L2938" i="2" s="1"/>
  <c r="B3311" i="2"/>
  <c r="A3310" i="2"/>
  <c r="L3310" i="2" s="1"/>
  <c r="B1844" i="2"/>
  <c r="A1843" i="2"/>
  <c r="L1843" i="2" s="1"/>
  <c r="B3686" i="2"/>
  <c r="L3685" i="2"/>
  <c r="B468" i="2" l="1"/>
  <c r="A467" i="2"/>
  <c r="L467" i="2" s="1"/>
  <c r="B3687" i="2"/>
  <c r="A3687" i="2" s="1"/>
  <c r="A3686" i="2"/>
  <c r="L3686" i="2" s="1"/>
  <c r="B1148" i="2"/>
  <c r="A1147" i="2"/>
  <c r="L1147" i="2" s="1"/>
  <c r="B1845" i="2"/>
  <c r="A1844" i="2"/>
  <c r="L1844" i="2" s="1"/>
  <c r="B135" i="2"/>
  <c r="A134" i="2"/>
  <c r="L134" i="2" s="1"/>
  <c r="B2940" i="2"/>
  <c r="A2939" i="2"/>
  <c r="L2939" i="2" s="1"/>
  <c r="B806" i="2"/>
  <c r="A805" i="2"/>
  <c r="L805" i="2" s="1"/>
  <c r="B2572" i="2"/>
  <c r="A2571" i="2"/>
  <c r="L2571" i="2" s="1"/>
  <c r="B2193" i="2"/>
  <c r="A2192" i="2"/>
  <c r="L2192" i="2" s="1"/>
  <c r="B3312" i="2"/>
  <c r="A3311" i="2"/>
  <c r="L3311" i="2" s="1"/>
  <c r="B1492" i="2"/>
  <c r="A1491" i="2"/>
  <c r="L1491" i="2" s="1"/>
  <c r="B2573" i="2" l="1"/>
  <c r="A2572" i="2"/>
  <c r="L2572" i="2" s="1"/>
  <c r="B2941" i="2"/>
  <c r="A2940" i="2"/>
  <c r="L2940" i="2" s="1"/>
  <c r="B136" i="2"/>
  <c r="A135" i="2"/>
  <c r="L135" i="2" s="1"/>
  <c r="B1846" i="2"/>
  <c r="A1845" i="2"/>
  <c r="L1845" i="2" s="1"/>
  <c r="B1493" i="2"/>
  <c r="A1492" i="2"/>
  <c r="L1492" i="2" s="1"/>
  <c r="B1149" i="2"/>
  <c r="A1148" i="2"/>
  <c r="L1148" i="2" s="1"/>
  <c r="B3313" i="2"/>
  <c r="A3312" i="2"/>
  <c r="L3312" i="2" s="1"/>
  <c r="B3688" i="2"/>
  <c r="L3687" i="2"/>
  <c r="B807" i="2"/>
  <c r="A806" i="2"/>
  <c r="L806" i="2" s="1"/>
  <c r="B2194" i="2"/>
  <c r="A2193" i="2"/>
  <c r="L2193" i="2" s="1"/>
  <c r="B469" i="2"/>
  <c r="A468" i="2"/>
  <c r="L468" i="2" s="1"/>
  <c r="B3314" i="2" l="1"/>
  <c r="A3313" i="2"/>
  <c r="L3313" i="2" s="1"/>
  <c r="B1150" i="2"/>
  <c r="A1149" i="2"/>
  <c r="L1149" i="2" s="1"/>
  <c r="B1847" i="2"/>
  <c r="A1846" i="2"/>
  <c r="L1846" i="2" s="1"/>
  <c r="B470" i="2"/>
  <c r="A469" i="2"/>
  <c r="L469" i="2" s="1"/>
  <c r="B137" i="2"/>
  <c r="A136" i="2"/>
  <c r="L136" i="2" s="1"/>
  <c r="B2195" i="2"/>
  <c r="A2194" i="2"/>
  <c r="L2194" i="2" s="1"/>
  <c r="B2942" i="2"/>
  <c r="A2941" i="2"/>
  <c r="L2941" i="2" s="1"/>
  <c r="B3689" i="2"/>
  <c r="A3688" i="2"/>
  <c r="L3688" i="2" s="1"/>
  <c r="B1494" i="2"/>
  <c r="A1493" i="2"/>
  <c r="L1493" i="2" s="1"/>
  <c r="B808" i="2"/>
  <c r="A807" i="2"/>
  <c r="L807" i="2" s="1"/>
  <c r="B2574" i="2"/>
  <c r="A2573" i="2"/>
  <c r="L2573" i="2" s="1"/>
  <c r="B3690" i="2" l="1"/>
  <c r="A3690" i="2" s="1"/>
  <c r="A3689" i="2"/>
  <c r="L3689" i="2" s="1"/>
  <c r="B2196" i="2"/>
  <c r="A2195" i="2"/>
  <c r="L2195" i="2" s="1"/>
  <c r="B2943" i="2"/>
  <c r="A2942" i="2"/>
  <c r="L2942" i="2" s="1"/>
  <c r="B138" i="2"/>
  <c r="A137" i="2"/>
  <c r="L137" i="2" s="1"/>
  <c r="B471" i="2"/>
  <c r="A470" i="2"/>
  <c r="L470" i="2" s="1"/>
  <c r="B2575" i="2"/>
  <c r="A2574" i="2"/>
  <c r="L2574" i="2" s="1"/>
  <c r="B1848" i="2"/>
  <c r="A1847" i="2"/>
  <c r="L1847" i="2" s="1"/>
  <c r="B809" i="2"/>
  <c r="A808" i="2"/>
  <c r="L808" i="2" s="1"/>
  <c r="B1151" i="2"/>
  <c r="A1150" i="2"/>
  <c r="L1150" i="2" s="1"/>
  <c r="B1495" i="2"/>
  <c r="A1494" i="2"/>
  <c r="L1494" i="2" s="1"/>
  <c r="B3315" i="2"/>
  <c r="A3314" i="2"/>
  <c r="L3314" i="2" s="1"/>
  <c r="B1849" i="2" l="1"/>
  <c r="A1848" i="2"/>
  <c r="L1848" i="2" s="1"/>
  <c r="B810" i="2"/>
  <c r="A809" i="2"/>
  <c r="L809" i="2" s="1"/>
  <c r="B2576" i="2"/>
  <c r="A2575" i="2"/>
  <c r="L2575" i="2" s="1"/>
  <c r="B472" i="2"/>
  <c r="A471" i="2"/>
  <c r="L471" i="2" s="1"/>
  <c r="B139" i="2"/>
  <c r="A138" i="2"/>
  <c r="L138" i="2" s="1"/>
  <c r="B3316" i="2"/>
  <c r="A3315" i="2"/>
  <c r="L3315" i="2" s="1"/>
  <c r="B2944" i="2"/>
  <c r="A2943" i="2"/>
  <c r="L2943" i="2" s="1"/>
  <c r="B1496" i="2"/>
  <c r="A1495" i="2"/>
  <c r="L1495" i="2" s="1"/>
  <c r="B2197" i="2"/>
  <c r="A2196" i="2"/>
  <c r="L2196" i="2" s="1"/>
  <c r="B1152" i="2"/>
  <c r="A1151" i="2"/>
  <c r="L1151" i="2" s="1"/>
  <c r="B3691" i="2"/>
  <c r="L3690" i="2"/>
  <c r="B1497" i="2" l="1"/>
  <c r="A1496" i="2"/>
  <c r="L1496" i="2" s="1"/>
  <c r="B2945" i="2"/>
  <c r="A2944" i="2"/>
  <c r="L2944" i="2" s="1"/>
  <c r="B3317" i="2"/>
  <c r="A3316" i="2"/>
  <c r="L3316" i="2" s="1"/>
  <c r="B140" i="2"/>
  <c r="A139" i="2"/>
  <c r="L139" i="2" s="1"/>
  <c r="B473" i="2"/>
  <c r="A472" i="2"/>
  <c r="L472" i="2" s="1"/>
  <c r="B3692" i="2"/>
  <c r="A3692" i="2" s="1"/>
  <c r="A3691" i="2"/>
  <c r="L3691" i="2" s="1"/>
  <c r="B2577" i="2"/>
  <c r="A2576" i="2"/>
  <c r="L2576" i="2" s="1"/>
  <c r="B1153" i="2"/>
  <c r="A1152" i="2"/>
  <c r="L1152" i="2" s="1"/>
  <c r="B811" i="2"/>
  <c r="A810" i="2"/>
  <c r="L810" i="2" s="1"/>
  <c r="B2198" i="2"/>
  <c r="A2197" i="2"/>
  <c r="L2197" i="2" s="1"/>
  <c r="B1850" i="2"/>
  <c r="A1849" i="2"/>
  <c r="L1849" i="2" s="1"/>
  <c r="B1154" i="2" l="1"/>
  <c r="A1153" i="2"/>
  <c r="L1153" i="2" s="1"/>
  <c r="B2578" i="2"/>
  <c r="A2577" i="2"/>
  <c r="L2577" i="2" s="1"/>
  <c r="B3693" i="2"/>
  <c r="L3692" i="2"/>
  <c r="B474" i="2"/>
  <c r="A473" i="2"/>
  <c r="L473" i="2" s="1"/>
  <c r="B141" i="2"/>
  <c r="A140" i="2"/>
  <c r="L140" i="2" s="1"/>
  <c r="B1851" i="2"/>
  <c r="A1850" i="2"/>
  <c r="L1850" i="2" s="1"/>
  <c r="B3318" i="2"/>
  <c r="A3317" i="2"/>
  <c r="L3317" i="2" s="1"/>
  <c r="B2199" i="2"/>
  <c r="A2198" i="2"/>
  <c r="L2198" i="2" s="1"/>
  <c r="B2946" i="2"/>
  <c r="A2945" i="2"/>
  <c r="L2945" i="2" s="1"/>
  <c r="B812" i="2"/>
  <c r="A811" i="2"/>
  <c r="L811" i="2" s="1"/>
  <c r="B1498" i="2"/>
  <c r="A1497" i="2"/>
  <c r="L1497" i="2" s="1"/>
  <c r="B2200" i="2" l="1"/>
  <c r="A2199" i="2"/>
  <c r="L2199" i="2" s="1"/>
  <c r="B3319" i="2"/>
  <c r="A3318" i="2"/>
  <c r="L3318" i="2" s="1"/>
  <c r="B1852" i="2"/>
  <c r="A1851" i="2"/>
  <c r="L1851" i="2" s="1"/>
  <c r="B142" i="2"/>
  <c r="A141" i="2"/>
  <c r="L141" i="2" s="1"/>
  <c r="B475" i="2"/>
  <c r="A474" i="2"/>
  <c r="L474" i="2" s="1"/>
  <c r="B1499" i="2"/>
  <c r="A1498" i="2"/>
  <c r="L1498" i="2" s="1"/>
  <c r="B3694" i="2"/>
  <c r="A3694" i="2" s="1"/>
  <c r="A3693" i="2"/>
  <c r="L3693" i="2" s="1"/>
  <c r="B813" i="2"/>
  <c r="A812" i="2"/>
  <c r="L812" i="2" s="1"/>
  <c r="B2579" i="2"/>
  <c r="A2578" i="2"/>
  <c r="L2578" i="2" s="1"/>
  <c r="B2947" i="2"/>
  <c r="A2946" i="2"/>
  <c r="L2946" i="2" s="1"/>
  <c r="B1155" i="2"/>
  <c r="A1154" i="2"/>
  <c r="L1154" i="2" s="1"/>
  <c r="B814" i="2" l="1"/>
  <c r="A813" i="2"/>
  <c r="L813" i="2" s="1"/>
  <c r="B476" i="2"/>
  <c r="A475" i="2"/>
  <c r="L475" i="2" s="1"/>
  <c r="B143" i="2"/>
  <c r="A142" i="2"/>
  <c r="L142" i="2" s="1"/>
  <c r="B1156" i="2"/>
  <c r="A1155" i="2"/>
  <c r="L1155" i="2" s="1"/>
  <c r="B1853" i="2"/>
  <c r="A1852" i="2"/>
  <c r="L1852" i="2" s="1"/>
  <c r="B2948" i="2"/>
  <c r="A2947" i="2"/>
  <c r="L2947" i="2" s="1"/>
  <c r="B3320" i="2"/>
  <c r="A3319" i="2"/>
  <c r="L3319" i="2" s="1"/>
  <c r="B3695" i="2"/>
  <c r="L3694" i="2"/>
  <c r="B1500" i="2"/>
  <c r="A1499" i="2"/>
  <c r="L1499" i="2" s="1"/>
  <c r="B2580" i="2"/>
  <c r="A2579" i="2"/>
  <c r="L2579" i="2" s="1"/>
  <c r="B2201" i="2"/>
  <c r="A2200" i="2"/>
  <c r="L2200" i="2" s="1"/>
  <c r="B3696" i="2" l="1"/>
  <c r="A3695" i="2"/>
  <c r="L3695" i="2" s="1"/>
  <c r="B1157" i="2"/>
  <c r="A1156" i="2"/>
  <c r="L1156" i="2" s="1"/>
  <c r="B2202" i="2"/>
  <c r="A2201" i="2"/>
  <c r="L2201" i="2" s="1"/>
  <c r="B144" i="2"/>
  <c r="A143" i="2"/>
  <c r="L143" i="2" s="1"/>
  <c r="B2581" i="2"/>
  <c r="A2580" i="2"/>
  <c r="L2580" i="2" s="1"/>
  <c r="B477" i="2"/>
  <c r="A476" i="2"/>
  <c r="L476" i="2" s="1"/>
  <c r="B3321" i="2"/>
  <c r="A3320" i="2"/>
  <c r="L3320" i="2" s="1"/>
  <c r="B2949" i="2"/>
  <c r="A2948" i="2"/>
  <c r="L2948" i="2" s="1"/>
  <c r="B1854" i="2"/>
  <c r="A1853" i="2"/>
  <c r="L1853" i="2" s="1"/>
  <c r="B1501" i="2"/>
  <c r="A1500" i="2"/>
  <c r="L1500" i="2" s="1"/>
  <c r="B815" i="2"/>
  <c r="A814" i="2"/>
  <c r="L814" i="2" s="1"/>
  <c r="B3322" i="2" l="1"/>
  <c r="A3321" i="2"/>
  <c r="L3321" i="2" s="1"/>
  <c r="B2582" i="2"/>
  <c r="A2581" i="2"/>
  <c r="L2581" i="2" s="1"/>
  <c r="B145" i="2"/>
  <c r="A144" i="2"/>
  <c r="L144" i="2" s="1"/>
  <c r="B816" i="2"/>
  <c r="A815" i="2"/>
  <c r="L815" i="2" s="1"/>
  <c r="B2203" i="2"/>
  <c r="A2202" i="2"/>
  <c r="L2202" i="2" s="1"/>
  <c r="B2950" i="2"/>
  <c r="A2949" i="2"/>
  <c r="L2949" i="2" s="1"/>
  <c r="B1502" i="2"/>
  <c r="A1501" i="2"/>
  <c r="L1501" i="2" s="1"/>
  <c r="B1158" i="2"/>
  <c r="A1157" i="2"/>
  <c r="L1157" i="2" s="1"/>
  <c r="B478" i="2"/>
  <c r="A477" i="2"/>
  <c r="L477" i="2" s="1"/>
  <c r="B1855" i="2"/>
  <c r="A1854" i="2"/>
  <c r="L1854" i="2" s="1"/>
  <c r="B3697" i="2"/>
  <c r="A3696" i="2"/>
  <c r="L3696" i="2" s="1"/>
  <c r="B1503" i="2" l="1"/>
  <c r="A1502" i="2"/>
  <c r="L1502" i="2" s="1"/>
  <c r="B2951" i="2"/>
  <c r="A2950" i="2"/>
  <c r="L2950" i="2" s="1"/>
  <c r="B2204" i="2"/>
  <c r="A2203" i="2"/>
  <c r="L2203" i="2" s="1"/>
  <c r="B817" i="2"/>
  <c r="A816" i="2"/>
  <c r="L816" i="2" s="1"/>
  <c r="B3698" i="2"/>
  <c r="A3697" i="2"/>
  <c r="L3697" i="2" s="1"/>
  <c r="B146" i="2"/>
  <c r="A145" i="2"/>
  <c r="L145" i="2" s="1"/>
  <c r="B1159" i="2"/>
  <c r="A1158" i="2"/>
  <c r="L1158" i="2" s="1"/>
  <c r="B1856" i="2"/>
  <c r="A1855" i="2"/>
  <c r="L1855" i="2" s="1"/>
  <c r="B2583" i="2"/>
  <c r="A2582" i="2"/>
  <c r="L2582" i="2" s="1"/>
  <c r="B479" i="2"/>
  <c r="A478" i="2"/>
  <c r="L478" i="2" s="1"/>
  <c r="B3323" i="2"/>
  <c r="A3322" i="2"/>
  <c r="L3322" i="2" s="1"/>
  <c r="B1857" i="2" l="1"/>
  <c r="A1856" i="2"/>
  <c r="L1856" i="2" s="1"/>
  <c r="B3699" i="2"/>
  <c r="A3699" i="2" s="1"/>
  <c r="A3698" i="2"/>
  <c r="L3698" i="2" s="1"/>
  <c r="B818" i="2"/>
  <c r="A817" i="2"/>
  <c r="L817" i="2" s="1"/>
  <c r="B3324" i="2"/>
  <c r="A3323" i="2"/>
  <c r="L3323" i="2" s="1"/>
  <c r="B2205" i="2"/>
  <c r="A2204" i="2"/>
  <c r="L2204" i="2" s="1"/>
  <c r="B480" i="2"/>
  <c r="A479" i="2"/>
  <c r="L479" i="2" s="1"/>
  <c r="B2952" i="2"/>
  <c r="A2951" i="2"/>
  <c r="L2951" i="2" s="1"/>
  <c r="B1160" i="2"/>
  <c r="A1159" i="2"/>
  <c r="L1159" i="2" s="1"/>
  <c r="B147" i="2"/>
  <c r="A146" i="2"/>
  <c r="L146" i="2" s="1"/>
  <c r="B2584" i="2"/>
  <c r="A2583" i="2"/>
  <c r="L2583" i="2" s="1"/>
  <c r="B1504" i="2"/>
  <c r="A1503" i="2"/>
  <c r="L1503" i="2" s="1"/>
  <c r="B1161" i="2" l="1"/>
  <c r="A1160" i="2"/>
  <c r="L1160" i="2" s="1"/>
  <c r="B3325" i="2"/>
  <c r="A3324" i="2"/>
  <c r="L3324" i="2" s="1"/>
  <c r="B1505" i="2"/>
  <c r="A1504" i="2"/>
  <c r="L1504" i="2" s="1"/>
  <c r="B819" i="2"/>
  <c r="A818" i="2"/>
  <c r="L818" i="2" s="1"/>
  <c r="B2585" i="2"/>
  <c r="A2584" i="2"/>
  <c r="L2584" i="2" s="1"/>
  <c r="B3700" i="2"/>
  <c r="L3699" i="2"/>
  <c r="B2953" i="2"/>
  <c r="A2952" i="2"/>
  <c r="L2952" i="2" s="1"/>
  <c r="B481" i="2"/>
  <c r="A480" i="2"/>
  <c r="L480" i="2" s="1"/>
  <c r="B2206" i="2"/>
  <c r="A2205" i="2"/>
  <c r="L2205" i="2" s="1"/>
  <c r="B148" i="2"/>
  <c r="A147" i="2"/>
  <c r="L147" i="2" s="1"/>
  <c r="B1858" i="2"/>
  <c r="A1857" i="2"/>
  <c r="L1857" i="2" s="1"/>
  <c r="B820" i="2" l="1"/>
  <c r="A819" i="2"/>
  <c r="L819" i="2" s="1"/>
  <c r="B1859" i="2"/>
  <c r="A1858" i="2"/>
  <c r="L1858" i="2" s="1"/>
  <c r="B1506" i="2"/>
  <c r="A1505" i="2"/>
  <c r="L1505" i="2" s="1"/>
  <c r="B149" i="2"/>
  <c r="A148" i="2"/>
  <c r="L148" i="2" s="1"/>
  <c r="B3326" i="2"/>
  <c r="A3325" i="2"/>
  <c r="L3325" i="2" s="1"/>
  <c r="B482" i="2"/>
  <c r="A481" i="2"/>
  <c r="L481" i="2" s="1"/>
  <c r="B2954" i="2"/>
  <c r="A2953" i="2"/>
  <c r="L2953" i="2" s="1"/>
  <c r="B3701" i="2"/>
  <c r="A3700" i="2"/>
  <c r="L3700" i="2" s="1"/>
  <c r="B2586" i="2"/>
  <c r="A2585" i="2"/>
  <c r="L2585" i="2" s="1"/>
  <c r="B2207" i="2"/>
  <c r="A2206" i="2"/>
  <c r="L2206" i="2" s="1"/>
  <c r="B1162" i="2"/>
  <c r="A1161" i="2"/>
  <c r="L1161" i="2" s="1"/>
  <c r="B483" i="2" l="1"/>
  <c r="A482" i="2"/>
  <c r="L482" i="2" s="1"/>
  <c r="B3702" i="2"/>
  <c r="A3702" i="2" s="1"/>
  <c r="A3701" i="2"/>
  <c r="L3701" i="2" s="1"/>
  <c r="B2955" i="2"/>
  <c r="A2954" i="2"/>
  <c r="L2954" i="2" s="1"/>
  <c r="B3327" i="2"/>
  <c r="A3326" i="2"/>
  <c r="L3326" i="2" s="1"/>
  <c r="B150" i="2"/>
  <c r="A149" i="2"/>
  <c r="L149" i="2" s="1"/>
  <c r="B1163" i="2"/>
  <c r="A1162" i="2"/>
  <c r="L1162" i="2" s="1"/>
  <c r="B1507" i="2"/>
  <c r="A1506" i="2"/>
  <c r="L1506" i="2" s="1"/>
  <c r="B2208" i="2"/>
  <c r="A2207" i="2"/>
  <c r="L2207" i="2" s="1"/>
  <c r="B1860" i="2"/>
  <c r="A1859" i="2"/>
  <c r="L1859" i="2" s="1"/>
  <c r="B2587" i="2"/>
  <c r="A2586" i="2"/>
  <c r="L2586" i="2" s="1"/>
  <c r="B821" i="2"/>
  <c r="A820" i="2"/>
  <c r="L820" i="2" s="1"/>
  <c r="B2209" i="2" l="1"/>
  <c r="A2208" i="2"/>
  <c r="L2208" i="2" s="1"/>
  <c r="B1508" i="2"/>
  <c r="A1507" i="2"/>
  <c r="L1507" i="2" s="1"/>
  <c r="B3328" i="2"/>
  <c r="A3327" i="2"/>
  <c r="L3327" i="2" s="1"/>
  <c r="B822" i="2"/>
  <c r="A821" i="2"/>
  <c r="L821" i="2" s="1"/>
  <c r="B2956" i="2"/>
  <c r="A2955" i="2"/>
  <c r="L2955" i="2" s="1"/>
  <c r="B2588" i="2"/>
  <c r="A2587" i="2"/>
  <c r="L2587" i="2" s="1"/>
  <c r="B3703" i="2"/>
  <c r="L3702" i="2"/>
  <c r="B1164" i="2"/>
  <c r="A1163" i="2"/>
  <c r="L1163" i="2" s="1"/>
  <c r="B151" i="2"/>
  <c r="A150" i="2"/>
  <c r="L150" i="2" s="1"/>
  <c r="B1861" i="2"/>
  <c r="A1860" i="2"/>
  <c r="L1860" i="2" s="1"/>
  <c r="B484" i="2"/>
  <c r="A483" i="2"/>
  <c r="L483" i="2" s="1"/>
  <c r="B823" i="2" l="1"/>
  <c r="A822" i="2"/>
  <c r="L822" i="2" s="1"/>
  <c r="B485" i="2"/>
  <c r="A484" i="2"/>
  <c r="L484" i="2" s="1"/>
  <c r="B3329" i="2"/>
  <c r="A3328" i="2"/>
  <c r="L3328" i="2" s="1"/>
  <c r="B1862" i="2"/>
  <c r="A1861" i="2"/>
  <c r="L1861" i="2" s="1"/>
  <c r="B1509" i="2"/>
  <c r="A1508" i="2"/>
  <c r="L1508" i="2" s="1"/>
  <c r="B1165" i="2"/>
  <c r="A1164" i="2"/>
  <c r="L1164" i="2" s="1"/>
  <c r="B3704" i="2"/>
  <c r="A3703" i="2"/>
  <c r="L3703" i="2" s="1"/>
  <c r="B2589" i="2"/>
  <c r="A2588" i="2"/>
  <c r="L2588" i="2" s="1"/>
  <c r="B2957" i="2"/>
  <c r="A2956" i="2"/>
  <c r="L2956" i="2" s="1"/>
  <c r="B152" i="2"/>
  <c r="A151" i="2"/>
  <c r="L151" i="2" s="1"/>
  <c r="B2210" i="2"/>
  <c r="A2209" i="2"/>
  <c r="L2209" i="2" s="1"/>
  <c r="B2590" i="2" l="1"/>
  <c r="A2589" i="2"/>
  <c r="L2589" i="2" s="1"/>
  <c r="B1166" i="2"/>
  <c r="A1165" i="2"/>
  <c r="L1165" i="2" s="1"/>
  <c r="B1510" i="2"/>
  <c r="A1509" i="2"/>
  <c r="L1509" i="2" s="1"/>
  <c r="B1863" i="2"/>
  <c r="A1862" i="2"/>
  <c r="L1862" i="2" s="1"/>
  <c r="B2211" i="2"/>
  <c r="A2210" i="2"/>
  <c r="L2210" i="2" s="1"/>
  <c r="B3330" i="2"/>
  <c r="A3329" i="2"/>
  <c r="L3329" i="2" s="1"/>
  <c r="B153" i="2"/>
  <c r="A152" i="2"/>
  <c r="L152" i="2" s="1"/>
  <c r="B486" i="2"/>
  <c r="A485" i="2"/>
  <c r="L485" i="2" s="1"/>
  <c r="B3705" i="2"/>
  <c r="A3705" i="2" s="1"/>
  <c r="A3704" i="2"/>
  <c r="L3704" i="2" s="1"/>
  <c r="B2958" i="2"/>
  <c r="A2957" i="2"/>
  <c r="L2957" i="2" s="1"/>
  <c r="B824" i="2"/>
  <c r="A823" i="2"/>
  <c r="L823" i="2" s="1"/>
  <c r="B487" i="2" l="1"/>
  <c r="A486" i="2"/>
  <c r="L486" i="2" s="1"/>
  <c r="B154" i="2"/>
  <c r="A153" i="2"/>
  <c r="L153" i="2" s="1"/>
  <c r="B3331" i="2"/>
  <c r="A3330" i="2"/>
  <c r="L3330" i="2" s="1"/>
  <c r="B2212" i="2"/>
  <c r="A2211" i="2"/>
  <c r="L2211" i="2" s="1"/>
  <c r="B1864" i="2"/>
  <c r="A1863" i="2"/>
  <c r="L1863" i="2" s="1"/>
  <c r="B825" i="2"/>
  <c r="A824" i="2"/>
  <c r="L824" i="2" s="1"/>
  <c r="B1511" i="2"/>
  <c r="A1510" i="2"/>
  <c r="L1510" i="2" s="1"/>
  <c r="B2959" i="2"/>
  <c r="A2958" i="2"/>
  <c r="L2958" i="2" s="1"/>
  <c r="B1167" i="2"/>
  <c r="A1166" i="2"/>
  <c r="L1166" i="2" s="1"/>
  <c r="B3706" i="2"/>
  <c r="L3705" i="2"/>
  <c r="B2591" i="2"/>
  <c r="A2590" i="2"/>
  <c r="L2590" i="2" s="1"/>
  <c r="B2213" i="2" l="1"/>
  <c r="A2212" i="2"/>
  <c r="L2212" i="2" s="1"/>
  <c r="B2592" i="2"/>
  <c r="A2591" i="2"/>
  <c r="L2591" i="2" s="1"/>
  <c r="B3332" i="2"/>
  <c r="A3331" i="2"/>
  <c r="L3331" i="2" s="1"/>
  <c r="B3707" i="2"/>
  <c r="A3707" i="2" s="1"/>
  <c r="A3706" i="2"/>
  <c r="L3706" i="2" s="1"/>
  <c r="B155" i="2"/>
  <c r="A154" i="2"/>
  <c r="L154" i="2" s="1"/>
  <c r="B2960" i="2"/>
  <c r="A2959" i="2"/>
  <c r="L2959" i="2" s="1"/>
  <c r="B1512" i="2"/>
  <c r="A1511" i="2"/>
  <c r="L1511" i="2" s="1"/>
  <c r="B826" i="2"/>
  <c r="A825" i="2"/>
  <c r="L825" i="2" s="1"/>
  <c r="B1865" i="2"/>
  <c r="A1864" i="2"/>
  <c r="L1864" i="2" s="1"/>
  <c r="B1168" i="2"/>
  <c r="A1167" i="2"/>
  <c r="L1167" i="2" s="1"/>
  <c r="B488" i="2"/>
  <c r="A487" i="2"/>
  <c r="L487" i="2" s="1"/>
  <c r="B827" i="2" l="1"/>
  <c r="A826" i="2"/>
  <c r="L826" i="2" s="1"/>
  <c r="B1513" i="2"/>
  <c r="A1512" i="2"/>
  <c r="L1512" i="2" s="1"/>
  <c r="B3708" i="2"/>
  <c r="A3708" i="2" s="1"/>
  <c r="L3707" i="2"/>
  <c r="B489" i="2"/>
  <c r="A488" i="2"/>
  <c r="L488" i="2" s="1"/>
  <c r="B3333" i="2"/>
  <c r="A3332" i="2"/>
  <c r="L3332" i="2" s="1"/>
  <c r="B1169" i="2"/>
  <c r="A1168" i="2"/>
  <c r="L1168" i="2" s="1"/>
  <c r="B2593" i="2"/>
  <c r="A2592" i="2"/>
  <c r="L2592" i="2" s="1"/>
  <c r="B2961" i="2"/>
  <c r="A2960" i="2"/>
  <c r="L2960" i="2" s="1"/>
  <c r="B156" i="2"/>
  <c r="A155" i="2"/>
  <c r="L155" i="2" s="1"/>
  <c r="B1866" i="2"/>
  <c r="A1865" i="2"/>
  <c r="L1865" i="2" s="1"/>
  <c r="B2214" i="2"/>
  <c r="A2213" i="2"/>
  <c r="L2213" i="2" s="1"/>
  <c r="B2594" i="2" l="1"/>
  <c r="A2593" i="2"/>
  <c r="L2593" i="2" s="1"/>
  <c r="B1170" i="2"/>
  <c r="A1169" i="2"/>
  <c r="L1169" i="2" s="1"/>
  <c r="B3334" i="2"/>
  <c r="A3333" i="2"/>
  <c r="L3333" i="2" s="1"/>
  <c r="B490" i="2"/>
  <c r="A489" i="2"/>
  <c r="L489" i="2" s="1"/>
  <c r="B2215" i="2"/>
  <c r="A2214" i="2"/>
  <c r="L2214" i="2" s="1"/>
  <c r="B3709" i="2"/>
  <c r="L3708" i="2"/>
  <c r="B2962" i="2"/>
  <c r="A2961" i="2"/>
  <c r="L2961" i="2" s="1"/>
  <c r="B1867" i="2"/>
  <c r="A1866" i="2"/>
  <c r="L1866" i="2" s="1"/>
  <c r="B1514" i="2"/>
  <c r="A1513" i="2"/>
  <c r="L1513" i="2" s="1"/>
  <c r="B157" i="2"/>
  <c r="A156" i="2"/>
  <c r="L156" i="2" s="1"/>
  <c r="B828" i="2"/>
  <c r="A827" i="2"/>
  <c r="L827" i="2" s="1"/>
  <c r="B491" i="2" l="1"/>
  <c r="A490" i="2"/>
  <c r="L490" i="2" s="1"/>
  <c r="B829" i="2"/>
  <c r="A828" i="2"/>
  <c r="L828" i="2" s="1"/>
  <c r="B3335" i="2"/>
  <c r="A3334" i="2"/>
  <c r="L3334" i="2" s="1"/>
  <c r="B158" i="2"/>
  <c r="A157" i="2"/>
  <c r="L157" i="2" s="1"/>
  <c r="B1171" i="2"/>
  <c r="A1170" i="2"/>
  <c r="L1170" i="2" s="1"/>
  <c r="B1868" i="2"/>
  <c r="A1867" i="2"/>
  <c r="L1867" i="2" s="1"/>
  <c r="B2963" i="2"/>
  <c r="A2962" i="2"/>
  <c r="L2962" i="2" s="1"/>
  <c r="B3710" i="2"/>
  <c r="A3710" i="2" s="1"/>
  <c r="A3709" i="2"/>
  <c r="L3709" i="2" s="1"/>
  <c r="B2216" i="2"/>
  <c r="A2215" i="2"/>
  <c r="L2215" i="2" s="1"/>
  <c r="B1515" i="2"/>
  <c r="A1514" i="2"/>
  <c r="L1514" i="2" s="1"/>
  <c r="B2595" i="2"/>
  <c r="A2594" i="2"/>
  <c r="L2594" i="2" s="1"/>
  <c r="B3711" i="2" l="1"/>
  <c r="A3711" i="2" s="1"/>
  <c r="L3710" i="2"/>
  <c r="B1869" i="2"/>
  <c r="A1868" i="2"/>
  <c r="L1868" i="2" s="1"/>
  <c r="B2964" i="2"/>
  <c r="A2963" i="2"/>
  <c r="L2963" i="2" s="1"/>
  <c r="B1172" i="2"/>
  <c r="A1171" i="2"/>
  <c r="L1171" i="2" s="1"/>
  <c r="B159" i="2"/>
  <c r="A158" i="2"/>
  <c r="L158" i="2" s="1"/>
  <c r="B2596" i="2"/>
  <c r="A2595" i="2"/>
  <c r="L2595" i="2" s="1"/>
  <c r="B3336" i="2"/>
  <c r="A3335" i="2"/>
  <c r="L3335" i="2" s="1"/>
  <c r="B1516" i="2"/>
  <c r="A1515" i="2"/>
  <c r="L1515" i="2" s="1"/>
  <c r="B830" i="2"/>
  <c r="A829" i="2"/>
  <c r="L829" i="2" s="1"/>
  <c r="B2217" i="2"/>
  <c r="A2216" i="2"/>
  <c r="L2216" i="2" s="1"/>
  <c r="B492" i="2"/>
  <c r="A491" i="2"/>
  <c r="L491" i="2" s="1"/>
  <c r="B1517" i="2" l="1"/>
  <c r="A1516" i="2"/>
  <c r="L1516" i="2" s="1"/>
  <c r="B1173" i="2"/>
  <c r="A1172" i="2"/>
  <c r="L1172" i="2" s="1"/>
  <c r="B493" i="2"/>
  <c r="A492" i="2"/>
  <c r="L492" i="2" s="1"/>
  <c r="B2965" i="2"/>
  <c r="A2964" i="2"/>
  <c r="L2964" i="2" s="1"/>
  <c r="B2218" i="2"/>
  <c r="A2217" i="2"/>
  <c r="L2217" i="2" s="1"/>
  <c r="B1870" i="2"/>
  <c r="A1869" i="2"/>
  <c r="L1869" i="2" s="1"/>
  <c r="B3337" i="2"/>
  <c r="A3336" i="2"/>
  <c r="L3336" i="2" s="1"/>
  <c r="B2597" i="2"/>
  <c r="A2596" i="2"/>
  <c r="L2596" i="2" s="1"/>
  <c r="B160" i="2"/>
  <c r="A159" i="2"/>
  <c r="L159" i="2" s="1"/>
  <c r="B831" i="2"/>
  <c r="A830" i="2"/>
  <c r="L830" i="2" s="1"/>
  <c r="B3712" i="2"/>
  <c r="L3711" i="2"/>
  <c r="B2598" i="2" l="1"/>
  <c r="A2597" i="2"/>
  <c r="L2597" i="2" s="1"/>
  <c r="B3338" i="2"/>
  <c r="A3337" i="2"/>
  <c r="L3337" i="2" s="1"/>
  <c r="B1871" i="2"/>
  <c r="A1870" i="2"/>
  <c r="L1870" i="2" s="1"/>
  <c r="B2219" i="2"/>
  <c r="A2218" i="2"/>
  <c r="L2218" i="2" s="1"/>
  <c r="B2966" i="2"/>
  <c r="A2965" i="2"/>
  <c r="L2965" i="2" s="1"/>
  <c r="B3713" i="2"/>
  <c r="A3713" i="2" s="1"/>
  <c r="A3712" i="2"/>
  <c r="L3712" i="2" s="1"/>
  <c r="B494" i="2"/>
  <c r="A493" i="2"/>
  <c r="L493" i="2" s="1"/>
  <c r="B832" i="2"/>
  <c r="A831" i="2"/>
  <c r="L831" i="2" s="1"/>
  <c r="B1174" i="2"/>
  <c r="A1173" i="2"/>
  <c r="L1173" i="2" s="1"/>
  <c r="B161" i="2"/>
  <c r="A160" i="2"/>
  <c r="L160" i="2" s="1"/>
  <c r="B1518" i="2"/>
  <c r="A1517" i="2"/>
  <c r="L1517" i="2" s="1"/>
  <c r="B833" i="2" l="1"/>
  <c r="A832" i="2"/>
  <c r="L832" i="2" s="1"/>
  <c r="B495" i="2"/>
  <c r="A494" i="2"/>
  <c r="L494" i="2" s="1"/>
  <c r="B2220" i="2"/>
  <c r="A2219" i="2"/>
  <c r="L2219" i="2" s="1"/>
  <c r="B1519" i="2"/>
  <c r="A1518" i="2"/>
  <c r="L1518" i="2" s="1"/>
  <c r="B1872" i="2"/>
  <c r="A1871" i="2"/>
  <c r="L1871" i="2" s="1"/>
  <c r="B162" i="2"/>
  <c r="A161" i="2"/>
  <c r="L161" i="2" s="1"/>
  <c r="B3339" i="2"/>
  <c r="A3338" i="2"/>
  <c r="L3338" i="2" s="1"/>
  <c r="B3714" i="2"/>
  <c r="L3713" i="2"/>
  <c r="B2967" i="2"/>
  <c r="A2966" i="2"/>
  <c r="L2966" i="2" s="1"/>
  <c r="B1175" i="2"/>
  <c r="A1174" i="2"/>
  <c r="L1174" i="2" s="1"/>
  <c r="B2599" i="2"/>
  <c r="A2598" i="2"/>
  <c r="L2598" i="2" s="1"/>
  <c r="B3715" i="2" l="1"/>
  <c r="A3714" i="2"/>
  <c r="L3714" i="2" s="1"/>
  <c r="B3340" i="2"/>
  <c r="A3339" i="2"/>
  <c r="L3339" i="2" s="1"/>
  <c r="B163" i="2"/>
  <c r="A162" i="2"/>
  <c r="L162" i="2" s="1"/>
  <c r="B1520" i="2"/>
  <c r="A1519" i="2"/>
  <c r="L1519" i="2" s="1"/>
  <c r="B2600" i="2"/>
  <c r="A2599" i="2"/>
  <c r="L2599" i="2" s="1"/>
  <c r="B2221" i="2"/>
  <c r="A2220" i="2"/>
  <c r="L2220" i="2" s="1"/>
  <c r="B1176" i="2"/>
  <c r="A1175" i="2"/>
  <c r="L1175" i="2" s="1"/>
  <c r="B496" i="2"/>
  <c r="A495" i="2"/>
  <c r="L495" i="2" s="1"/>
  <c r="B1873" i="2"/>
  <c r="A1872" i="2"/>
  <c r="L1872" i="2" s="1"/>
  <c r="B2968" i="2"/>
  <c r="A2967" i="2"/>
  <c r="L2967" i="2" s="1"/>
  <c r="B834" i="2"/>
  <c r="A833" i="2"/>
  <c r="L833" i="2" s="1"/>
  <c r="B1521" i="2" l="1"/>
  <c r="A1520" i="2"/>
  <c r="L1520" i="2" s="1"/>
  <c r="B835" i="2"/>
  <c r="A834" i="2"/>
  <c r="L834" i="2" s="1"/>
  <c r="B164" i="2"/>
  <c r="A163" i="2"/>
  <c r="L163" i="2" s="1"/>
  <c r="B2969" i="2"/>
  <c r="A2968" i="2"/>
  <c r="L2968" i="2" s="1"/>
  <c r="B3341" i="2"/>
  <c r="A3340" i="2"/>
  <c r="L3340" i="2" s="1"/>
  <c r="B497" i="2"/>
  <c r="A496" i="2"/>
  <c r="L496" i="2" s="1"/>
  <c r="B1177" i="2"/>
  <c r="A1176" i="2"/>
  <c r="L1176" i="2" s="1"/>
  <c r="B2222" i="2"/>
  <c r="A2221" i="2"/>
  <c r="L2221" i="2" s="1"/>
  <c r="B2601" i="2"/>
  <c r="A2600" i="2"/>
  <c r="L2600" i="2" s="1"/>
  <c r="B1874" i="2"/>
  <c r="A1873" i="2"/>
  <c r="L1873" i="2" s="1"/>
  <c r="B3716" i="2"/>
  <c r="A3715" i="2"/>
  <c r="L3715" i="2" s="1"/>
  <c r="B2223" i="2" l="1"/>
  <c r="A2222" i="2"/>
  <c r="L2222" i="2" s="1"/>
  <c r="B498" i="2"/>
  <c r="A497" i="2"/>
  <c r="L497" i="2" s="1"/>
  <c r="B3342" i="2"/>
  <c r="A3341" i="2"/>
  <c r="L3341" i="2" s="1"/>
  <c r="B2970" i="2"/>
  <c r="A2969" i="2"/>
  <c r="L2969" i="2" s="1"/>
  <c r="B3717" i="2"/>
  <c r="A3716" i="2"/>
  <c r="L3716" i="2" s="1"/>
  <c r="B165" i="2"/>
  <c r="A164" i="2"/>
  <c r="L164" i="2" s="1"/>
  <c r="B1875" i="2"/>
  <c r="A1874" i="2"/>
  <c r="L1874" i="2" s="1"/>
  <c r="B836" i="2"/>
  <c r="A835" i="2"/>
  <c r="L835" i="2" s="1"/>
  <c r="B1178" i="2"/>
  <c r="A1177" i="2"/>
  <c r="L1177" i="2" s="1"/>
  <c r="B2602" i="2"/>
  <c r="A2601" i="2"/>
  <c r="L2601" i="2" s="1"/>
  <c r="B1522" i="2"/>
  <c r="A1521" i="2"/>
  <c r="L1521" i="2" s="1"/>
  <c r="B837" i="2" l="1"/>
  <c r="A836" i="2"/>
  <c r="L836" i="2" s="1"/>
  <c r="B1876" i="2"/>
  <c r="A1875" i="2"/>
  <c r="L1875" i="2" s="1"/>
  <c r="B166" i="2"/>
  <c r="A165" i="2"/>
  <c r="L165" i="2" s="1"/>
  <c r="B3718" i="2"/>
  <c r="A3717" i="2"/>
  <c r="L3717" i="2" s="1"/>
  <c r="B2971" i="2"/>
  <c r="A2970" i="2"/>
  <c r="L2970" i="2" s="1"/>
  <c r="B1523" i="2"/>
  <c r="A1522" i="2"/>
  <c r="L1522" i="2" s="1"/>
  <c r="B3343" i="2"/>
  <c r="A3342" i="2"/>
  <c r="L3342" i="2" s="1"/>
  <c r="B2603" i="2"/>
  <c r="A2602" i="2"/>
  <c r="L2602" i="2" s="1"/>
  <c r="B499" i="2"/>
  <c r="A498" i="2"/>
  <c r="L498" i="2" s="1"/>
  <c r="B1179" i="2"/>
  <c r="A1178" i="2"/>
  <c r="L1178" i="2" s="1"/>
  <c r="B2224" i="2"/>
  <c r="A2223" i="2"/>
  <c r="L2223" i="2" s="1"/>
  <c r="B2604" i="2" l="1"/>
  <c r="A2603" i="2"/>
  <c r="L2603" i="2" s="1"/>
  <c r="B3719" i="2"/>
  <c r="A3718" i="2"/>
  <c r="L3718" i="2" s="1"/>
  <c r="B2225" i="2"/>
  <c r="A2224" i="2"/>
  <c r="L2224" i="2" s="1"/>
  <c r="B167" i="2"/>
  <c r="A166" i="2"/>
  <c r="L166" i="2" s="1"/>
  <c r="B1180" i="2"/>
  <c r="A1179" i="2"/>
  <c r="L1179" i="2" s="1"/>
  <c r="B1877" i="2"/>
  <c r="A1876" i="2"/>
  <c r="L1876" i="2" s="1"/>
  <c r="B3344" i="2"/>
  <c r="A3343" i="2"/>
  <c r="L3343" i="2" s="1"/>
  <c r="B1524" i="2"/>
  <c r="A1523" i="2"/>
  <c r="L1523" i="2" s="1"/>
  <c r="B2972" i="2"/>
  <c r="A2971" i="2"/>
  <c r="L2971" i="2" s="1"/>
  <c r="B500" i="2"/>
  <c r="A499" i="2"/>
  <c r="L499" i="2" s="1"/>
  <c r="B838" i="2"/>
  <c r="A837" i="2"/>
  <c r="L837" i="2" s="1"/>
  <c r="B1525" i="2" l="1"/>
  <c r="A1524" i="2"/>
  <c r="L1524" i="2" s="1"/>
  <c r="B1878" i="2"/>
  <c r="A1877" i="2"/>
  <c r="L1877" i="2" s="1"/>
  <c r="B1181" i="2"/>
  <c r="A1180" i="2"/>
  <c r="L1180" i="2" s="1"/>
  <c r="B168" i="2"/>
  <c r="A167" i="2"/>
  <c r="L167" i="2" s="1"/>
  <c r="B839" i="2"/>
  <c r="A838" i="2"/>
  <c r="L838" i="2" s="1"/>
  <c r="B2226" i="2"/>
  <c r="A2225" i="2"/>
  <c r="L2225" i="2" s="1"/>
  <c r="B501" i="2"/>
  <c r="A500" i="2"/>
  <c r="L500" i="2" s="1"/>
  <c r="B3720" i="2"/>
  <c r="A3719" i="2"/>
  <c r="L3719" i="2" s="1"/>
  <c r="B3345" i="2"/>
  <c r="A3344" i="2"/>
  <c r="L3344" i="2" s="1"/>
  <c r="B2973" i="2"/>
  <c r="A2972" i="2"/>
  <c r="L2972" i="2" s="1"/>
  <c r="B2605" i="2"/>
  <c r="A2604" i="2"/>
  <c r="L2604" i="2" s="1"/>
  <c r="B3721" i="2" l="1"/>
  <c r="A3720" i="2"/>
  <c r="L3720" i="2" s="1"/>
  <c r="B502" i="2"/>
  <c r="A501" i="2"/>
  <c r="L501" i="2" s="1"/>
  <c r="B2227" i="2"/>
  <c r="A2226" i="2"/>
  <c r="L2226" i="2" s="1"/>
  <c r="B169" i="2"/>
  <c r="A168" i="2"/>
  <c r="L168" i="2" s="1"/>
  <c r="B2606" i="2"/>
  <c r="A2605" i="2"/>
  <c r="L2605" i="2" s="1"/>
  <c r="B1182" i="2"/>
  <c r="A1181" i="2"/>
  <c r="L1181" i="2" s="1"/>
  <c r="B2974" i="2"/>
  <c r="A2973" i="2"/>
  <c r="L2973" i="2" s="1"/>
  <c r="B1879" i="2"/>
  <c r="A1878" i="2"/>
  <c r="L1878" i="2" s="1"/>
  <c r="B840" i="2"/>
  <c r="A839" i="2"/>
  <c r="L839" i="2" s="1"/>
  <c r="B3346" i="2"/>
  <c r="A3345" i="2"/>
  <c r="L3345" i="2" s="1"/>
  <c r="B1526" i="2"/>
  <c r="A1525" i="2"/>
  <c r="L1525" i="2" s="1"/>
  <c r="B170" i="2" l="1"/>
  <c r="A169" i="2"/>
  <c r="L169" i="2" s="1"/>
  <c r="B1527" i="2"/>
  <c r="A1526" i="2"/>
  <c r="L1526" i="2" s="1"/>
  <c r="B2228" i="2"/>
  <c r="A2227" i="2"/>
  <c r="L2227" i="2" s="1"/>
  <c r="B3347" i="2"/>
  <c r="A3346" i="2"/>
  <c r="L3346" i="2" s="1"/>
  <c r="B503" i="2"/>
  <c r="A502" i="2"/>
  <c r="L502" i="2" s="1"/>
  <c r="B1880" i="2"/>
  <c r="A1879" i="2"/>
  <c r="L1879" i="2" s="1"/>
  <c r="B2975" i="2"/>
  <c r="A2974" i="2"/>
  <c r="L2974" i="2" s="1"/>
  <c r="B1183" i="2"/>
  <c r="A1182" i="2"/>
  <c r="L1182" i="2" s="1"/>
  <c r="B2607" i="2"/>
  <c r="A2606" i="2"/>
  <c r="L2606" i="2" s="1"/>
  <c r="B841" i="2"/>
  <c r="A840" i="2"/>
  <c r="L840" i="2" s="1"/>
  <c r="B3722" i="2"/>
  <c r="A3722" i="2" s="1"/>
  <c r="A3721" i="2"/>
  <c r="L3721" i="2" s="1"/>
  <c r="B1184" i="2" l="1"/>
  <c r="A1183" i="2"/>
  <c r="L1183" i="2" s="1"/>
  <c r="B2976" i="2"/>
  <c r="A2975" i="2"/>
  <c r="L2975" i="2" s="1"/>
  <c r="B1881" i="2"/>
  <c r="A1880" i="2"/>
  <c r="L1880" i="2" s="1"/>
  <c r="B3348" i="2"/>
  <c r="A3347" i="2"/>
  <c r="L3347" i="2" s="1"/>
  <c r="B3723" i="2"/>
  <c r="L3722" i="2"/>
  <c r="B2229" i="2"/>
  <c r="A2228" i="2"/>
  <c r="L2228" i="2" s="1"/>
  <c r="B842" i="2"/>
  <c r="A841" i="2"/>
  <c r="L841" i="2" s="1"/>
  <c r="B1528" i="2"/>
  <c r="A1527" i="2"/>
  <c r="L1527" i="2" s="1"/>
  <c r="B504" i="2"/>
  <c r="A503" i="2"/>
  <c r="L503" i="2" s="1"/>
  <c r="B2608" i="2"/>
  <c r="A2607" i="2"/>
  <c r="L2607" i="2" s="1"/>
  <c r="B171" i="2"/>
  <c r="A170" i="2"/>
  <c r="L170" i="2" s="1"/>
  <c r="B3349" i="2" l="1"/>
  <c r="A3348" i="2"/>
  <c r="L3348" i="2" s="1"/>
  <c r="B172" i="2"/>
  <c r="A171" i="2"/>
  <c r="L171" i="2" s="1"/>
  <c r="B1882" i="2"/>
  <c r="A1881" i="2"/>
  <c r="L1881" i="2" s="1"/>
  <c r="B2609" i="2"/>
  <c r="A2608" i="2"/>
  <c r="L2608" i="2" s="1"/>
  <c r="B2977" i="2"/>
  <c r="A2976" i="2"/>
  <c r="L2976" i="2" s="1"/>
  <c r="B1529" i="2"/>
  <c r="A1528" i="2"/>
  <c r="L1528" i="2" s="1"/>
  <c r="B843" i="2"/>
  <c r="A842" i="2"/>
  <c r="L842" i="2" s="1"/>
  <c r="B2230" i="2"/>
  <c r="A2229" i="2"/>
  <c r="L2229" i="2" s="1"/>
  <c r="B3724" i="2"/>
  <c r="A3723" i="2"/>
  <c r="L3723" i="2" s="1"/>
  <c r="B505" i="2"/>
  <c r="A504" i="2"/>
  <c r="L504" i="2" s="1"/>
  <c r="B1185" i="2"/>
  <c r="A1184" i="2"/>
  <c r="L1184" i="2" s="1"/>
  <c r="B2231" i="2" l="1"/>
  <c r="A2230" i="2"/>
  <c r="L2230" i="2" s="1"/>
  <c r="B1530" i="2"/>
  <c r="A1529" i="2"/>
  <c r="L1529" i="2" s="1"/>
  <c r="B2978" i="2"/>
  <c r="A2977" i="2"/>
  <c r="L2977" i="2" s="1"/>
  <c r="B2610" i="2"/>
  <c r="A2609" i="2"/>
  <c r="L2609" i="2" s="1"/>
  <c r="B1186" i="2"/>
  <c r="A1185" i="2"/>
  <c r="L1185" i="2" s="1"/>
  <c r="B1883" i="2"/>
  <c r="A1882" i="2"/>
  <c r="L1882" i="2" s="1"/>
  <c r="B506" i="2"/>
  <c r="A505" i="2"/>
  <c r="L505" i="2" s="1"/>
  <c r="B173" i="2"/>
  <c r="A172" i="2"/>
  <c r="L172" i="2" s="1"/>
  <c r="B844" i="2"/>
  <c r="A843" i="2"/>
  <c r="L843" i="2" s="1"/>
  <c r="B3725" i="2"/>
  <c r="A3725" i="2" s="1"/>
  <c r="A3724" i="2"/>
  <c r="L3724" i="2" s="1"/>
  <c r="B3350" i="2"/>
  <c r="A3349" i="2"/>
  <c r="L3349" i="2" s="1"/>
  <c r="B174" i="2" l="1"/>
  <c r="A173" i="2"/>
  <c r="L173" i="2" s="1"/>
  <c r="B2611" i="2"/>
  <c r="A2610" i="2"/>
  <c r="L2610" i="2" s="1"/>
  <c r="B3351" i="2"/>
  <c r="A3350" i="2"/>
  <c r="L3350" i="2" s="1"/>
  <c r="B2979" i="2"/>
  <c r="A2978" i="2"/>
  <c r="L2978" i="2" s="1"/>
  <c r="B3726" i="2"/>
  <c r="L3725" i="2"/>
  <c r="B1531" i="2"/>
  <c r="A1530" i="2"/>
  <c r="L1530" i="2" s="1"/>
  <c r="B507" i="2"/>
  <c r="A506" i="2"/>
  <c r="L506" i="2" s="1"/>
  <c r="B1884" i="2"/>
  <c r="A1883" i="2"/>
  <c r="L1883" i="2" s="1"/>
  <c r="B1187" i="2"/>
  <c r="A1186" i="2"/>
  <c r="L1186" i="2" s="1"/>
  <c r="B845" i="2"/>
  <c r="A844" i="2"/>
  <c r="L844" i="2" s="1"/>
  <c r="B2232" i="2"/>
  <c r="A2231" i="2"/>
  <c r="L2231" i="2" s="1"/>
  <c r="B1885" i="2" l="1"/>
  <c r="A1884" i="2"/>
  <c r="L1884" i="2" s="1"/>
  <c r="B2980" i="2"/>
  <c r="A2979" i="2"/>
  <c r="L2979" i="2" s="1"/>
  <c r="B2233" i="2"/>
  <c r="A2232" i="2"/>
  <c r="L2232" i="2" s="1"/>
  <c r="B3352" i="2"/>
  <c r="A3351" i="2"/>
  <c r="L3351" i="2" s="1"/>
  <c r="B846" i="2"/>
  <c r="A845" i="2"/>
  <c r="L845" i="2" s="1"/>
  <c r="B2612" i="2"/>
  <c r="A2611" i="2"/>
  <c r="L2611" i="2" s="1"/>
  <c r="B508" i="2"/>
  <c r="A507" i="2"/>
  <c r="L507" i="2" s="1"/>
  <c r="B1532" i="2"/>
  <c r="A1531" i="2"/>
  <c r="L1531" i="2" s="1"/>
  <c r="B3727" i="2"/>
  <c r="A3726" i="2"/>
  <c r="L3726" i="2" s="1"/>
  <c r="B1188" i="2"/>
  <c r="A1187" i="2"/>
  <c r="L1187" i="2" s="1"/>
  <c r="B175" i="2"/>
  <c r="A174" i="2"/>
  <c r="L174" i="2" s="1"/>
  <c r="B509" i="2" l="1"/>
  <c r="A508" i="2"/>
  <c r="L508" i="2" s="1"/>
  <c r="B2613" i="2"/>
  <c r="A2612" i="2"/>
  <c r="L2612" i="2" s="1"/>
  <c r="B847" i="2"/>
  <c r="A846" i="2"/>
  <c r="L846" i="2" s="1"/>
  <c r="B3353" i="2"/>
  <c r="A3352" i="2"/>
  <c r="L3352" i="2" s="1"/>
  <c r="B176" i="2"/>
  <c r="A175" i="2"/>
  <c r="L175" i="2" s="1"/>
  <c r="B2234" i="2"/>
  <c r="A2233" i="2"/>
  <c r="L2233" i="2" s="1"/>
  <c r="B1189" i="2"/>
  <c r="A1188" i="2"/>
  <c r="L1188" i="2" s="1"/>
  <c r="B2981" i="2"/>
  <c r="A2980" i="2"/>
  <c r="L2980" i="2" s="1"/>
  <c r="B1533" i="2"/>
  <c r="A1532" i="2"/>
  <c r="L1532" i="2" s="1"/>
  <c r="B3728" i="2"/>
  <c r="A3727" i="2"/>
  <c r="L3727" i="2" s="1"/>
  <c r="B1886" i="2"/>
  <c r="A1885" i="2"/>
  <c r="L1885" i="2" s="1"/>
  <c r="B2982" i="2" l="1"/>
  <c r="A2981" i="2"/>
  <c r="L2981" i="2" s="1"/>
  <c r="B3354" i="2"/>
  <c r="A3353" i="2"/>
  <c r="L3353" i="2" s="1"/>
  <c r="B1887" i="2"/>
  <c r="A1886" i="2"/>
  <c r="L1886" i="2" s="1"/>
  <c r="B848" i="2"/>
  <c r="A847" i="2"/>
  <c r="L847" i="2" s="1"/>
  <c r="B3729" i="2"/>
  <c r="A3728" i="2"/>
  <c r="L3728" i="2" s="1"/>
  <c r="B2614" i="2"/>
  <c r="A2613" i="2"/>
  <c r="L2613" i="2" s="1"/>
  <c r="B1190" i="2"/>
  <c r="A1189" i="2"/>
  <c r="L1189" i="2" s="1"/>
  <c r="B2235" i="2"/>
  <c r="A2234" i="2"/>
  <c r="L2234" i="2" s="1"/>
  <c r="B177" i="2"/>
  <c r="A176" i="2"/>
  <c r="L176" i="2" s="1"/>
  <c r="B1534" i="2"/>
  <c r="A1533" i="2"/>
  <c r="L1533" i="2" s="1"/>
  <c r="B510" i="2"/>
  <c r="A509" i="2"/>
  <c r="L509" i="2" s="1"/>
  <c r="B2236" i="2" l="1"/>
  <c r="A2235" i="2"/>
  <c r="L2235" i="2" s="1"/>
  <c r="B2615" i="2"/>
  <c r="A2614" i="2"/>
  <c r="L2614" i="2" s="1"/>
  <c r="B3730" i="2"/>
  <c r="A3730" i="2" s="1"/>
  <c r="A3729" i="2"/>
  <c r="L3729" i="2" s="1"/>
  <c r="B849" i="2"/>
  <c r="A848" i="2"/>
  <c r="L848" i="2" s="1"/>
  <c r="B511" i="2"/>
  <c r="A510" i="2"/>
  <c r="L510" i="2" s="1"/>
  <c r="B1888" i="2"/>
  <c r="A1887" i="2"/>
  <c r="L1887" i="2" s="1"/>
  <c r="B1535" i="2"/>
  <c r="A1534" i="2"/>
  <c r="L1534" i="2" s="1"/>
  <c r="B3355" i="2"/>
  <c r="A3354" i="2"/>
  <c r="L3354" i="2" s="1"/>
  <c r="B1191" i="2"/>
  <c r="A1190" i="2"/>
  <c r="L1190" i="2" s="1"/>
  <c r="B178" i="2"/>
  <c r="A177" i="2"/>
  <c r="L177" i="2" s="1"/>
  <c r="B2983" i="2"/>
  <c r="A2982" i="2"/>
  <c r="L2982" i="2" s="1"/>
  <c r="B850" i="2" l="1"/>
  <c r="A849" i="2"/>
  <c r="L849" i="2" s="1"/>
  <c r="B2984" i="2"/>
  <c r="A2983" i="2"/>
  <c r="L2983" i="2" s="1"/>
  <c r="B3731" i="2"/>
  <c r="L3730" i="2"/>
  <c r="B179" i="2"/>
  <c r="A178" i="2"/>
  <c r="L178" i="2" s="1"/>
  <c r="B2616" i="2"/>
  <c r="A2615" i="2"/>
  <c r="L2615" i="2" s="1"/>
  <c r="B3356" i="2"/>
  <c r="A3355" i="2"/>
  <c r="L3355" i="2" s="1"/>
  <c r="B1536" i="2"/>
  <c r="A1535" i="2"/>
  <c r="L1535" i="2" s="1"/>
  <c r="B1889" i="2"/>
  <c r="A1888" i="2"/>
  <c r="L1888" i="2" s="1"/>
  <c r="B512" i="2"/>
  <c r="A511" i="2"/>
  <c r="L511" i="2" s="1"/>
  <c r="B1192" i="2"/>
  <c r="A1191" i="2"/>
  <c r="L1191" i="2" s="1"/>
  <c r="B2237" i="2"/>
  <c r="A2236" i="2"/>
  <c r="L2236" i="2" s="1"/>
  <c r="B1890" i="2" l="1"/>
  <c r="A1889" i="2"/>
  <c r="L1889" i="2" s="1"/>
  <c r="B1537" i="2"/>
  <c r="A1536" i="2"/>
  <c r="L1536" i="2" s="1"/>
  <c r="B3357" i="2"/>
  <c r="A3356" i="2"/>
  <c r="L3356" i="2" s="1"/>
  <c r="B180" i="2"/>
  <c r="A179" i="2"/>
  <c r="L179" i="2" s="1"/>
  <c r="B2238" i="2"/>
  <c r="A2237" i="2"/>
  <c r="L2237" i="2" s="1"/>
  <c r="B3732" i="2"/>
  <c r="A3731" i="2"/>
  <c r="L3731" i="2" s="1"/>
  <c r="B1193" i="2"/>
  <c r="A1192" i="2"/>
  <c r="L1192" i="2" s="1"/>
  <c r="B2985" i="2"/>
  <c r="A2984" i="2"/>
  <c r="L2984" i="2" s="1"/>
  <c r="B2617" i="2"/>
  <c r="A2616" i="2"/>
  <c r="L2616" i="2" s="1"/>
  <c r="B513" i="2"/>
  <c r="A512" i="2"/>
  <c r="L512" i="2" s="1"/>
  <c r="B851" i="2"/>
  <c r="A850" i="2"/>
  <c r="L850" i="2" s="1"/>
  <c r="B2986" i="2" l="1"/>
  <c r="A2985" i="2"/>
  <c r="L2985" i="2" s="1"/>
  <c r="B1194" i="2"/>
  <c r="A1193" i="2"/>
  <c r="L1193" i="2" s="1"/>
  <c r="B3733" i="2"/>
  <c r="A3732" i="2"/>
  <c r="L3732" i="2" s="1"/>
  <c r="B181" i="2"/>
  <c r="A180" i="2"/>
  <c r="L180" i="2" s="1"/>
  <c r="B852" i="2"/>
  <c r="A851" i="2"/>
  <c r="L851" i="2" s="1"/>
  <c r="B3358" i="2"/>
  <c r="A3357" i="2"/>
  <c r="L3357" i="2" s="1"/>
  <c r="B514" i="2"/>
  <c r="A513" i="2"/>
  <c r="L513" i="2" s="1"/>
  <c r="B1538" i="2"/>
  <c r="A1537" i="2"/>
  <c r="L1537" i="2" s="1"/>
  <c r="B2239" i="2"/>
  <c r="A2238" i="2"/>
  <c r="L2238" i="2" s="1"/>
  <c r="B2618" i="2"/>
  <c r="A2617" i="2"/>
  <c r="L2617" i="2" s="1"/>
  <c r="B1891" i="2"/>
  <c r="A1890" i="2"/>
  <c r="L1890" i="2" s="1"/>
  <c r="B1539" i="2" l="1"/>
  <c r="A1538" i="2"/>
  <c r="L1538" i="2" s="1"/>
  <c r="B515" i="2"/>
  <c r="A514" i="2"/>
  <c r="L514" i="2" s="1"/>
  <c r="B853" i="2"/>
  <c r="A852" i="2"/>
  <c r="L852" i="2" s="1"/>
  <c r="B182" i="2"/>
  <c r="A181" i="2"/>
  <c r="L181" i="2" s="1"/>
  <c r="B1892" i="2"/>
  <c r="A1891" i="2"/>
  <c r="L1891" i="2" s="1"/>
  <c r="B3734" i="2"/>
  <c r="A3734" i="2" s="1"/>
  <c r="A3733" i="2"/>
  <c r="L3733" i="2" s="1"/>
  <c r="B2619" i="2"/>
  <c r="A2618" i="2"/>
  <c r="L2618" i="2" s="1"/>
  <c r="B1195" i="2"/>
  <c r="A1194" i="2"/>
  <c r="L1194" i="2" s="1"/>
  <c r="B3359" i="2"/>
  <c r="A3358" i="2"/>
  <c r="L3358" i="2" s="1"/>
  <c r="B2240" i="2"/>
  <c r="A2239" i="2"/>
  <c r="L2239" i="2" s="1"/>
  <c r="B2987" i="2"/>
  <c r="A2986" i="2"/>
  <c r="L2986" i="2" s="1"/>
  <c r="B3735" i="2" l="1"/>
  <c r="L3734" i="2"/>
  <c r="B183" i="2"/>
  <c r="A182" i="2"/>
  <c r="L182" i="2" s="1"/>
  <c r="B2988" i="2"/>
  <c r="A2987" i="2"/>
  <c r="L2987" i="2" s="1"/>
  <c r="B854" i="2"/>
  <c r="A853" i="2"/>
  <c r="L853" i="2" s="1"/>
  <c r="B2241" i="2"/>
  <c r="A2240" i="2"/>
  <c r="L2240" i="2" s="1"/>
  <c r="B516" i="2"/>
  <c r="A515" i="2"/>
  <c r="L515" i="2" s="1"/>
  <c r="B1196" i="2"/>
  <c r="A1195" i="2"/>
  <c r="L1195" i="2" s="1"/>
  <c r="B2620" i="2"/>
  <c r="A2619" i="2"/>
  <c r="L2619" i="2" s="1"/>
  <c r="B1893" i="2"/>
  <c r="A1892" i="2"/>
  <c r="L1892" i="2" s="1"/>
  <c r="B3360" i="2"/>
  <c r="A3359" i="2"/>
  <c r="L3359" i="2" s="1"/>
  <c r="B1540" i="2"/>
  <c r="A1539" i="2"/>
  <c r="L1539" i="2" s="1"/>
  <c r="B1197" i="2" l="1"/>
  <c r="A1196" i="2"/>
  <c r="L1196" i="2" s="1"/>
  <c r="B517" i="2"/>
  <c r="A516" i="2"/>
  <c r="L516" i="2" s="1"/>
  <c r="B2242" i="2"/>
  <c r="A2241" i="2"/>
  <c r="L2241" i="2" s="1"/>
  <c r="B855" i="2"/>
  <c r="A854" i="2"/>
  <c r="L854" i="2" s="1"/>
  <c r="B1541" i="2"/>
  <c r="A1540" i="2"/>
  <c r="L1540" i="2" s="1"/>
  <c r="B2989" i="2"/>
  <c r="A2988" i="2"/>
  <c r="L2988" i="2" s="1"/>
  <c r="B3361" i="2"/>
  <c r="A3360" i="2"/>
  <c r="L3360" i="2" s="1"/>
  <c r="B184" i="2"/>
  <c r="A183" i="2"/>
  <c r="L183" i="2" s="1"/>
  <c r="B2621" i="2"/>
  <c r="A2620" i="2"/>
  <c r="L2620" i="2" s="1"/>
  <c r="B1894" i="2"/>
  <c r="A1893" i="2"/>
  <c r="L1893" i="2" s="1"/>
  <c r="B3736" i="2"/>
  <c r="A3735" i="2"/>
  <c r="L3735" i="2" s="1"/>
  <c r="B185" i="2" l="1"/>
  <c r="A184" i="2"/>
  <c r="L184" i="2" s="1"/>
  <c r="B856" i="2"/>
  <c r="A855" i="2"/>
  <c r="L855" i="2" s="1"/>
  <c r="B3737" i="2"/>
  <c r="A3737" i="2" s="1"/>
  <c r="A3736" i="2"/>
  <c r="L3736" i="2" s="1"/>
  <c r="B2243" i="2"/>
  <c r="A2242" i="2"/>
  <c r="L2242" i="2" s="1"/>
  <c r="B1895" i="2"/>
  <c r="A1894" i="2"/>
  <c r="L1894" i="2" s="1"/>
  <c r="B518" i="2"/>
  <c r="A517" i="2"/>
  <c r="L517" i="2" s="1"/>
  <c r="B3362" i="2"/>
  <c r="A3361" i="2"/>
  <c r="L3361" i="2" s="1"/>
  <c r="B2990" i="2"/>
  <c r="A2989" i="2"/>
  <c r="L2989" i="2" s="1"/>
  <c r="B1542" i="2"/>
  <c r="A1541" i="2"/>
  <c r="L1541" i="2" s="1"/>
  <c r="B2622" i="2"/>
  <c r="A2621" i="2"/>
  <c r="L2621" i="2" s="1"/>
  <c r="B1198" i="2"/>
  <c r="A1197" i="2"/>
  <c r="L1197" i="2" s="1"/>
  <c r="B2991" i="2" l="1"/>
  <c r="A2990" i="2"/>
  <c r="L2990" i="2" s="1"/>
  <c r="B3363" i="2"/>
  <c r="A3362" i="2"/>
  <c r="L3362" i="2" s="1"/>
  <c r="B519" i="2"/>
  <c r="A518" i="2"/>
  <c r="L518" i="2" s="1"/>
  <c r="B2244" i="2"/>
  <c r="A2243" i="2"/>
  <c r="L2243" i="2" s="1"/>
  <c r="B1199" i="2"/>
  <c r="A1198" i="2"/>
  <c r="L1198" i="2" s="1"/>
  <c r="B3738" i="2"/>
  <c r="L3737" i="2"/>
  <c r="B2623" i="2"/>
  <c r="A2622" i="2"/>
  <c r="L2622" i="2" s="1"/>
  <c r="B857" i="2"/>
  <c r="A856" i="2"/>
  <c r="L856" i="2" s="1"/>
  <c r="B1896" i="2"/>
  <c r="A1895" i="2"/>
  <c r="L1895" i="2" s="1"/>
  <c r="B1543" i="2"/>
  <c r="A1542" i="2"/>
  <c r="L1542" i="2" s="1"/>
  <c r="B186" i="2"/>
  <c r="A185" i="2"/>
  <c r="L185" i="2" s="1"/>
  <c r="B858" i="2" l="1"/>
  <c r="A857" i="2"/>
  <c r="L857" i="2" s="1"/>
  <c r="B2624" i="2"/>
  <c r="A2623" i="2"/>
  <c r="L2623" i="2" s="1"/>
  <c r="B2245" i="2"/>
  <c r="A2244" i="2"/>
  <c r="L2244" i="2" s="1"/>
  <c r="B187" i="2"/>
  <c r="A186" i="2"/>
  <c r="L186" i="2" s="1"/>
  <c r="B520" i="2"/>
  <c r="A519" i="2"/>
  <c r="L519" i="2" s="1"/>
  <c r="B1544" i="2"/>
  <c r="A1543" i="2"/>
  <c r="L1543" i="2" s="1"/>
  <c r="B3364" i="2"/>
  <c r="A3363" i="2"/>
  <c r="L3363" i="2" s="1"/>
  <c r="B3739" i="2"/>
  <c r="A3738" i="2"/>
  <c r="L3738" i="2" s="1"/>
  <c r="B1200" i="2"/>
  <c r="A1199" i="2"/>
  <c r="L1199" i="2" s="1"/>
  <c r="B1897" i="2"/>
  <c r="A1896" i="2"/>
  <c r="L1896" i="2" s="1"/>
  <c r="B2992" i="2"/>
  <c r="A2991" i="2"/>
  <c r="L2991" i="2" s="1"/>
  <c r="B188" i="2" l="1"/>
  <c r="A187" i="2"/>
  <c r="L187" i="2" s="1"/>
  <c r="B2993" i="2"/>
  <c r="A2992" i="2"/>
  <c r="L2992" i="2" s="1"/>
  <c r="B2246" i="2"/>
  <c r="A2245" i="2"/>
  <c r="L2245" i="2" s="1"/>
  <c r="B1898" i="2"/>
  <c r="A1897" i="2"/>
  <c r="L1897" i="2" s="1"/>
  <c r="B2625" i="2"/>
  <c r="A2624" i="2"/>
  <c r="L2624" i="2" s="1"/>
  <c r="B3740" i="2"/>
  <c r="A3739" i="2"/>
  <c r="L3739" i="2" s="1"/>
  <c r="B3365" i="2"/>
  <c r="A3364" i="2"/>
  <c r="L3364" i="2" s="1"/>
  <c r="B1545" i="2"/>
  <c r="A1544" i="2"/>
  <c r="L1544" i="2" s="1"/>
  <c r="B521" i="2"/>
  <c r="A520" i="2"/>
  <c r="L520" i="2" s="1"/>
  <c r="B1201" i="2"/>
  <c r="A1200" i="2"/>
  <c r="L1200" i="2" s="1"/>
  <c r="B859" i="2"/>
  <c r="A858" i="2"/>
  <c r="L858" i="2" s="1"/>
  <c r="B3741" i="2" l="1"/>
  <c r="A3741" i="2" s="1"/>
  <c r="A3740" i="2"/>
  <c r="L3740" i="2" s="1"/>
  <c r="B1899" i="2"/>
  <c r="A1898" i="2"/>
  <c r="L1898" i="2" s="1"/>
  <c r="B860" i="2"/>
  <c r="A859" i="2"/>
  <c r="L859" i="2" s="1"/>
  <c r="B2247" i="2"/>
  <c r="A2246" i="2"/>
  <c r="L2246" i="2" s="1"/>
  <c r="B1202" i="2"/>
  <c r="A1201" i="2"/>
  <c r="L1201" i="2" s="1"/>
  <c r="B2994" i="2"/>
  <c r="A2993" i="2"/>
  <c r="L2993" i="2" s="1"/>
  <c r="B1546" i="2"/>
  <c r="A1545" i="2"/>
  <c r="L1545" i="2" s="1"/>
  <c r="B3366" i="2"/>
  <c r="A3365" i="2"/>
  <c r="L3365" i="2" s="1"/>
  <c r="B2626" i="2"/>
  <c r="A2625" i="2"/>
  <c r="L2625" i="2" s="1"/>
  <c r="B522" i="2"/>
  <c r="A521" i="2"/>
  <c r="L521" i="2" s="1"/>
  <c r="B189" i="2"/>
  <c r="A188" i="2"/>
  <c r="L188" i="2" s="1"/>
  <c r="B3367" i="2" l="1"/>
  <c r="A3366" i="2"/>
  <c r="L3366" i="2" s="1"/>
  <c r="B1547" i="2"/>
  <c r="A1546" i="2"/>
  <c r="L1546" i="2" s="1"/>
  <c r="B2995" i="2"/>
  <c r="A2994" i="2"/>
  <c r="L2994" i="2" s="1"/>
  <c r="B2248" i="2"/>
  <c r="A2247" i="2"/>
  <c r="L2247" i="2" s="1"/>
  <c r="B190" i="2"/>
  <c r="A189" i="2"/>
  <c r="L189" i="2" s="1"/>
  <c r="B861" i="2"/>
  <c r="A860" i="2"/>
  <c r="L860" i="2" s="1"/>
  <c r="B523" i="2"/>
  <c r="A522" i="2"/>
  <c r="L522" i="2" s="1"/>
  <c r="B1900" i="2"/>
  <c r="A1899" i="2"/>
  <c r="L1899" i="2" s="1"/>
  <c r="B1203" i="2"/>
  <c r="A1202" i="2"/>
  <c r="L1202" i="2" s="1"/>
  <c r="B2627" i="2"/>
  <c r="A2626" i="2"/>
  <c r="L2626" i="2" s="1"/>
  <c r="B3742" i="2"/>
  <c r="A3742" i="2" s="1"/>
  <c r="L3741" i="2"/>
  <c r="B1901" i="2" l="1"/>
  <c r="A1900" i="2"/>
  <c r="L1900" i="2" s="1"/>
  <c r="B524" i="2"/>
  <c r="A523" i="2"/>
  <c r="L523" i="2" s="1"/>
  <c r="B2249" i="2"/>
  <c r="A2248" i="2"/>
  <c r="L2248" i="2" s="1"/>
  <c r="B3743" i="2"/>
  <c r="L3742" i="2"/>
  <c r="B2996" i="2"/>
  <c r="A2995" i="2"/>
  <c r="L2995" i="2" s="1"/>
  <c r="B2628" i="2"/>
  <c r="A2627" i="2"/>
  <c r="L2627" i="2" s="1"/>
  <c r="B1548" i="2"/>
  <c r="A1547" i="2"/>
  <c r="L1547" i="2" s="1"/>
  <c r="B862" i="2"/>
  <c r="A861" i="2"/>
  <c r="L861" i="2" s="1"/>
  <c r="B191" i="2"/>
  <c r="A190" i="2"/>
  <c r="L190" i="2" s="1"/>
  <c r="B1204" i="2"/>
  <c r="A1203" i="2"/>
  <c r="L1203" i="2" s="1"/>
  <c r="B3368" i="2"/>
  <c r="A3367" i="2"/>
  <c r="L3367" i="2" s="1"/>
  <c r="B2629" i="2" l="1"/>
  <c r="A2628" i="2"/>
  <c r="L2628" i="2" s="1"/>
  <c r="B2997" i="2"/>
  <c r="A2996" i="2"/>
  <c r="L2996" i="2" s="1"/>
  <c r="B3744" i="2"/>
  <c r="A3743" i="2"/>
  <c r="L3743" i="2" s="1"/>
  <c r="B3369" i="2"/>
  <c r="A3368" i="2"/>
  <c r="L3368" i="2" s="1"/>
  <c r="B2250" i="2"/>
  <c r="A2249" i="2"/>
  <c r="L2249" i="2" s="1"/>
  <c r="B1205" i="2"/>
  <c r="A1204" i="2"/>
  <c r="L1204" i="2" s="1"/>
  <c r="B525" i="2"/>
  <c r="A524" i="2"/>
  <c r="L524" i="2" s="1"/>
  <c r="B863" i="2"/>
  <c r="A862" i="2"/>
  <c r="L862" i="2" s="1"/>
  <c r="B1549" i="2"/>
  <c r="A1548" i="2"/>
  <c r="L1548" i="2" s="1"/>
  <c r="B192" i="2"/>
  <c r="A191" i="2"/>
  <c r="L191" i="2" s="1"/>
  <c r="B1902" i="2"/>
  <c r="A1901" i="2"/>
  <c r="L1901" i="2" s="1"/>
  <c r="B864" i="2" l="1"/>
  <c r="A863" i="2"/>
  <c r="L863" i="2" s="1"/>
  <c r="B3370" i="2"/>
  <c r="A3369" i="2"/>
  <c r="L3369" i="2" s="1"/>
  <c r="B1903" i="2"/>
  <c r="A1902" i="2"/>
  <c r="L1902" i="2" s="1"/>
  <c r="B3745" i="2"/>
  <c r="A3744" i="2"/>
  <c r="L3744" i="2" s="1"/>
  <c r="B193" i="2"/>
  <c r="A192" i="2"/>
  <c r="L192" i="2" s="1"/>
  <c r="B2998" i="2"/>
  <c r="A2997" i="2"/>
  <c r="L2997" i="2" s="1"/>
  <c r="B526" i="2"/>
  <c r="A525" i="2"/>
  <c r="L525" i="2" s="1"/>
  <c r="B1206" i="2"/>
  <c r="A1205" i="2"/>
  <c r="L1205" i="2" s="1"/>
  <c r="B2251" i="2"/>
  <c r="A2250" i="2"/>
  <c r="L2250" i="2" s="1"/>
  <c r="B1550" i="2"/>
  <c r="A1549" i="2"/>
  <c r="L1549" i="2" s="1"/>
  <c r="B2630" i="2"/>
  <c r="A2629" i="2"/>
  <c r="L2629" i="2" s="1"/>
  <c r="B527" i="2" l="1"/>
  <c r="A526" i="2"/>
  <c r="L526" i="2" s="1"/>
  <c r="B2999" i="2"/>
  <c r="A2998" i="2"/>
  <c r="L2998" i="2" s="1"/>
  <c r="B3746" i="2"/>
  <c r="A3745" i="2"/>
  <c r="L3745" i="2" s="1"/>
  <c r="B2631" i="2"/>
  <c r="A2630" i="2"/>
  <c r="L2630" i="2" s="1"/>
  <c r="B1904" i="2"/>
  <c r="A1903" i="2"/>
  <c r="L1903" i="2" s="1"/>
  <c r="B1551" i="2"/>
  <c r="A1550" i="2"/>
  <c r="L1550" i="2" s="1"/>
  <c r="B3371" i="2"/>
  <c r="A3370" i="2"/>
  <c r="L3370" i="2" s="1"/>
  <c r="B1207" i="2"/>
  <c r="A1206" i="2"/>
  <c r="L1206" i="2" s="1"/>
  <c r="B194" i="2"/>
  <c r="A193" i="2"/>
  <c r="L193" i="2" s="1"/>
  <c r="B2252" i="2"/>
  <c r="A2251" i="2"/>
  <c r="L2251" i="2" s="1"/>
  <c r="B865" i="2"/>
  <c r="A864" i="2"/>
  <c r="L864" i="2" s="1"/>
  <c r="B1208" i="2" l="1"/>
  <c r="A1207" i="2"/>
  <c r="L1207" i="2" s="1"/>
  <c r="B1552" i="2"/>
  <c r="A1551" i="2"/>
  <c r="L1551" i="2" s="1"/>
  <c r="B3372" i="2"/>
  <c r="A3371" i="2"/>
  <c r="L3371" i="2" s="1"/>
  <c r="B1905" i="2"/>
  <c r="A1904" i="2"/>
  <c r="L1904" i="2" s="1"/>
  <c r="B2632" i="2"/>
  <c r="A2631" i="2"/>
  <c r="L2631" i="2" s="1"/>
  <c r="B866" i="2"/>
  <c r="A865" i="2"/>
  <c r="L865" i="2" s="1"/>
  <c r="B3747" i="2"/>
  <c r="A3746" i="2"/>
  <c r="L3746" i="2" s="1"/>
  <c r="B2253" i="2"/>
  <c r="A2252" i="2"/>
  <c r="L2252" i="2" s="1"/>
  <c r="B3000" i="2"/>
  <c r="A2999" i="2"/>
  <c r="L2999" i="2" s="1"/>
  <c r="B195" i="2"/>
  <c r="A194" i="2"/>
  <c r="L194" i="2" s="1"/>
  <c r="B528" i="2"/>
  <c r="A527" i="2"/>
  <c r="L527" i="2" s="1"/>
  <c r="B2254" i="2" l="1"/>
  <c r="A2253" i="2"/>
  <c r="L2253" i="2" s="1"/>
  <c r="B1906" i="2"/>
  <c r="A1905" i="2"/>
  <c r="L1905" i="2" s="1"/>
  <c r="B529" i="2"/>
  <c r="A528" i="2"/>
  <c r="L528" i="2" s="1"/>
  <c r="B3373" i="2"/>
  <c r="A3372" i="2"/>
  <c r="L3372" i="2" s="1"/>
  <c r="B196" i="2"/>
  <c r="A195" i="2"/>
  <c r="L195" i="2" s="1"/>
  <c r="B1553" i="2"/>
  <c r="A1552" i="2"/>
  <c r="L1552" i="2" s="1"/>
  <c r="B3748" i="2"/>
  <c r="A3747" i="2"/>
  <c r="L3747" i="2" s="1"/>
  <c r="B867" i="2"/>
  <c r="A866" i="2"/>
  <c r="L866" i="2" s="1"/>
  <c r="B2633" i="2"/>
  <c r="A2632" i="2"/>
  <c r="L2632" i="2" s="1"/>
  <c r="B3001" i="2"/>
  <c r="A3000" i="2"/>
  <c r="L3000" i="2" s="1"/>
  <c r="B1209" i="2"/>
  <c r="A1208" i="2"/>
  <c r="L1208" i="2" s="1"/>
  <c r="B868" i="2" l="1"/>
  <c r="A867" i="2"/>
  <c r="L867" i="2" s="1"/>
  <c r="B3374" i="2"/>
  <c r="A3373" i="2"/>
  <c r="L3373" i="2" s="1"/>
  <c r="B1210" i="2"/>
  <c r="A1209" i="2"/>
  <c r="L1209" i="2" s="1"/>
  <c r="B530" i="2"/>
  <c r="A529" i="2"/>
  <c r="L529" i="2" s="1"/>
  <c r="B3002" i="2"/>
  <c r="A3001" i="2"/>
  <c r="L3001" i="2" s="1"/>
  <c r="B1907" i="2"/>
  <c r="A1906" i="2"/>
  <c r="L1906" i="2" s="1"/>
  <c r="B3749" i="2"/>
  <c r="A3749" i="2" s="1"/>
  <c r="A3748" i="2"/>
  <c r="L3748" i="2" s="1"/>
  <c r="B1554" i="2"/>
  <c r="A1553" i="2"/>
  <c r="L1553" i="2" s="1"/>
  <c r="B197" i="2"/>
  <c r="A196" i="2"/>
  <c r="L196" i="2" s="1"/>
  <c r="B2634" i="2"/>
  <c r="A2633" i="2"/>
  <c r="L2633" i="2" s="1"/>
  <c r="B2255" i="2"/>
  <c r="A2254" i="2"/>
  <c r="L2254" i="2" s="1"/>
  <c r="B1555" i="2" l="1"/>
  <c r="A1554" i="2"/>
  <c r="L1554" i="2" s="1"/>
  <c r="B3750" i="2"/>
  <c r="L3749" i="2"/>
  <c r="B1908" i="2"/>
  <c r="A1907" i="2"/>
  <c r="L1907" i="2" s="1"/>
  <c r="B531" i="2"/>
  <c r="A530" i="2"/>
  <c r="L530" i="2" s="1"/>
  <c r="B2256" i="2"/>
  <c r="A2255" i="2"/>
  <c r="L2255" i="2" s="1"/>
  <c r="B1211" i="2"/>
  <c r="A1210" i="2"/>
  <c r="L1210" i="2" s="1"/>
  <c r="B2635" i="2"/>
  <c r="A2634" i="2"/>
  <c r="L2634" i="2" s="1"/>
  <c r="B3375" i="2"/>
  <c r="A3374" i="2"/>
  <c r="L3374" i="2" s="1"/>
  <c r="B3003" i="2"/>
  <c r="A3002" i="2"/>
  <c r="L3002" i="2" s="1"/>
  <c r="B198" i="2"/>
  <c r="A197" i="2"/>
  <c r="L197" i="2" s="1"/>
  <c r="B869" i="2"/>
  <c r="A868" i="2"/>
  <c r="L868" i="2" s="1"/>
  <c r="B3376" i="2" l="1"/>
  <c r="A3375" i="2"/>
  <c r="L3375" i="2" s="1"/>
  <c r="B2636" i="2"/>
  <c r="A2635" i="2"/>
  <c r="L2635" i="2" s="1"/>
  <c r="B1212" i="2"/>
  <c r="A1211" i="2"/>
  <c r="L1211" i="2" s="1"/>
  <c r="B532" i="2"/>
  <c r="A531" i="2"/>
  <c r="L531" i="2" s="1"/>
  <c r="B870" i="2"/>
  <c r="A869" i="2"/>
  <c r="L869" i="2" s="1"/>
  <c r="B1909" i="2"/>
  <c r="A1908" i="2"/>
  <c r="L1908" i="2" s="1"/>
  <c r="B199" i="2"/>
  <c r="A198" i="2"/>
  <c r="L198" i="2" s="1"/>
  <c r="B3751" i="2"/>
  <c r="A3750" i="2"/>
  <c r="L3750" i="2" s="1"/>
  <c r="B2257" i="2"/>
  <c r="A2256" i="2"/>
  <c r="L2256" i="2" s="1"/>
  <c r="B3004" i="2"/>
  <c r="A3003" i="2"/>
  <c r="L3003" i="2" s="1"/>
  <c r="B1556" i="2"/>
  <c r="A1555" i="2"/>
  <c r="L1555" i="2" s="1"/>
  <c r="B3752" i="2" l="1"/>
  <c r="A3751" i="2"/>
  <c r="L3751" i="2" s="1"/>
  <c r="B200" i="2"/>
  <c r="A199" i="2"/>
  <c r="L199" i="2" s="1"/>
  <c r="B1910" i="2"/>
  <c r="A1909" i="2"/>
  <c r="L1909" i="2" s="1"/>
  <c r="B533" i="2"/>
  <c r="A532" i="2"/>
  <c r="L532" i="2" s="1"/>
  <c r="B1557" i="2"/>
  <c r="A1556" i="2"/>
  <c r="L1556" i="2" s="1"/>
  <c r="B1213" i="2"/>
  <c r="A1212" i="2"/>
  <c r="L1212" i="2" s="1"/>
  <c r="B3005" i="2"/>
  <c r="A3004" i="2"/>
  <c r="L3004" i="2" s="1"/>
  <c r="B2637" i="2"/>
  <c r="A2636" i="2"/>
  <c r="L2636" i="2" s="1"/>
  <c r="B871" i="2"/>
  <c r="A870" i="2"/>
  <c r="L870" i="2" s="1"/>
  <c r="B2258" i="2"/>
  <c r="A2257" i="2"/>
  <c r="L2257" i="2" s="1"/>
  <c r="B3377" i="2"/>
  <c r="A3376" i="2"/>
  <c r="L3376" i="2" s="1"/>
  <c r="B2638" i="2" l="1"/>
  <c r="A2637" i="2"/>
  <c r="L2637" i="2" s="1"/>
  <c r="B3006" i="2"/>
  <c r="A3005" i="2"/>
  <c r="L3005" i="2" s="1"/>
  <c r="B1214" i="2"/>
  <c r="A1213" i="2"/>
  <c r="L1213" i="2" s="1"/>
  <c r="B1558" i="2"/>
  <c r="A1557" i="2"/>
  <c r="L1557" i="2" s="1"/>
  <c r="B534" i="2"/>
  <c r="A533" i="2"/>
  <c r="L533" i="2" s="1"/>
  <c r="B3378" i="2"/>
  <c r="A3377" i="2"/>
  <c r="L3377" i="2" s="1"/>
  <c r="B1911" i="2"/>
  <c r="A1910" i="2"/>
  <c r="L1910" i="2" s="1"/>
  <c r="B2259" i="2"/>
  <c r="A2258" i="2"/>
  <c r="L2258" i="2" s="1"/>
  <c r="B201" i="2"/>
  <c r="A200" i="2"/>
  <c r="L200" i="2" s="1"/>
  <c r="B872" i="2"/>
  <c r="A871" i="2"/>
  <c r="L871" i="2" s="1"/>
  <c r="B3753" i="2"/>
  <c r="A3752" i="2"/>
  <c r="L3752" i="2" s="1"/>
  <c r="B2260" i="2" l="1"/>
  <c r="A2259" i="2"/>
  <c r="L2259" i="2" s="1"/>
  <c r="B1559" i="2"/>
  <c r="A1558" i="2"/>
  <c r="L1558" i="2" s="1"/>
  <c r="B3754" i="2"/>
  <c r="A3753" i="2"/>
  <c r="L3753" i="2" s="1"/>
  <c r="B1215" i="2"/>
  <c r="A1214" i="2"/>
  <c r="L1214" i="2" s="1"/>
  <c r="B873" i="2"/>
  <c r="A872" i="2"/>
  <c r="L872" i="2" s="1"/>
  <c r="B3007" i="2"/>
  <c r="A3006" i="2"/>
  <c r="L3006" i="2" s="1"/>
  <c r="B1912" i="2"/>
  <c r="A1911" i="2"/>
  <c r="L1911" i="2" s="1"/>
  <c r="B3379" i="2"/>
  <c r="A3378" i="2"/>
  <c r="L3378" i="2" s="1"/>
  <c r="B535" i="2"/>
  <c r="A534" i="2"/>
  <c r="L534" i="2" s="1"/>
  <c r="B202" i="2"/>
  <c r="A201" i="2"/>
  <c r="L201" i="2" s="1"/>
  <c r="B2639" i="2"/>
  <c r="A2638" i="2"/>
  <c r="L2638" i="2" s="1"/>
  <c r="B3380" i="2" l="1"/>
  <c r="A3379" i="2"/>
  <c r="L3379" i="2" s="1"/>
  <c r="B1913" i="2"/>
  <c r="A1912" i="2"/>
  <c r="L1912" i="2" s="1"/>
  <c r="B1216" i="2"/>
  <c r="A1215" i="2"/>
  <c r="L1215" i="2" s="1"/>
  <c r="B2640" i="2"/>
  <c r="A2639" i="2"/>
  <c r="L2639" i="2" s="1"/>
  <c r="B3755" i="2"/>
  <c r="A3754" i="2"/>
  <c r="L3754" i="2" s="1"/>
  <c r="B203" i="2"/>
  <c r="A202" i="2"/>
  <c r="L202" i="2" s="1"/>
  <c r="B1560" i="2"/>
  <c r="A1559" i="2"/>
  <c r="L1559" i="2" s="1"/>
  <c r="B3008" i="2"/>
  <c r="A3007" i="2"/>
  <c r="L3007" i="2" s="1"/>
  <c r="B874" i="2"/>
  <c r="A873" i="2"/>
  <c r="L873" i="2" s="1"/>
  <c r="B536" i="2"/>
  <c r="A535" i="2"/>
  <c r="L535" i="2" s="1"/>
  <c r="B2261" i="2"/>
  <c r="A2260" i="2"/>
  <c r="L2260" i="2" s="1"/>
  <c r="B1561" i="2" l="1"/>
  <c r="A1560" i="2"/>
  <c r="L1560" i="2" s="1"/>
  <c r="B2641" i="2"/>
  <c r="A2640" i="2"/>
  <c r="L2640" i="2" s="1"/>
  <c r="B2262" i="2"/>
  <c r="A2261" i="2"/>
  <c r="L2261" i="2" s="1"/>
  <c r="B1217" i="2"/>
  <c r="A1216" i="2"/>
  <c r="L1216" i="2" s="1"/>
  <c r="B537" i="2"/>
  <c r="A536" i="2"/>
  <c r="L536" i="2" s="1"/>
  <c r="B1914" i="2"/>
  <c r="A1913" i="2"/>
  <c r="L1913" i="2" s="1"/>
  <c r="B3009" i="2"/>
  <c r="A3008" i="2"/>
  <c r="L3008" i="2" s="1"/>
  <c r="B204" i="2"/>
  <c r="A203" i="2"/>
  <c r="L203" i="2" s="1"/>
  <c r="B3756" i="2"/>
  <c r="A3755" i="2"/>
  <c r="L3755" i="2" s="1"/>
  <c r="B875" i="2"/>
  <c r="A874" i="2"/>
  <c r="L874" i="2" s="1"/>
  <c r="B3381" i="2"/>
  <c r="A3380" i="2"/>
  <c r="L3380" i="2" s="1"/>
  <c r="B3010" i="2" l="1"/>
  <c r="A3009" i="2"/>
  <c r="L3009" i="2" s="1"/>
  <c r="B1915" i="2"/>
  <c r="A1914" i="2"/>
  <c r="L1914" i="2" s="1"/>
  <c r="B538" i="2"/>
  <c r="A537" i="2"/>
  <c r="L537" i="2" s="1"/>
  <c r="B1218" i="2"/>
  <c r="A1217" i="2"/>
  <c r="L1217" i="2" s="1"/>
  <c r="B3382" i="2"/>
  <c r="A3381" i="2"/>
  <c r="L3381" i="2" s="1"/>
  <c r="B2263" i="2"/>
  <c r="A2262" i="2"/>
  <c r="L2262" i="2" s="1"/>
  <c r="B876" i="2"/>
  <c r="A875" i="2"/>
  <c r="L875" i="2" s="1"/>
  <c r="B2642" i="2"/>
  <c r="A2641" i="2"/>
  <c r="L2641" i="2" s="1"/>
  <c r="B205" i="2"/>
  <c r="A204" i="2"/>
  <c r="L204" i="2" s="1"/>
  <c r="B3757" i="2"/>
  <c r="A3756" i="2"/>
  <c r="L3756" i="2" s="1"/>
  <c r="B1562" i="2"/>
  <c r="A1561" i="2"/>
  <c r="L1561" i="2" s="1"/>
  <c r="B2264" i="2" l="1"/>
  <c r="A2263" i="2"/>
  <c r="L2263" i="2" s="1"/>
  <c r="B3383" i="2"/>
  <c r="A3382" i="2"/>
  <c r="L3382" i="2" s="1"/>
  <c r="B1219" i="2"/>
  <c r="A1218" i="2"/>
  <c r="L1218" i="2" s="1"/>
  <c r="B1563" i="2"/>
  <c r="A1562" i="2"/>
  <c r="L1562" i="2" s="1"/>
  <c r="B539" i="2"/>
  <c r="A538" i="2"/>
  <c r="L538" i="2" s="1"/>
  <c r="B3758" i="2"/>
  <c r="A3757" i="2"/>
  <c r="L3757" i="2" s="1"/>
  <c r="B1916" i="2"/>
  <c r="A1915" i="2"/>
  <c r="L1915" i="2" s="1"/>
  <c r="B2643" i="2"/>
  <c r="A2642" i="2"/>
  <c r="L2642" i="2" s="1"/>
  <c r="B877" i="2"/>
  <c r="A876" i="2"/>
  <c r="L876" i="2" s="1"/>
  <c r="B206" i="2"/>
  <c r="A205" i="2"/>
  <c r="L205" i="2" s="1"/>
  <c r="B3011" i="2"/>
  <c r="A3010" i="2"/>
  <c r="L3010" i="2" s="1"/>
  <c r="B1564" i="2" l="1"/>
  <c r="A1563" i="2"/>
  <c r="L1563" i="2" s="1"/>
  <c r="B3012" i="2"/>
  <c r="A3011" i="2"/>
  <c r="L3011" i="2" s="1"/>
  <c r="B1220" i="2"/>
  <c r="A1219" i="2"/>
  <c r="L1219" i="2" s="1"/>
  <c r="B207" i="2"/>
  <c r="A206" i="2"/>
  <c r="L206" i="2" s="1"/>
  <c r="B3384" i="2"/>
  <c r="A3383" i="2"/>
  <c r="L3383" i="2" s="1"/>
  <c r="B2644" i="2"/>
  <c r="A2643" i="2"/>
  <c r="L2643" i="2" s="1"/>
  <c r="B1917" i="2"/>
  <c r="A1916" i="2"/>
  <c r="L1916" i="2" s="1"/>
  <c r="B3759" i="2"/>
  <c r="A3758" i="2"/>
  <c r="L3758" i="2" s="1"/>
  <c r="B540" i="2"/>
  <c r="A539" i="2"/>
  <c r="L539" i="2" s="1"/>
  <c r="B878" i="2"/>
  <c r="A877" i="2"/>
  <c r="L877" i="2" s="1"/>
  <c r="B2265" i="2"/>
  <c r="A2264" i="2"/>
  <c r="L2264" i="2" s="1"/>
  <c r="B3760" i="2" l="1"/>
  <c r="A3759" i="2"/>
  <c r="L3759" i="2" s="1"/>
  <c r="B208" i="2"/>
  <c r="A207" i="2"/>
  <c r="L207" i="2" s="1"/>
  <c r="B2266" i="2"/>
  <c r="A2265" i="2"/>
  <c r="L2265" i="2" s="1"/>
  <c r="B1221" i="2"/>
  <c r="A1220" i="2"/>
  <c r="L1220" i="2" s="1"/>
  <c r="B879" i="2"/>
  <c r="A878" i="2"/>
  <c r="L878" i="2" s="1"/>
  <c r="B3013" i="2"/>
  <c r="A3012" i="2"/>
  <c r="L3012" i="2" s="1"/>
  <c r="B1918" i="2"/>
  <c r="A1917" i="2"/>
  <c r="L1917" i="2" s="1"/>
  <c r="B2645" i="2"/>
  <c r="A2644" i="2"/>
  <c r="L2644" i="2" s="1"/>
  <c r="B3385" i="2"/>
  <c r="A3384" i="2"/>
  <c r="L3384" i="2" s="1"/>
  <c r="B541" i="2"/>
  <c r="A540" i="2"/>
  <c r="L540" i="2" s="1"/>
  <c r="B1565" i="2"/>
  <c r="A1564" i="2"/>
  <c r="L1564" i="2" s="1"/>
  <c r="B2646" i="2" l="1"/>
  <c r="A2645" i="2"/>
  <c r="L2645" i="2" s="1"/>
  <c r="B3014" i="2"/>
  <c r="A3013" i="2"/>
  <c r="L3013" i="2" s="1"/>
  <c r="B880" i="2"/>
  <c r="A879" i="2"/>
  <c r="L879" i="2" s="1"/>
  <c r="B1222" i="2"/>
  <c r="A1221" i="2"/>
  <c r="L1221" i="2" s="1"/>
  <c r="B1566" i="2"/>
  <c r="A1565" i="2"/>
  <c r="L1565" i="2" s="1"/>
  <c r="B2267" i="2"/>
  <c r="A2266" i="2"/>
  <c r="L2266" i="2" s="1"/>
  <c r="B1919" i="2"/>
  <c r="A1918" i="2"/>
  <c r="L1918" i="2" s="1"/>
  <c r="B542" i="2"/>
  <c r="A541" i="2"/>
  <c r="L541" i="2" s="1"/>
  <c r="B209" i="2"/>
  <c r="A208" i="2"/>
  <c r="L208" i="2" s="1"/>
  <c r="B3386" i="2"/>
  <c r="A3385" i="2"/>
  <c r="L3385" i="2" s="1"/>
  <c r="B3761" i="2"/>
  <c r="A3760" i="2"/>
  <c r="L3760" i="2" s="1"/>
  <c r="B543" i="2" l="1"/>
  <c r="A542" i="2"/>
  <c r="L542" i="2" s="1"/>
  <c r="B2268" i="2"/>
  <c r="A2267" i="2"/>
  <c r="L2267" i="2" s="1"/>
  <c r="B1567" i="2"/>
  <c r="A1566" i="2"/>
  <c r="L1566" i="2" s="1"/>
  <c r="B1223" i="2"/>
  <c r="A1222" i="2"/>
  <c r="L1222" i="2" s="1"/>
  <c r="B3762" i="2"/>
  <c r="A3762" i="2" s="1"/>
  <c r="A3761" i="2"/>
  <c r="L3761" i="2" s="1"/>
  <c r="B881" i="2"/>
  <c r="A880" i="2"/>
  <c r="L880" i="2" s="1"/>
  <c r="B1920" i="2"/>
  <c r="A1919" i="2"/>
  <c r="L1919" i="2" s="1"/>
  <c r="B3387" i="2"/>
  <c r="A3386" i="2"/>
  <c r="L3386" i="2" s="1"/>
  <c r="B3015" i="2"/>
  <c r="A3014" i="2"/>
  <c r="L3014" i="2" s="1"/>
  <c r="B210" i="2"/>
  <c r="A209" i="2"/>
  <c r="L209" i="2" s="1"/>
  <c r="B2647" i="2"/>
  <c r="A2646" i="2"/>
  <c r="L2646" i="2" s="1"/>
  <c r="B3388" i="2" l="1"/>
  <c r="A3387" i="2"/>
  <c r="L3387" i="2" s="1"/>
  <c r="B1921" i="2"/>
  <c r="A1920" i="2"/>
  <c r="L1920" i="2" s="1"/>
  <c r="B1224" i="2"/>
  <c r="A1223" i="2"/>
  <c r="L1223" i="2" s="1"/>
  <c r="B2648" i="2"/>
  <c r="A2647" i="2"/>
  <c r="L2647" i="2" s="1"/>
  <c r="B1568" i="2"/>
  <c r="A1567" i="2"/>
  <c r="L1567" i="2" s="1"/>
  <c r="B211" i="2"/>
  <c r="A210" i="2"/>
  <c r="L210" i="2" s="1"/>
  <c r="B2269" i="2"/>
  <c r="A2268" i="2"/>
  <c r="L2268" i="2" s="1"/>
  <c r="B882" i="2"/>
  <c r="A881" i="2"/>
  <c r="L881" i="2" s="1"/>
  <c r="B3763" i="2"/>
  <c r="L3762" i="2"/>
  <c r="B3016" i="2"/>
  <c r="A3015" i="2"/>
  <c r="L3015" i="2" s="1"/>
  <c r="B544" i="2"/>
  <c r="A543" i="2"/>
  <c r="L543" i="2" s="1"/>
  <c r="B2270" i="2" l="1"/>
  <c r="A2269" i="2"/>
  <c r="L2269" i="2" s="1"/>
  <c r="B212" i="2"/>
  <c r="A211" i="2"/>
  <c r="L211" i="2" s="1"/>
  <c r="B1569" i="2"/>
  <c r="A1568" i="2"/>
  <c r="L1568" i="2" s="1"/>
  <c r="B2649" i="2"/>
  <c r="A2648" i="2"/>
  <c r="L2648" i="2" s="1"/>
  <c r="B545" i="2"/>
  <c r="A544" i="2"/>
  <c r="L544" i="2" s="1"/>
  <c r="B1225" i="2"/>
  <c r="A1224" i="2"/>
  <c r="L1224" i="2" s="1"/>
  <c r="B883" i="2"/>
  <c r="A882" i="2"/>
  <c r="L882" i="2" s="1"/>
  <c r="B3017" i="2"/>
  <c r="A3016" i="2"/>
  <c r="L3016" i="2" s="1"/>
  <c r="B1922" i="2"/>
  <c r="A1921" i="2"/>
  <c r="L1921" i="2" s="1"/>
  <c r="B3764" i="2"/>
  <c r="A3764" i="2" s="1"/>
  <c r="A3763" i="2"/>
  <c r="L3763" i="2" s="1"/>
  <c r="B3389" i="2"/>
  <c r="A3388" i="2"/>
  <c r="L3388" i="2" s="1"/>
  <c r="B3018" i="2" l="1"/>
  <c r="A3017" i="2"/>
  <c r="L3017" i="2" s="1"/>
  <c r="B884" i="2"/>
  <c r="A883" i="2"/>
  <c r="L883" i="2" s="1"/>
  <c r="B1226" i="2"/>
  <c r="A1225" i="2"/>
  <c r="L1225" i="2" s="1"/>
  <c r="B546" i="2"/>
  <c r="A545" i="2"/>
  <c r="L545" i="2" s="1"/>
  <c r="B2650" i="2"/>
  <c r="A2649" i="2"/>
  <c r="L2649" i="2" s="1"/>
  <c r="B3390" i="2"/>
  <c r="A3389" i="2"/>
  <c r="L3389" i="2" s="1"/>
  <c r="B1570" i="2"/>
  <c r="A1569" i="2"/>
  <c r="L1569" i="2" s="1"/>
  <c r="B3765" i="2"/>
  <c r="A3765" i="2" s="1"/>
  <c r="L3764" i="2"/>
  <c r="B213" i="2"/>
  <c r="A212" i="2"/>
  <c r="L212" i="2" s="1"/>
  <c r="B1923" i="2"/>
  <c r="A1922" i="2"/>
  <c r="L1922" i="2" s="1"/>
  <c r="B2271" i="2"/>
  <c r="A2270" i="2"/>
  <c r="L2270" i="2" s="1"/>
  <c r="B3766" i="2" l="1"/>
  <c r="L3765" i="2"/>
  <c r="B547" i="2"/>
  <c r="A546" i="2"/>
  <c r="L546" i="2" s="1"/>
  <c r="B2272" i="2"/>
  <c r="A2271" i="2"/>
  <c r="L2271" i="2" s="1"/>
  <c r="B1227" i="2"/>
  <c r="A1226" i="2"/>
  <c r="L1226" i="2" s="1"/>
  <c r="B1924" i="2"/>
  <c r="A1923" i="2"/>
  <c r="L1923" i="2" s="1"/>
  <c r="B885" i="2"/>
  <c r="A884" i="2"/>
  <c r="L884" i="2" s="1"/>
  <c r="B1571" i="2"/>
  <c r="A1570" i="2"/>
  <c r="L1570" i="2" s="1"/>
  <c r="B3391" i="2"/>
  <c r="A3390" i="2"/>
  <c r="L3390" i="2" s="1"/>
  <c r="B2651" i="2"/>
  <c r="A2650" i="2"/>
  <c r="L2650" i="2" s="1"/>
  <c r="B214" i="2"/>
  <c r="A213" i="2"/>
  <c r="L213" i="2" s="1"/>
  <c r="B3019" i="2"/>
  <c r="A3018" i="2"/>
  <c r="L3018" i="2" s="1"/>
  <c r="B3392" i="2" l="1"/>
  <c r="A3391" i="2"/>
  <c r="L3391" i="2" s="1"/>
  <c r="B1572" i="2"/>
  <c r="A1571" i="2"/>
  <c r="L1571" i="2" s="1"/>
  <c r="B886" i="2"/>
  <c r="A885" i="2"/>
  <c r="L885" i="2" s="1"/>
  <c r="B1925" i="2"/>
  <c r="A1924" i="2"/>
  <c r="L1924" i="2" s="1"/>
  <c r="B1228" i="2"/>
  <c r="A1227" i="2"/>
  <c r="L1227" i="2" s="1"/>
  <c r="B3020" i="2"/>
  <c r="A3019" i="2"/>
  <c r="L3019" i="2" s="1"/>
  <c r="B2273" i="2"/>
  <c r="A2272" i="2"/>
  <c r="L2272" i="2" s="1"/>
  <c r="B215" i="2"/>
  <c r="A214" i="2"/>
  <c r="L214" i="2" s="1"/>
  <c r="B548" i="2"/>
  <c r="A547" i="2"/>
  <c r="L547" i="2" s="1"/>
  <c r="B2652" i="2"/>
  <c r="A2651" i="2"/>
  <c r="L2651" i="2" s="1"/>
  <c r="B3767" i="2"/>
  <c r="A3766" i="2"/>
  <c r="L3766" i="2" s="1"/>
  <c r="B216" i="2" l="1"/>
  <c r="A215" i="2"/>
  <c r="L215" i="2" s="1"/>
  <c r="B1926" i="2"/>
  <c r="A1925" i="2"/>
  <c r="L1925" i="2" s="1"/>
  <c r="B3768" i="2"/>
  <c r="A3768" i="2" s="1"/>
  <c r="A3767" i="2"/>
  <c r="L3767" i="2" s="1"/>
  <c r="B887" i="2"/>
  <c r="A886" i="2"/>
  <c r="L886" i="2" s="1"/>
  <c r="B2653" i="2"/>
  <c r="A2652" i="2"/>
  <c r="L2652" i="2" s="1"/>
  <c r="B1573" i="2"/>
  <c r="A1572" i="2"/>
  <c r="L1572" i="2" s="1"/>
  <c r="B2274" i="2"/>
  <c r="A2273" i="2"/>
  <c r="L2273" i="2" s="1"/>
  <c r="B3021" i="2"/>
  <c r="A3020" i="2"/>
  <c r="L3020" i="2" s="1"/>
  <c r="B1229" i="2"/>
  <c r="A1228" i="2"/>
  <c r="L1228" i="2" s="1"/>
  <c r="B549" i="2"/>
  <c r="A548" i="2"/>
  <c r="L548" i="2" s="1"/>
  <c r="B3393" i="2"/>
  <c r="A3392" i="2"/>
  <c r="L3392" i="2" s="1"/>
  <c r="B888" i="2" l="1"/>
  <c r="A887" i="2"/>
  <c r="L887" i="2" s="1"/>
  <c r="B3394" i="2"/>
  <c r="A3393" i="2"/>
  <c r="L3393" i="2" s="1"/>
  <c r="B3769" i="2"/>
  <c r="L3768" i="2"/>
  <c r="B550" i="2"/>
  <c r="A549" i="2"/>
  <c r="L549" i="2" s="1"/>
  <c r="B1927" i="2"/>
  <c r="A1926" i="2"/>
  <c r="L1926" i="2" s="1"/>
  <c r="B3022" i="2"/>
  <c r="A3021" i="2"/>
  <c r="L3021" i="2" s="1"/>
  <c r="B2275" i="2"/>
  <c r="A2274" i="2"/>
  <c r="L2274" i="2" s="1"/>
  <c r="B1574" i="2"/>
  <c r="A1573" i="2"/>
  <c r="L1573" i="2" s="1"/>
  <c r="B2654" i="2"/>
  <c r="A2653" i="2"/>
  <c r="L2653" i="2" s="1"/>
  <c r="B1230" i="2"/>
  <c r="A1229" i="2"/>
  <c r="L1229" i="2" s="1"/>
  <c r="B217" i="2"/>
  <c r="A216" i="2"/>
  <c r="L216" i="2" s="1"/>
  <c r="B1575" i="2" l="1"/>
  <c r="A1574" i="2"/>
  <c r="L1574" i="2" s="1"/>
  <c r="B551" i="2"/>
  <c r="A550" i="2"/>
  <c r="L550" i="2" s="1"/>
  <c r="B218" i="2"/>
  <c r="A217" i="2"/>
  <c r="L217" i="2" s="1"/>
  <c r="B3770" i="2"/>
  <c r="A3769" i="2"/>
  <c r="L3769" i="2" s="1"/>
  <c r="B1231" i="2"/>
  <c r="A1230" i="2"/>
  <c r="L1230" i="2" s="1"/>
  <c r="B3395" i="2"/>
  <c r="A3394" i="2"/>
  <c r="L3394" i="2" s="1"/>
  <c r="B2276" i="2"/>
  <c r="A2275" i="2"/>
  <c r="L2275" i="2" s="1"/>
  <c r="B3023" i="2"/>
  <c r="A3022" i="2"/>
  <c r="L3022" i="2" s="1"/>
  <c r="B1928" i="2"/>
  <c r="A1927" i="2"/>
  <c r="L1927" i="2" s="1"/>
  <c r="B2655" i="2"/>
  <c r="A2654" i="2"/>
  <c r="L2654" i="2" s="1"/>
  <c r="B889" i="2"/>
  <c r="A888" i="2"/>
  <c r="L888" i="2" s="1"/>
  <c r="B3024" i="2" l="1"/>
  <c r="A3023" i="2"/>
  <c r="L3023" i="2" s="1"/>
  <c r="B2277" i="2"/>
  <c r="A2276" i="2"/>
  <c r="L2276" i="2" s="1"/>
  <c r="B3396" i="2"/>
  <c r="A3395" i="2"/>
  <c r="L3395" i="2" s="1"/>
  <c r="B3771" i="2"/>
  <c r="A3771" i="2" s="1"/>
  <c r="A3770" i="2"/>
  <c r="L3770" i="2" s="1"/>
  <c r="B890" i="2"/>
  <c r="A889" i="2"/>
  <c r="L889" i="2" s="1"/>
  <c r="B219" i="2"/>
  <c r="A218" i="2"/>
  <c r="L218" i="2" s="1"/>
  <c r="B2656" i="2"/>
  <c r="A2655" i="2"/>
  <c r="L2655" i="2" s="1"/>
  <c r="B552" i="2"/>
  <c r="A551" i="2"/>
  <c r="L551" i="2" s="1"/>
  <c r="B1232" i="2"/>
  <c r="A1231" i="2"/>
  <c r="L1231" i="2" s="1"/>
  <c r="B1929" i="2"/>
  <c r="A1928" i="2"/>
  <c r="L1928" i="2" s="1"/>
  <c r="B1576" i="2"/>
  <c r="A1575" i="2"/>
  <c r="L1575" i="2" s="1"/>
  <c r="B553" i="2" l="1"/>
  <c r="A552" i="2"/>
  <c r="L552" i="2" s="1"/>
  <c r="B2657" i="2"/>
  <c r="A2656" i="2"/>
  <c r="L2656" i="2" s="1"/>
  <c r="B220" i="2"/>
  <c r="A219" i="2"/>
  <c r="L219" i="2" s="1"/>
  <c r="B891" i="2"/>
  <c r="A890" i="2"/>
  <c r="L890" i="2" s="1"/>
  <c r="B3772" i="2"/>
  <c r="L3771" i="2"/>
  <c r="B1577" i="2"/>
  <c r="A1576" i="2"/>
  <c r="L1576" i="2" s="1"/>
  <c r="B3397" i="2"/>
  <c r="A3396" i="2"/>
  <c r="L3396" i="2" s="1"/>
  <c r="B1930" i="2"/>
  <c r="A1929" i="2"/>
  <c r="L1929" i="2" s="1"/>
  <c r="B2278" i="2"/>
  <c r="A2277" i="2"/>
  <c r="L2277" i="2" s="1"/>
  <c r="B1233" i="2"/>
  <c r="A1232" i="2"/>
  <c r="L1232" i="2" s="1"/>
  <c r="B3025" i="2"/>
  <c r="A3024" i="2"/>
  <c r="L3024" i="2" s="1"/>
  <c r="B1931" i="2" l="1"/>
  <c r="A1930" i="2"/>
  <c r="L1930" i="2" s="1"/>
  <c r="B3398" i="2"/>
  <c r="A3397" i="2"/>
  <c r="L3397" i="2" s="1"/>
  <c r="B1578" i="2"/>
  <c r="A1577" i="2"/>
  <c r="L1577" i="2" s="1"/>
  <c r="B3773" i="2"/>
  <c r="A3772" i="2"/>
  <c r="L3772" i="2" s="1"/>
  <c r="B892" i="2"/>
  <c r="A891" i="2"/>
  <c r="L891" i="2" s="1"/>
  <c r="B3026" i="2"/>
  <c r="A3025" i="2"/>
  <c r="L3025" i="2" s="1"/>
  <c r="B221" i="2"/>
  <c r="A220" i="2"/>
  <c r="L220" i="2" s="1"/>
  <c r="B1234" i="2"/>
  <c r="A1233" i="2"/>
  <c r="L1233" i="2" s="1"/>
  <c r="B2658" i="2"/>
  <c r="A2657" i="2"/>
  <c r="L2657" i="2" s="1"/>
  <c r="B2279" i="2"/>
  <c r="A2278" i="2"/>
  <c r="L2278" i="2" s="1"/>
  <c r="B554" i="2"/>
  <c r="A553" i="2"/>
  <c r="L553" i="2" s="1"/>
  <c r="B1235" i="2" l="1"/>
  <c r="A1234" i="2"/>
  <c r="L1234" i="2" s="1"/>
  <c r="B3027" i="2"/>
  <c r="A3026" i="2"/>
  <c r="L3026" i="2" s="1"/>
  <c r="B893" i="2"/>
  <c r="A892" i="2"/>
  <c r="L892" i="2" s="1"/>
  <c r="B3774" i="2"/>
  <c r="A3774" i="2" s="1"/>
  <c r="A3773" i="2"/>
  <c r="L3773" i="2" s="1"/>
  <c r="B555" i="2"/>
  <c r="A554" i="2"/>
  <c r="L554" i="2" s="1"/>
  <c r="B1579" i="2"/>
  <c r="A1578" i="2"/>
  <c r="L1578" i="2" s="1"/>
  <c r="B2280" i="2"/>
  <c r="A2279" i="2"/>
  <c r="L2279" i="2" s="1"/>
  <c r="B3399" i="2"/>
  <c r="A3398" i="2"/>
  <c r="L3398" i="2" s="1"/>
  <c r="B222" i="2"/>
  <c r="A221" i="2"/>
  <c r="L221" i="2" s="1"/>
  <c r="B2659" i="2"/>
  <c r="A2658" i="2"/>
  <c r="L2658" i="2" s="1"/>
  <c r="B1932" i="2"/>
  <c r="A1931" i="2"/>
  <c r="L1931" i="2" s="1"/>
  <c r="B3400" i="2" l="1"/>
  <c r="A3399" i="2"/>
  <c r="L3399" i="2" s="1"/>
  <c r="B2281" i="2"/>
  <c r="A2280" i="2"/>
  <c r="L2280" i="2" s="1"/>
  <c r="B1580" i="2"/>
  <c r="A1579" i="2"/>
  <c r="L1579" i="2" s="1"/>
  <c r="B556" i="2"/>
  <c r="A555" i="2"/>
  <c r="L555" i="2" s="1"/>
  <c r="B3775" i="2"/>
  <c r="A3775" i="2" s="1"/>
  <c r="L3774" i="2"/>
  <c r="B1933" i="2"/>
  <c r="A1932" i="2"/>
  <c r="L1932" i="2" s="1"/>
  <c r="B894" i="2"/>
  <c r="A893" i="2"/>
  <c r="L893" i="2" s="1"/>
  <c r="B2660" i="2"/>
  <c r="A2659" i="2"/>
  <c r="L2659" i="2" s="1"/>
  <c r="B3028" i="2"/>
  <c r="A3027" i="2"/>
  <c r="L3027" i="2" s="1"/>
  <c r="B223" i="2"/>
  <c r="A222" i="2"/>
  <c r="L222" i="2" s="1"/>
  <c r="B1236" i="2"/>
  <c r="A1235" i="2"/>
  <c r="L1235" i="2" s="1"/>
  <c r="B2661" i="2" l="1"/>
  <c r="A2660" i="2"/>
  <c r="L2660" i="2" s="1"/>
  <c r="B3776" i="2"/>
  <c r="L3775" i="2"/>
  <c r="B895" i="2"/>
  <c r="A894" i="2"/>
  <c r="L894" i="2" s="1"/>
  <c r="B1934" i="2"/>
  <c r="A1933" i="2"/>
  <c r="L1933" i="2" s="1"/>
  <c r="B557" i="2"/>
  <c r="A556" i="2"/>
  <c r="L556" i="2" s="1"/>
  <c r="B1237" i="2"/>
  <c r="A1236" i="2"/>
  <c r="L1236" i="2" s="1"/>
  <c r="B1581" i="2"/>
  <c r="A1580" i="2"/>
  <c r="L1580" i="2" s="1"/>
  <c r="B224" i="2"/>
  <c r="A223" i="2"/>
  <c r="L223" i="2" s="1"/>
  <c r="B2282" i="2"/>
  <c r="A2281" i="2"/>
  <c r="L2281" i="2" s="1"/>
  <c r="B3029" i="2"/>
  <c r="A3028" i="2"/>
  <c r="L3028" i="2" s="1"/>
  <c r="B3401" i="2"/>
  <c r="A3400" i="2"/>
  <c r="L3400" i="2" s="1"/>
  <c r="B225" i="2" l="1"/>
  <c r="A224" i="2"/>
  <c r="L224" i="2" s="1"/>
  <c r="B1238" i="2"/>
  <c r="A1237" i="2"/>
  <c r="L1237" i="2" s="1"/>
  <c r="B558" i="2"/>
  <c r="A557" i="2"/>
  <c r="L557" i="2" s="1"/>
  <c r="B1935" i="2"/>
  <c r="A1934" i="2"/>
  <c r="L1934" i="2" s="1"/>
  <c r="B3402" i="2"/>
  <c r="A3401" i="2"/>
  <c r="L3401" i="2" s="1"/>
  <c r="B896" i="2"/>
  <c r="A895" i="2"/>
  <c r="L895" i="2" s="1"/>
  <c r="B3030" i="2"/>
  <c r="A3029" i="2"/>
  <c r="L3029" i="2" s="1"/>
  <c r="B3777" i="2"/>
  <c r="A3776" i="2"/>
  <c r="L3776" i="2" s="1"/>
  <c r="B1582" i="2"/>
  <c r="A1581" i="2"/>
  <c r="L1581" i="2" s="1"/>
  <c r="B2283" i="2"/>
  <c r="A2282" i="2"/>
  <c r="L2282" i="2" s="1"/>
  <c r="B2662" i="2"/>
  <c r="A2661" i="2"/>
  <c r="L2661" i="2" s="1"/>
  <c r="B3778" i="2" l="1"/>
  <c r="A3778" i="2" s="1"/>
  <c r="A3777" i="2"/>
  <c r="L3777" i="2" s="1"/>
  <c r="B897" i="2"/>
  <c r="A896" i="2"/>
  <c r="L896" i="2" s="1"/>
  <c r="B3031" i="2"/>
  <c r="A3030" i="2"/>
  <c r="L3030" i="2" s="1"/>
  <c r="B3403" i="2"/>
  <c r="A3402" i="2"/>
  <c r="L3402" i="2" s="1"/>
  <c r="B1936" i="2"/>
  <c r="A1935" i="2"/>
  <c r="L1935" i="2" s="1"/>
  <c r="B2663" i="2"/>
  <c r="A2662" i="2"/>
  <c r="L2662" i="2" s="1"/>
  <c r="B559" i="2"/>
  <c r="A558" i="2"/>
  <c r="L558" i="2" s="1"/>
  <c r="B2284" i="2"/>
  <c r="A2283" i="2"/>
  <c r="L2283" i="2" s="1"/>
  <c r="B1239" i="2"/>
  <c r="A1238" i="2"/>
  <c r="L1238" i="2" s="1"/>
  <c r="B1583" i="2"/>
  <c r="A1582" i="2"/>
  <c r="L1582" i="2" s="1"/>
  <c r="B226" i="2"/>
  <c r="A225" i="2"/>
  <c r="L225" i="2" s="1"/>
  <c r="B2285" i="2" l="1"/>
  <c r="A2284" i="2"/>
  <c r="L2284" i="2" s="1"/>
  <c r="B3404" i="2"/>
  <c r="A3403" i="2"/>
  <c r="L3403" i="2" s="1"/>
  <c r="B227" i="2"/>
  <c r="A226" i="2"/>
  <c r="L226" i="2" s="1"/>
  <c r="B3032" i="2"/>
  <c r="A3031" i="2"/>
  <c r="L3031" i="2" s="1"/>
  <c r="B1584" i="2"/>
  <c r="A1583" i="2"/>
  <c r="L1583" i="2" s="1"/>
  <c r="B898" i="2"/>
  <c r="A897" i="2"/>
  <c r="L897" i="2" s="1"/>
  <c r="B560" i="2"/>
  <c r="A559" i="2"/>
  <c r="L559" i="2" s="1"/>
  <c r="B2664" i="2"/>
  <c r="A2663" i="2"/>
  <c r="L2663" i="2" s="1"/>
  <c r="B1937" i="2"/>
  <c r="A1936" i="2"/>
  <c r="L1936" i="2" s="1"/>
  <c r="B1240" i="2"/>
  <c r="A1239" i="2"/>
  <c r="L1239" i="2" s="1"/>
  <c r="B3779" i="2"/>
  <c r="L3778" i="2"/>
  <c r="B2665" i="2" l="1"/>
  <c r="A2664" i="2"/>
  <c r="L2664" i="2" s="1"/>
  <c r="B561" i="2"/>
  <c r="A560" i="2"/>
  <c r="L560" i="2" s="1"/>
  <c r="B1585" i="2"/>
  <c r="A1584" i="2"/>
  <c r="L1584" i="2" s="1"/>
  <c r="B3033" i="2"/>
  <c r="A3032" i="2"/>
  <c r="L3032" i="2" s="1"/>
  <c r="B3780" i="2"/>
  <c r="A3779" i="2"/>
  <c r="L3779" i="2" s="1"/>
  <c r="B228" i="2"/>
  <c r="A227" i="2"/>
  <c r="L227" i="2" s="1"/>
  <c r="B1241" i="2"/>
  <c r="A1240" i="2"/>
  <c r="L1240" i="2" s="1"/>
  <c r="B3405" i="2"/>
  <c r="A3404" i="2"/>
  <c r="L3404" i="2" s="1"/>
  <c r="B899" i="2"/>
  <c r="A898" i="2"/>
  <c r="L898" i="2" s="1"/>
  <c r="B1938" i="2"/>
  <c r="A1937" i="2"/>
  <c r="L1937" i="2" s="1"/>
  <c r="B2286" i="2"/>
  <c r="A2285" i="2"/>
  <c r="L2285" i="2" s="1"/>
  <c r="B3406" i="2" l="1"/>
  <c r="A3405" i="2"/>
  <c r="L3405" i="2" s="1"/>
  <c r="B1242" i="2"/>
  <c r="A1241" i="2"/>
  <c r="L1241" i="2" s="1"/>
  <c r="B229" i="2"/>
  <c r="A228" i="2"/>
  <c r="L228" i="2" s="1"/>
  <c r="B3034" i="2"/>
  <c r="A3033" i="2"/>
  <c r="L3033" i="2" s="1"/>
  <c r="B2287" i="2"/>
  <c r="A2286" i="2"/>
  <c r="L2286" i="2" s="1"/>
  <c r="B1586" i="2"/>
  <c r="A1585" i="2"/>
  <c r="L1585" i="2" s="1"/>
  <c r="B1939" i="2"/>
  <c r="A1938" i="2"/>
  <c r="L1938" i="2" s="1"/>
  <c r="B562" i="2"/>
  <c r="A561" i="2"/>
  <c r="L561" i="2" s="1"/>
  <c r="B3781" i="2"/>
  <c r="A3781" i="2" s="1"/>
  <c r="A3780" i="2"/>
  <c r="L3780" i="2" s="1"/>
  <c r="B900" i="2"/>
  <c r="A899" i="2"/>
  <c r="L899" i="2" s="1"/>
  <c r="B2666" i="2"/>
  <c r="A2665" i="2"/>
  <c r="L2665" i="2" s="1"/>
  <c r="B563" i="2" l="1"/>
  <c r="A562" i="2"/>
  <c r="L562" i="2" s="1"/>
  <c r="B1940" i="2"/>
  <c r="A1939" i="2"/>
  <c r="L1939" i="2" s="1"/>
  <c r="B3035" i="2"/>
  <c r="A3034" i="2"/>
  <c r="L3034" i="2" s="1"/>
  <c r="B2667" i="2"/>
  <c r="A2666" i="2"/>
  <c r="L2666" i="2" s="1"/>
  <c r="B230" i="2"/>
  <c r="A229" i="2"/>
  <c r="L229" i="2" s="1"/>
  <c r="B901" i="2"/>
  <c r="A900" i="2"/>
  <c r="L900" i="2" s="1"/>
  <c r="B1243" i="2"/>
  <c r="A1242" i="2"/>
  <c r="L1242" i="2" s="1"/>
  <c r="B1587" i="2"/>
  <c r="A1586" i="2"/>
  <c r="L1586" i="2" s="1"/>
  <c r="B2288" i="2"/>
  <c r="A2287" i="2"/>
  <c r="L2287" i="2" s="1"/>
  <c r="B3782" i="2"/>
  <c r="L3781" i="2"/>
  <c r="B3407" i="2"/>
  <c r="A3406" i="2"/>
  <c r="L3406" i="2" s="1"/>
  <c r="B1588" i="2" l="1"/>
  <c r="A1587" i="2"/>
  <c r="L1587" i="2" s="1"/>
  <c r="B1244" i="2"/>
  <c r="A1243" i="2"/>
  <c r="L1243" i="2" s="1"/>
  <c r="B2668" i="2"/>
  <c r="A2667" i="2"/>
  <c r="L2667" i="2" s="1"/>
  <c r="B3408" i="2"/>
  <c r="A3407" i="2"/>
  <c r="L3407" i="2" s="1"/>
  <c r="B3036" i="2"/>
  <c r="A3035" i="2"/>
  <c r="L3035" i="2" s="1"/>
  <c r="B3783" i="2"/>
  <c r="A3782" i="2"/>
  <c r="L3782" i="2" s="1"/>
  <c r="B1941" i="2"/>
  <c r="A1940" i="2"/>
  <c r="L1940" i="2" s="1"/>
  <c r="B902" i="2"/>
  <c r="A901" i="2"/>
  <c r="L901" i="2" s="1"/>
  <c r="B231" i="2"/>
  <c r="A230" i="2"/>
  <c r="L230" i="2" s="1"/>
  <c r="B2289" i="2"/>
  <c r="A2288" i="2"/>
  <c r="L2288" i="2" s="1"/>
  <c r="B564" i="2"/>
  <c r="A563" i="2"/>
  <c r="L563" i="2" s="1"/>
  <c r="B903" i="2" l="1"/>
  <c r="A902" i="2"/>
  <c r="L902" i="2" s="1"/>
  <c r="B3409" i="2"/>
  <c r="A3408" i="2"/>
  <c r="L3408" i="2" s="1"/>
  <c r="B565" i="2"/>
  <c r="A564" i="2"/>
  <c r="L564" i="2" s="1"/>
  <c r="B2669" i="2"/>
  <c r="A2668" i="2"/>
  <c r="L2668" i="2" s="1"/>
  <c r="B2290" i="2"/>
  <c r="A2289" i="2"/>
  <c r="L2289" i="2" s="1"/>
  <c r="B1245" i="2"/>
  <c r="A1244" i="2"/>
  <c r="L1244" i="2" s="1"/>
  <c r="B1942" i="2"/>
  <c r="A1941" i="2"/>
  <c r="L1941" i="2" s="1"/>
  <c r="B3784" i="2"/>
  <c r="A3783" i="2"/>
  <c r="L3783" i="2" s="1"/>
  <c r="B3037" i="2"/>
  <c r="A3036" i="2"/>
  <c r="L3036" i="2" s="1"/>
  <c r="B232" i="2"/>
  <c r="A231" i="2"/>
  <c r="L231" i="2" s="1"/>
  <c r="B1589" i="2"/>
  <c r="A1588" i="2"/>
  <c r="L1588" i="2" s="1"/>
  <c r="B1943" i="2" l="1"/>
  <c r="A1942" i="2"/>
  <c r="L1942" i="2" s="1"/>
  <c r="B3785" i="2"/>
  <c r="A3785" i="2" s="1"/>
  <c r="A3784" i="2"/>
  <c r="L3784" i="2" s="1"/>
  <c r="B1246" i="2"/>
  <c r="A1245" i="2"/>
  <c r="L1245" i="2" s="1"/>
  <c r="B2670" i="2"/>
  <c r="A2669" i="2"/>
  <c r="L2669" i="2" s="1"/>
  <c r="B1590" i="2"/>
  <c r="A1589" i="2"/>
  <c r="L1589" i="2" s="1"/>
  <c r="B566" i="2"/>
  <c r="A565" i="2"/>
  <c r="L565" i="2" s="1"/>
  <c r="B233" i="2"/>
  <c r="A232" i="2"/>
  <c r="L232" i="2" s="1"/>
  <c r="B3410" i="2"/>
  <c r="A3409" i="2"/>
  <c r="L3409" i="2" s="1"/>
  <c r="B2291" i="2"/>
  <c r="A2290" i="2"/>
  <c r="L2290" i="2" s="1"/>
  <c r="B3038" i="2"/>
  <c r="A3037" i="2"/>
  <c r="L3037" i="2" s="1"/>
  <c r="B904" i="2"/>
  <c r="A903" i="2"/>
  <c r="L903" i="2" s="1"/>
  <c r="B3411" i="2" l="1"/>
  <c r="A3410" i="2"/>
  <c r="L3410" i="2" s="1"/>
  <c r="B234" i="2"/>
  <c r="A233" i="2"/>
  <c r="L233" i="2" s="1"/>
  <c r="B567" i="2"/>
  <c r="A566" i="2"/>
  <c r="L566" i="2" s="1"/>
  <c r="B2671" i="2"/>
  <c r="A2670" i="2"/>
  <c r="L2670" i="2" s="1"/>
  <c r="B905" i="2"/>
  <c r="A904" i="2"/>
  <c r="L904" i="2" s="1"/>
  <c r="B1247" i="2"/>
  <c r="A1246" i="2"/>
  <c r="L1246" i="2" s="1"/>
  <c r="B3039" i="2"/>
  <c r="A3038" i="2"/>
  <c r="L3038" i="2" s="1"/>
  <c r="B3786" i="2"/>
  <c r="L3785" i="2"/>
  <c r="B1591" i="2"/>
  <c r="A1590" i="2"/>
  <c r="L1590" i="2" s="1"/>
  <c r="B2292" i="2"/>
  <c r="A2291" i="2"/>
  <c r="L2291" i="2" s="1"/>
  <c r="B1944" i="2"/>
  <c r="A1943" i="2"/>
  <c r="L1943" i="2" s="1"/>
  <c r="B3040" i="2" l="1"/>
  <c r="A3039" i="2"/>
  <c r="L3039" i="2" s="1"/>
  <c r="B1248" i="2"/>
  <c r="A1247" i="2"/>
  <c r="L1247" i="2" s="1"/>
  <c r="B906" i="2"/>
  <c r="A905" i="2"/>
  <c r="L905" i="2" s="1"/>
  <c r="B2672" i="2"/>
  <c r="A2671" i="2"/>
  <c r="L2671" i="2" s="1"/>
  <c r="B1945" i="2"/>
  <c r="A1944" i="2"/>
  <c r="L1944" i="2" s="1"/>
  <c r="B568" i="2"/>
  <c r="A567" i="2"/>
  <c r="L567" i="2" s="1"/>
  <c r="B2293" i="2"/>
  <c r="A2292" i="2"/>
  <c r="L2292" i="2" s="1"/>
  <c r="B235" i="2"/>
  <c r="A234" i="2"/>
  <c r="L234" i="2" s="1"/>
  <c r="B3787" i="2"/>
  <c r="A3786" i="2"/>
  <c r="L3786" i="2" s="1"/>
  <c r="B1592" i="2"/>
  <c r="A1591" i="2"/>
  <c r="L1591" i="2" s="1"/>
  <c r="B3412" i="2"/>
  <c r="A3411" i="2"/>
  <c r="L3411" i="2" s="1"/>
  <c r="B236" i="2" l="1"/>
  <c r="A235" i="2"/>
  <c r="L235" i="2" s="1"/>
  <c r="B569" i="2"/>
  <c r="A568" i="2"/>
  <c r="L568" i="2" s="1"/>
  <c r="B2294" i="2"/>
  <c r="A2293" i="2"/>
  <c r="L2293" i="2" s="1"/>
  <c r="B1946" i="2"/>
  <c r="A1945" i="2"/>
  <c r="L1945" i="2" s="1"/>
  <c r="B2673" i="2"/>
  <c r="A2672" i="2"/>
  <c r="L2672" i="2" s="1"/>
  <c r="B3413" i="2"/>
  <c r="A3412" i="2"/>
  <c r="L3412" i="2" s="1"/>
  <c r="B907" i="2"/>
  <c r="A906" i="2"/>
  <c r="L906" i="2" s="1"/>
  <c r="B1593" i="2"/>
  <c r="A1592" i="2"/>
  <c r="L1592" i="2" s="1"/>
  <c r="B1249" i="2"/>
  <c r="A1248" i="2"/>
  <c r="L1248" i="2" s="1"/>
  <c r="B3788" i="2"/>
  <c r="A3788" i="2" s="1"/>
  <c r="A3787" i="2"/>
  <c r="L3787" i="2" s="1"/>
  <c r="B3041" i="2"/>
  <c r="A3040" i="2"/>
  <c r="L3040" i="2" s="1"/>
  <c r="B1594" i="2" l="1"/>
  <c r="A1593" i="2"/>
  <c r="L1593" i="2" s="1"/>
  <c r="B1947" i="2"/>
  <c r="A1946" i="2"/>
  <c r="L1946" i="2" s="1"/>
  <c r="B3042" i="2"/>
  <c r="A3041" i="2"/>
  <c r="L3041" i="2" s="1"/>
  <c r="B2295" i="2"/>
  <c r="A2294" i="2"/>
  <c r="L2294" i="2" s="1"/>
  <c r="B3789" i="2"/>
  <c r="L3788" i="2"/>
  <c r="B570" i="2"/>
  <c r="A569" i="2"/>
  <c r="L569" i="2" s="1"/>
  <c r="B908" i="2"/>
  <c r="A907" i="2"/>
  <c r="L907" i="2" s="1"/>
  <c r="B3414" i="2"/>
  <c r="A3413" i="2"/>
  <c r="L3413" i="2" s="1"/>
  <c r="B2674" i="2"/>
  <c r="A2673" i="2"/>
  <c r="L2673" i="2" s="1"/>
  <c r="B1250" i="2"/>
  <c r="A1249" i="2"/>
  <c r="L1249" i="2" s="1"/>
  <c r="B237" i="2"/>
  <c r="A236" i="2"/>
  <c r="L236" i="2" s="1"/>
  <c r="B3415" i="2" l="1"/>
  <c r="A3414" i="2"/>
  <c r="L3414" i="2" s="1"/>
  <c r="B909" i="2"/>
  <c r="A908" i="2"/>
  <c r="L908" i="2" s="1"/>
  <c r="B571" i="2"/>
  <c r="A570" i="2"/>
  <c r="L570" i="2" s="1"/>
  <c r="B3790" i="2"/>
  <c r="A3789" i="2"/>
  <c r="L3789" i="2" s="1"/>
  <c r="B2296" i="2"/>
  <c r="A2295" i="2"/>
  <c r="L2295" i="2" s="1"/>
  <c r="B238" i="2"/>
  <c r="A237" i="2"/>
  <c r="L237" i="2" s="1"/>
  <c r="B3043" i="2"/>
  <c r="A3042" i="2"/>
  <c r="L3042" i="2" s="1"/>
  <c r="B1251" i="2"/>
  <c r="A1250" i="2"/>
  <c r="L1250" i="2" s="1"/>
  <c r="B1948" i="2"/>
  <c r="A1947" i="2"/>
  <c r="L1947" i="2" s="1"/>
  <c r="B2675" i="2"/>
  <c r="A2674" i="2"/>
  <c r="L2674" i="2" s="1"/>
  <c r="B1595" i="2"/>
  <c r="A1594" i="2"/>
  <c r="L1594" i="2" s="1"/>
  <c r="B1252" i="2" l="1"/>
  <c r="A1251" i="2"/>
  <c r="L1251" i="2" s="1"/>
  <c r="B3044" i="2"/>
  <c r="A3043" i="2"/>
  <c r="L3043" i="2" s="1"/>
  <c r="B239" i="2"/>
  <c r="A238" i="2"/>
  <c r="L238" i="2" s="1"/>
  <c r="B2297" i="2"/>
  <c r="A2296" i="2"/>
  <c r="L2296" i="2" s="1"/>
  <c r="B3791" i="2"/>
  <c r="A3790" i="2"/>
  <c r="L3790" i="2" s="1"/>
  <c r="B1596" i="2"/>
  <c r="A1595" i="2"/>
  <c r="L1595" i="2" s="1"/>
  <c r="B572" i="2"/>
  <c r="A571" i="2"/>
  <c r="L571" i="2" s="1"/>
  <c r="B2676" i="2"/>
  <c r="A2675" i="2"/>
  <c r="L2675" i="2" s="1"/>
  <c r="B910" i="2"/>
  <c r="A909" i="2"/>
  <c r="L909" i="2" s="1"/>
  <c r="B1949" i="2"/>
  <c r="A1948" i="2"/>
  <c r="L1948" i="2" s="1"/>
  <c r="B3416" i="2"/>
  <c r="A3415" i="2"/>
  <c r="L3415" i="2" s="1"/>
  <c r="B2677" i="2" l="1"/>
  <c r="A2676" i="2"/>
  <c r="L2676" i="2" s="1"/>
  <c r="B573" i="2"/>
  <c r="A572" i="2"/>
  <c r="L572" i="2" s="1"/>
  <c r="B2298" i="2"/>
  <c r="A2297" i="2"/>
  <c r="L2297" i="2" s="1"/>
  <c r="B3417" i="2"/>
  <c r="A3416" i="2"/>
  <c r="L3416" i="2" s="1"/>
  <c r="B240" i="2"/>
  <c r="A239" i="2"/>
  <c r="L239" i="2" s="1"/>
  <c r="B1950" i="2"/>
  <c r="A1949" i="2"/>
  <c r="L1949" i="2" s="1"/>
  <c r="B3045" i="2"/>
  <c r="A3044" i="2"/>
  <c r="L3044" i="2" s="1"/>
  <c r="B1597" i="2"/>
  <c r="A1596" i="2"/>
  <c r="L1596" i="2" s="1"/>
  <c r="B3792" i="2"/>
  <c r="A3792" i="2" s="1"/>
  <c r="A3791" i="2"/>
  <c r="L3791" i="2" s="1"/>
  <c r="B911" i="2"/>
  <c r="A910" i="2"/>
  <c r="L910" i="2" s="1"/>
  <c r="B1253" i="2"/>
  <c r="A1252" i="2"/>
  <c r="L1252" i="2" s="1"/>
  <c r="B1598" i="2" l="1"/>
  <c r="A1597" i="2"/>
  <c r="L1597" i="2" s="1"/>
  <c r="B3046" i="2"/>
  <c r="A3045" i="2"/>
  <c r="L3045" i="2" s="1"/>
  <c r="B3418" i="2"/>
  <c r="A3417" i="2"/>
  <c r="L3417" i="2" s="1"/>
  <c r="B1254" i="2"/>
  <c r="A1253" i="2"/>
  <c r="L1253" i="2" s="1"/>
  <c r="B2299" i="2"/>
  <c r="A2298" i="2"/>
  <c r="L2298" i="2" s="1"/>
  <c r="B912" i="2"/>
  <c r="A911" i="2"/>
  <c r="L911" i="2" s="1"/>
  <c r="B574" i="2"/>
  <c r="A573" i="2"/>
  <c r="L573" i="2" s="1"/>
  <c r="B1951" i="2"/>
  <c r="A1950" i="2"/>
  <c r="L1950" i="2" s="1"/>
  <c r="B241" i="2"/>
  <c r="A240" i="2"/>
  <c r="L240" i="2" s="1"/>
  <c r="B3793" i="2"/>
  <c r="L3792" i="2"/>
  <c r="B2678" i="2"/>
  <c r="A2677" i="2"/>
  <c r="L2677" i="2" s="1"/>
  <c r="B1952" i="2" l="1"/>
  <c r="A1951" i="2"/>
  <c r="L1951" i="2" s="1"/>
  <c r="B575" i="2"/>
  <c r="A574" i="2"/>
  <c r="L574" i="2" s="1"/>
  <c r="B913" i="2"/>
  <c r="A912" i="2"/>
  <c r="L912" i="2" s="1"/>
  <c r="B1255" i="2"/>
  <c r="A1254" i="2"/>
  <c r="L1254" i="2" s="1"/>
  <c r="B2679" i="2"/>
  <c r="A2678" i="2"/>
  <c r="L2678" i="2" s="1"/>
  <c r="B3419" i="2"/>
  <c r="A3418" i="2"/>
  <c r="L3418" i="2" s="1"/>
  <c r="B3794" i="2"/>
  <c r="A3794" i="2" s="1"/>
  <c r="A3793" i="2"/>
  <c r="L3793" i="2" s="1"/>
  <c r="B3047" i="2"/>
  <c r="A3046" i="2"/>
  <c r="L3046" i="2" s="1"/>
  <c r="B2300" i="2"/>
  <c r="A2299" i="2"/>
  <c r="L2299" i="2" s="1"/>
  <c r="B242" i="2"/>
  <c r="A241" i="2"/>
  <c r="L241" i="2" s="1"/>
  <c r="B1599" i="2"/>
  <c r="A1598" i="2"/>
  <c r="L1598" i="2" s="1"/>
  <c r="B3048" i="2" l="1"/>
  <c r="A3047" i="2"/>
  <c r="L3047" i="2" s="1"/>
  <c r="B1256" i="2"/>
  <c r="A1255" i="2"/>
  <c r="L1255" i="2" s="1"/>
  <c r="B1600" i="2"/>
  <c r="A1599" i="2"/>
  <c r="L1599" i="2" s="1"/>
  <c r="B914" i="2"/>
  <c r="A913" i="2"/>
  <c r="L913" i="2" s="1"/>
  <c r="B243" i="2"/>
  <c r="A242" i="2"/>
  <c r="L242" i="2" s="1"/>
  <c r="B576" i="2"/>
  <c r="A575" i="2"/>
  <c r="L575" i="2" s="1"/>
  <c r="B3795" i="2"/>
  <c r="L3794" i="2"/>
  <c r="B3420" i="2"/>
  <c r="A3419" i="2"/>
  <c r="L3419" i="2" s="1"/>
  <c r="B2680" i="2"/>
  <c r="A2679" i="2"/>
  <c r="L2679" i="2" s="1"/>
  <c r="B2301" i="2"/>
  <c r="A2300" i="2"/>
  <c r="L2300" i="2" s="1"/>
  <c r="B1953" i="2"/>
  <c r="A1952" i="2"/>
  <c r="L1952" i="2" s="1"/>
  <c r="B3421" i="2" l="1"/>
  <c r="A3420" i="2"/>
  <c r="L3420" i="2" s="1"/>
  <c r="B3796" i="2"/>
  <c r="A3795" i="2"/>
  <c r="L3795" i="2" s="1"/>
  <c r="B915" i="2"/>
  <c r="A914" i="2"/>
  <c r="L914" i="2" s="1"/>
  <c r="B1954" i="2"/>
  <c r="A1953" i="2"/>
  <c r="L1953" i="2" s="1"/>
  <c r="B1601" i="2"/>
  <c r="A1600" i="2"/>
  <c r="L1600" i="2" s="1"/>
  <c r="B2302" i="2"/>
  <c r="A2301" i="2"/>
  <c r="L2301" i="2" s="1"/>
  <c r="B1257" i="2"/>
  <c r="A1256" i="2"/>
  <c r="L1256" i="2" s="1"/>
  <c r="B577" i="2"/>
  <c r="A576" i="2"/>
  <c r="L576" i="2" s="1"/>
  <c r="B244" i="2"/>
  <c r="A243" i="2"/>
  <c r="L243" i="2" s="1"/>
  <c r="B2681" i="2"/>
  <c r="A2680" i="2"/>
  <c r="L2680" i="2" s="1"/>
  <c r="B3049" i="2"/>
  <c r="A3048" i="2"/>
  <c r="L3048" i="2" s="1"/>
  <c r="B578" i="2" l="1"/>
  <c r="A577" i="2"/>
  <c r="L577" i="2" s="1"/>
  <c r="B2303" i="2"/>
  <c r="A2302" i="2"/>
  <c r="L2302" i="2" s="1"/>
  <c r="B1602" i="2"/>
  <c r="A1601" i="2"/>
  <c r="L1601" i="2" s="1"/>
  <c r="B1955" i="2"/>
  <c r="A1954" i="2"/>
  <c r="L1954" i="2" s="1"/>
  <c r="B3050" i="2"/>
  <c r="A3049" i="2"/>
  <c r="L3049" i="2" s="1"/>
  <c r="B916" i="2"/>
  <c r="A915" i="2"/>
  <c r="L915" i="2" s="1"/>
  <c r="B2682" i="2"/>
  <c r="A2681" i="2"/>
  <c r="L2681" i="2" s="1"/>
  <c r="B3797" i="2"/>
  <c r="A3796" i="2"/>
  <c r="L3796" i="2" s="1"/>
  <c r="B1258" i="2"/>
  <c r="A1257" i="2"/>
  <c r="L1257" i="2" s="1"/>
  <c r="B245" i="2"/>
  <c r="A244" i="2"/>
  <c r="L244" i="2" s="1"/>
  <c r="B3422" i="2"/>
  <c r="A3421" i="2"/>
  <c r="L3421" i="2" s="1"/>
  <c r="B3798" i="2" l="1"/>
  <c r="A3797" i="2"/>
  <c r="L3797" i="2" s="1"/>
  <c r="B2683" i="2"/>
  <c r="A2682" i="2"/>
  <c r="L2682" i="2" s="1"/>
  <c r="B1956" i="2"/>
  <c r="A1955" i="2"/>
  <c r="L1955" i="2" s="1"/>
  <c r="B3423" i="2"/>
  <c r="A3422" i="2"/>
  <c r="L3422" i="2" s="1"/>
  <c r="B1603" i="2"/>
  <c r="A1602" i="2"/>
  <c r="L1602" i="2" s="1"/>
  <c r="B246" i="2"/>
  <c r="A245" i="2"/>
  <c r="L245" i="2" s="1"/>
  <c r="B2304" i="2"/>
  <c r="A2303" i="2"/>
  <c r="L2303" i="2" s="1"/>
  <c r="B917" i="2"/>
  <c r="A916" i="2"/>
  <c r="L916" i="2" s="1"/>
  <c r="B3051" i="2"/>
  <c r="A3050" i="2"/>
  <c r="L3050" i="2" s="1"/>
  <c r="B1259" i="2"/>
  <c r="A1258" i="2"/>
  <c r="L1258" i="2" s="1"/>
  <c r="B579" i="2"/>
  <c r="A578" i="2"/>
  <c r="L578" i="2" s="1"/>
  <c r="B2305" i="2" l="1"/>
  <c r="A2304" i="2"/>
  <c r="L2304" i="2" s="1"/>
  <c r="B3424" i="2"/>
  <c r="A3423" i="2"/>
  <c r="L3423" i="2" s="1"/>
  <c r="B580" i="2"/>
  <c r="A579" i="2"/>
  <c r="L579" i="2" s="1"/>
  <c r="B1957" i="2"/>
  <c r="A1956" i="2"/>
  <c r="L1956" i="2" s="1"/>
  <c r="B1260" i="2"/>
  <c r="A1259" i="2"/>
  <c r="L1259" i="2" s="1"/>
  <c r="B2684" i="2"/>
  <c r="A2683" i="2"/>
  <c r="L2683" i="2" s="1"/>
  <c r="B918" i="2"/>
  <c r="A917" i="2"/>
  <c r="L917" i="2" s="1"/>
  <c r="B247" i="2"/>
  <c r="A246" i="2"/>
  <c r="L246" i="2" s="1"/>
  <c r="B1604" i="2"/>
  <c r="A1603" i="2"/>
  <c r="L1603" i="2" s="1"/>
  <c r="B3052" i="2"/>
  <c r="A3051" i="2"/>
  <c r="L3051" i="2" s="1"/>
  <c r="B3799" i="2"/>
  <c r="A3799" i="2" s="1"/>
  <c r="A3798" i="2"/>
  <c r="L3798" i="2" s="1"/>
  <c r="B248" i="2" l="1"/>
  <c r="A247" i="2"/>
  <c r="L247" i="2" s="1"/>
  <c r="B919" i="2"/>
  <c r="A918" i="2"/>
  <c r="L918" i="2" s="1"/>
  <c r="B2685" i="2"/>
  <c r="A2684" i="2"/>
  <c r="L2684" i="2" s="1"/>
  <c r="B1261" i="2"/>
  <c r="A1260" i="2"/>
  <c r="L1260" i="2" s="1"/>
  <c r="B1958" i="2"/>
  <c r="A1957" i="2"/>
  <c r="L1957" i="2" s="1"/>
  <c r="B3800" i="2"/>
  <c r="L3799" i="2"/>
  <c r="B581" i="2"/>
  <c r="A580" i="2"/>
  <c r="L580" i="2" s="1"/>
  <c r="B3053" i="2"/>
  <c r="A3052" i="2"/>
  <c r="L3052" i="2" s="1"/>
  <c r="B3425" i="2"/>
  <c r="A3424" i="2"/>
  <c r="L3424" i="2" s="1"/>
  <c r="B1605" i="2"/>
  <c r="A1604" i="2"/>
  <c r="L1604" i="2" s="1"/>
  <c r="B2306" i="2"/>
  <c r="A2305" i="2"/>
  <c r="L2305" i="2" s="1"/>
  <c r="B3054" i="2" l="1"/>
  <c r="A3053" i="2"/>
  <c r="L3053" i="2" s="1"/>
  <c r="B582" i="2"/>
  <c r="A581" i="2"/>
  <c r="L581" i="2" s="1"/>
  <c r="B3801" i="2"/>
  <c r="A3800" i="2"/>
  <c r="L3800" i="2" s="1"/>
  <c r="B1262" i="2"/>
  <c r="A1261" i="2"/>
  <c r="L1261" i="2" s="1"/>
  <c r="B2307" i="2"/>
  <c r="A2306" i="2"/>
  <c r="L2306" i="2" s="1"/>
  <c r="B2686" i="2"/>
  <c r="A2685" i="2"/>
  <c r="L2685" i="2" s="1"/>
  <c r="B1606" i="2"/>
  <c r="A1605" i="2"/>
  <c r="L1605" i="2" s="1"/>
  <c r="B920" i="2"/>
  <c r="A919" i="2"/>
  <c r="L919" i="2" s="1"/>
  <c r="B1959" i="2"/>
  <c r="A1958" i="2"/>
  <c r="L1958" i="2" s="1"/>
  <c r="B3426" i="2"/>
  <c r="A3425" i="2"/>
  <c r="L3425" i="2" s="1"/>
  <c r="B249" i="2"/>
  <c r="A248" i="2"/>
  <c r="L248" i="2" s="1"/>
  <c r="B921" i="2" l="1"/>
  <c r="A920" i="2"/>
  <c r="L920" i="2" s="1"/>
  <c r="B1607" i="2"/>
  <c r="A1606" i="2"/>
  <c r="L1606" i="2" s="1"/>
  <c r="B2687" i="2"/>
  <c r="A2686" i="2"/>
  <c r="L2686" i="2" s="1"/>
  <c r="B1263" i="2"/>
  <c r="A1262" i="2"/>
  <c r="L1262" i="2" s="1"/>
  <c r="B250" i="2"/>
  <c r="A249" i="2"/>
  <c r="L249" i="2" s="1"/>
  <c r="B3802" i="2"/>
  <c r="A3801" i="2"/>
  <c r="L3801" i="2" s="1"/>
  <c r="B3427" i="2"/>
  <c r="A3426" i="2"/>
  <c r="L3426" i="2" s="1"/>
  <c r="B583" i="2"/>
  <c r="A582" i="2"/>
  <c r="L582" i="2" s="1"/>
  <c r="B2308" i="2"/>
  <c r="A2307" i="2"/>
  <c r="L2307" i="2" s="1"/>
  <c r="B1960" i="2"/>
  <c r="A1959" i="2"/>
  <c r="L1959" i="2" s="1"/>
  <c r="B3055" i="2"/>
  <c r="A3054" i="2"/>
  <c r="L3054" i="2" s="1"/>
  <c r="B584" i="2" l="1"/>
  <c r="A583" i="2"/>
  <c r="L583" i="2" s="1"/>
  <c r="B3428" i="2"/>
  <c r="A3427" i="2"/>
  <c r="L3427" i="2" s="1"/>
  <c r="B3803" i="2"/>
  <c r="A3802" i="2"/>
  <c r="L3802" i="2" s="1"/>
  <c r="B1264" i="2"/>
  <c r="A1263" i="2"/>
  <c r="L1263" i="2" s="1"/>
  <c r="B3056" i="2"/>
  <c r="A3055" i="2"/>
  <c r="L3055" i="2" s="1"/>
  <c r="B2688" i="2"/>
  <c r="A2687" i="2"/>
  <c r="L2687" i="2" s="1"/>
  <c r="B1961" i="2"/>
  <c r="A1960" i="2"/>
  <c r="L1960" i="2" s="1"/>
  <c r="B1608" i="2"/>
  <c r="A1607" i="2"/>
  <c r="L1607" i="2" s="1"/>
  <c r="B251" i="2"/>
  <c r="A250" i="2"/>
  <c r="L250" i="2" s="1"/>
  <c r="B2309" i="2"/>
  <c r="A2308" i="2"/>
  <c r="L2308" i="2" s="1"/>
  <c r="B922" i="2"/>
  <c r="A921" i="2"/>
  <c r="L921" i="2" s="1"/>
  <c r="B1609" i="2" l="1"/>
  <c r="A1608" i="2"/>
  <c r="L1608" i="2" s="1"/>
  <c r="B1962" i="2"/>
  <c r="A1961" i="2"/>
  <c r="L1961" i="2" s="1"/>
  <c r="B2689" i="2"/>
  <c r="A2688" i="2"/>
  <c r="L2688" i="2" s="1"/>
  <c r="B1265" i="2"/>
  <c r="A1264" i="2"/>
  <c r="L1264" i="2" s="1"/>
  <c r="B923" i="2"/>
  <c r="A922" i="2"/>
  <c r="L922" i="2" s="1"/>
  <c r="B3804" i="2"/>
  <c r="A3803" i="2"/>
  <c r="L3803" i="2" s="1"/>
  <c r="B2310" i="2"/>
  <c r="A2309" i="2"/>
  <c r="L2309" i="2" s="1"/>
  <c r="B3429" i="2"/>
  <c r="A3428" i="2"/>
  <c r="L3428" i="2" s="1"/>
  <c r="B3057" i="2"/>
  <c r="A3056" i="2"/>
  <c r="L3056" i="2" s="1"/>
  <c r="B252" i="2"/>
  <c r="A251" i="2"/>
  <c r="L251" i="2" s="1"/>
  <c r="B585" i="2"/>
  <c r="A584" i="2"/>
  <c r="L584" i="2" s="1"/>
  <c r="B3430" i="2" l="1"/>
  <c r="A3429" i="2"/>
  <c r="L3429" i="2" s="1"/>
  <c r="B2311" i="2"/>
  <c r="A2310" i="2"/>
  <c r="L2310" i="2" s="1"/>
  <c r="B3805" i="2"/>
  <c r="A3804" i="2"/>
  <c r="L3804" i="2" s="1"/>
  <c r="B1266" i="2"/>
  <c r="A1265" i="2"/>
  <c r="L1265" i="2" s="1"/>
  <c r="B586" i="2"/>
  <c r="A585" i="2"/>
  <c r="L585" i="2" s="1"/>
  <c r="B2690" i="2"/>
  <c r="A2689" i="2"/>
  <c r="L2689" i="2" s="1"/>
  <c r="B253" i="2"/>
  <c r="A252" i="2"/>
  <c r="L252" i="2" s="1"/>
  <c r="B1963" i="2"/>
  <c r="A1962" i="2"/>
  <c r="L1962" i="2" s="1"/>
  <c r="B924" i="2"/>
  <c r="A923" i="2"/>
  <c r="L923" i="2" s="1"/>
  <c r="B3058" i="2"/>
  <c r="A3057" i="2"/>
  <c r="L3057" i="2" s="1"/>
  <c r="B1610" i="2"/>
  <c r="A1609" i="2"/>
  <c r="L1609" i="2" s="1"/>
  <c r="B254" i="2" l="1"/>
  <c r="A253" i="2"/>
  <c r="L253" i="2" s="1"/>
  <c r="B587" i="2"/>
  <c r="A586" i="2"/>
  <c r="L586" i="2" s="1"/>
  <c r="B1267" i="2"/>
  <c r="A1266" i="2"/>
  <c r="L1266" i="2" s="1"/>
  <c r="B1611" i="2"/>
  <c r="A1610" i="2"/>
  <c r="L1610" i="2" s="1"/>
  <c r="B3806" i="2"/>
  <c r="A3805" i="2"/>
  <c r="L3805" i="2" s="1"/>
  <c r="B1964" i="2"/>
  <c r="A1963" i="2"/>
  <c r="L1963" i="2" s="1"/>
  <c r="B3059" i="2"/>
  <c r="A3058" i="2"/>
  <c r="L3058" i="2" s="1"/>
  <c r="B2312" i="2"/>
  <c r="A2311" i="2"/>
  <c r="L2311" i="2" s="1"/>
  <c r="B2691" i="2"/>
  <c r="A2690" i="2"/>
  <c r="L2690" i="2" s="1"/>
  <c r="B925" i="2"/>
  <c r="A924" i="2"/>
  <c r="L924" i="2" s="1"/>
  <c r="B3431" i="2"/>
  <c r="A3430" i="2"/>
  <c r="L3430" i="2" s="1"/>
  <c r="B2313" i="2" l="1"/>
  <c r="A2312" i="2"/>
  <c r="L2312" i="2" s="1"/>
  <c r="B3060" i="2"/>
  <c r="A3059" i="2"/>
  <c r="L3059" i="2" s="1"/>
  <c r="B1612" i="2"/>
  <c r="A1611" i="2"/>
  <c r="L1611" i="2" s="1"/>
  <c r="B3432" i="2"/>
  <c r="A3431" i="2"/>
  <c r="L3431" i="2" s="1"/>
  <c r="B1268" i="2"/>
  <c r="A1267" i="2"/>
  <c r="L1267" i="2" s="1"/>
  <c r="B926" i="2"/>
  <c r="A925" i="2"/>
  <c r="L925" i="2" s="1"/>
  <c r="B588" i="2"/>
  <c r="A587" i="2"/>
  <c r="L587" i="2" s="1"/>
  <c r="B1965" i="2"/>
  <c r="A1964" i="2"/>
  <c r="L1964" i="2" s="1"/>
  <c r="B3807" i="2"/>
  <c r="A3806" i="2"/>
  <c r="L3806" i="2" s="1"/>
  <c r="B2692" i="2"/>
  <c r="A2691" i="2"/>
  <c r="L2691" i="2" s="1"/>
  <c r="B255" i="2"/>
  <c r="A254" i="2"/>
  <c r="L254" i="2" s="1"/>
  <c r="B1966" i="2" l="1"/>
  <c r="A1965" i="2"/>
  <c r="L1965" i="2" s="1"/>
  <c r="B589" i="2"/>
  <c r="A588" i="2"/>
  <c r="L588" i="2" s="1"/>
  <c r="B3433" i="2"/>
  <c r="A3432" i="2"/>
  <c r="L3432" i="2" s="1"/>
  <c r="B256" i="2"/>
  <c r="A255" i="2"/>
  <c r="L255" i="2" s="1"/>
  <c r="B1613" i="2"/>
  <c r="A1612" i="2"/>
  <c r="L1612" i="2" s="1"/>
  <c r="B2693" i="2"/>
  <c r="A2692" i="2"/>
  <c r="L2692" i="2" s="1"/>
  <c r="B3061" i="2"/>
  <c r="A3060" i="2"/>
  <c r="L3060" i="2" s="1"/>
  <c r="B927" i="2"/>
  <c r="A926" i="2"/>
  <c r="L926" i="2" s="1"/>
  <c r="B1269" i="2"/>
  <c r="A1268" i="2"/>
  <c r="L1268" i="2" s="1"/>
  <c r="B3808" i="2"/>
  <c r="A3807" i="2"/>
  <c r="L3807" i="2" s="1"/>
  <c r="B2314" i="2"/>
  <c r="A2313" i="2"/>
  <c r="L2313" i="2" s="1"/>
  <c r="B928" i="2" l="1"/>
  <c r="A927" i="2"/>
  <c r="L927" i="2" s="1"/>
  <c r="B3062" i="2"/>
  <c r="A3061" i="2"/>
  <c r="L3061" i="2" s="1"/>
  <c r="B2694" i="2"/>
  <c r="A2693" i="2"/>
  <c r="L2693" i="2" s="1"/>
  <c r="B1614" i="2"/>
  <c r="A1613" i="2"/>
  <c r="L1613" i="2" s="1"/>
  <c r="B257" i="2"/>
  <c r="A256" i="2"/>
  <c r="L256" i="2" s="1"/>
  <c r="B2315" i="2"/>
  <c r="A2314" i="2"/>
  <c r="L2314" i="2" s="1"/>
  <c r="B3434" i="2"/>
  <c r="A3433" i="2"/>
  <c r="L3433" i="2" s="1"/>
  <c r="B3809" i="2"/>
  <c r="A3808" i="2"/>
  <c r="L3808" i="2" s="1"/>
  <c r="B590" i="2"/>
  <c r="A589" i="2"/>
  <c r="L589" i="2" s="1"/>
  <c r="B1270" i="2"/>
  <c r="A1269" i="2"/>
  <c r="L1269" i="2" s="1"/>
  <c r="B1967" i="2"/>
  <c r="A1966" i="2"/>
  <c r="L1966" i="2" s="1"/>
  <c r="B3810" i="2" l="1"/>
  <c r="A3809" i="2"/>
  <c r="L3809" i="2" s="1"/>
  <c r="B3435" i="2"/>
  <c r="A3434" i="2"/>
  <c r="L3434" i="2" s="1"/>
  <c r="B2316" i="2"/>
  <c r="A2315" i="2"/>
  <c r="L2315" i="2" s="1"/>
  <c r="B1615" i="2"/>
  <c r="A1614" i="2"/>
  <c r="L1614" i="2" s="1"/>
  <c r="B1968" i="2"/>
  <c r="A1967" i="2"/>
  <c r="L1967" i="2" s="1"/>
  <c r="B2695" i="2"/>
  <c r="A2694" i="2"/>
  <c r="L2694" i="2" s="1"/>
  <c r="B1271" i="2"/>
  <c r="A1270" i="2"/>
  <c r="L1270" i="2" s="1"/>
  <c r="B3063" i="2"/>
  <c r="A3062" i="2"/>
  <c r="L3062" i="2" s="1"/>
  <c r="B258" i="2"/>
  <c r="A257" i="2"/>
  <c r="L257" i="2" s="1"/>
  <c r="B591" i="2"/>
  <c r="A590" i="2"/>
  <c r="L590" i="2" s="1"/>
  <c r="B929" i="2"/>
  <c r="A928" i="2"/>
  <c r="L928" i="2" s="1"/>
  <c r="B1616" i="2" l="1"/>
  <c r="A1615" i="2"/>
  <c r="L1615" i="2" s="1"/>
  <c r="B930" i="2"/>
  <c r="A929" i="2"/>
  <c r="L929" i="2" s="1"/>
  <c r="B2317" i="2"/>
  <c r="A2316" i="2"/>
  <c r="L2316" i="2" s="1"/>
  <c r="B592" i="2"/>
  <c r="A591" i="2"/>
  <c r="L591" i="2" s="1"/>
  <c r="B3436" i="2"/>
  <c r="A3435" i="2"/>
  <c r="L3435" i="2" s="1"/>
  <c r="B3064" i="2"/>
  <c r="A3063" i="2"/>
  <c r="L3063" i="2" s="1"/>
  <c r="B1272" i="2"/>
  <c r="A1271" i="2"/>
  <c r="L1271" i="2" s="1"/>
  <c r="B2696" i="2"/>
  <c r="A2695" i="2"/>
  <c r="L2695" i="2" s="1"/>
  <c r="B1969" i="2"/>
  <c r="A1968" i="2"/>
  <c r="L1968" i="2" s="1"/>
  <c r="B259" i="2"/>
  <c r="A258" i="2"/>
  <c r="L258" i="2" s="1"/>
  <c r="B3811" i="2"/>
  <c r="A3810" i="2"/>
  <c r="L3810" i="2" s="1"/>
  <c r="B593" i="2" l="1"/>
  <c r="A592" i="2"/>
  <c r="L592" i="2" s="1"/>
  <c r="B3812" i="2"/>
  <c r="A3812" i="2" s="1"/>
  <c r="A3811" i="2"/>
  <c r="L3811" i="2" s="1"/>
  <c r="B2318" i="2"/>
  <c r="A2317" i="2"/>
  <c r="L2317" i="2" s="1"/>
  <c r="B260" i="2"/>
  <c r="A259" i="2"/>
  <c r="L259" i="2" s="1"/>
  <c r="B931" i="2"/>
  <c r="A930" i="2"/>
  <c r="L930" i="2" s="1"/>
  <c r="B2697" i="2"/>
  <c r="A2696" i="2"/>
  <c r="L2696" i="2" s="1"/>
  <c r="B1273" i="2"/>
  <c r="A1272" i="2"/>
  <c r="L1272" i="2" s="1"/>
  <c r="B3065" i="2"/>
  <c r="A3064" i="2"/>
  <c r="L3064" i="2" s="1"/>
  <c r="B3437" i="2"/>
  <c r="A3436" i="2"/>
  <c r="L3436" i="2" s="1"/>
  <c r="B1970" i="2"/>
  <c r="A1969" i="2"/>
  <c r="L1969" i="2" s="1"/>
  <c r="B1617" i="2"/>
  <c r="A1616" i="2"/>
  <c r="L1616" i="2" s="1"/>
  <c r="B3066" i="2" l="1"/>
  <c r="A3065" i="2"/>
  <c r="L3065" i="2" s="1"/>
  <c r="B1274" i="2"/>
  <c r="A1273" i="2"/>
  <c r="L1273" i="2" s="1"/>
  <c r="B261" i="2"/>
  <c r="A260" i="2"/>
  <c r="L260" i="2" s="1"/>
  <c r="B1618" i="2"/>
  <c r="A1617" i="2"/>
  <c r="L1617" i="2" s="1"/>
  <c r="B2319" i="2"/>
  <c r="A2318" i="2"/>
  <c r="L2318" i="2" s="1"/>
  <c r="B1971" i="2"/>
  <c r="A1970" i="2"/>
  <c r="L1970" i="2" s="1"/>
  <c r="B3813" i="2"/>
  <c r="L3812" i="2"/>
  <c r="B932" i="2"/>
  <c r="A931" i="2"/>
  <c r="L931" i="2" s="1"/>
  <c r="B2698" i="2"/>
  <c r="A2697" i="2"/>
  <c r="L2697" i="2" s="1"/>
  <c r="B3438" i="2"/>
  <c r="A3437" i="2"/>
  <c r="L3437" i="2" s="1"/>
  <c r="B594" i="2"/>
  <c r="A593" i="2"/>
  <c r="L593" i="2" s="1"/>
  <c r="B933" i="2" l="1"/>
  <c r="A932" i="2"/>
  <c r="L932" i="2" s="1"/>
  <c r="B1619" i="2"/>
  <c r="A1618" i="2"/>
  <c r="L1618" i="2" s="1"/>
  <c r="B595" i="2"/>
  <c r="A594" i="2"/>
  <c r="L594" i="2" s="1"/>
  <c r="B262" i="2"/>
  <c r="A261" i="2"/>
  <c r="L261" i="2" s="1"/>
  <c r="B3439" i="2"/>
  <c r="A3438" i="2"/>
  <c r="L3438" i="2" s="1"/>
  <c r="B1275" i="2"/>
  <c r="A1274" i="2"/>
  <c r="L1274" i="2" s="1"/>
  <c r="B3814" i="2"/>
  <c r="A3814" i="2" s="1"/>
  <c r="A3813" i="2"/>
  <c r="L3813" i="2" s="1"/>
  <c r="B1972" i="2"/>
  <c r="A1971" i="2"/>
  <c r="L1971" i="2" s="1"/>
  <c r="B2320" i="2"/>
  <c r="A2319" i="2"/>
  <c r="L2319" i="2" s="1"/>
  <c r="B2699" i="2"/>
  <c r="A2698" i="2"/>
  <c r="L2698" i="2" s="1"/>
  <c r="B3067" i="2"/>
  <c r="A3066" i="2"/>
  <c r="L3066" i="2" s="1"/>
  <c r="B1973" i="2" l="1"/>
  <c r="A1972" i="2"/>
  <c r="L1972" i="2" s="1"/>
  <c r="B3815" i="2"/>
  <c r="L3814" i="2"/>
  <c r="B1276" i="2"/>
  <c r="A1275" i="2"/>
  <c r="L1275" i="2" s="1"/>
  <c r="B263" i="2"/>
  <c r="A262" i="2"/>
  <c r="L262" i="2" s="1"/>
  <c r="B3068" i="2"/>
  <c r="A3067" i="2"/>
  <c r="L3067" i="2" s="1"/>
  <c r="B596" i="2"/>
  <c r="A595" i="2"/>
  <c r="L595" i="2" s="1"/>
  <c r="B2700" i="2"/>
  <c r="A2699" i="2"/>
  <c r="L2699" i="2" s="1"/>
  <c r="B1620" i="2"/>
  <c r="A1619" i="2"/>
  <c r="L1619" i="2" s="1"/>
  <c r="B3440" i="2"/>
  <c r="A3439" i="2"/>
  <c r="L3439" i="2" s="1"/>
  <c r="B2321" i="2"/>
  <c r="A2320" i="2"/>
  <c r="L2320" i="2" s="1"/>
  <c r="B934" i="2"/>
  <c r="A933" i="2"/>
  <c r="L933" i="2" s="1"/>
  <c r="B1621" i="2" l="1"/>
  <c r="A1620" i="2"/>
  <c r="L1620" i="2" s="1"/>
  <c r="B2701" i="2"/>
  <c r="A2700" i="2"/>
  <c r="L2700" i="2" s="1"/>
  <c r="B264" i="2"/>
  <c r="A263" i="2"/>
  <c r="L263" i="2" s="1"/>
  <c r="B935" i="2"/>
  <c r="A934" i="2"/>
  <c r="L934" i="2" s="1"/>
  <c r="B1277" i="2"/>
  <c r="A1276" i="2"/>
  <c r="L1276" i="2" s="1"/>
  <c r="B2322" i="2"/>
  <c r="A2321" i="2"/>
  <c r="L2321" i="2" s="1"/>
  <c r="B3816" i="2"/>
  <c r="A3816" i="2" s="1"/>
  <c r="A3815" i="2"/>
  <c r="L3815" i="2" s="1"/>
  <c r="B597" i="2"/>
  <c r="A596" i="2"/>
  <c r="L596" i="2" s="1"/>
  <c r="B3069" i="2"/>
  <c r="A3068" i="2"/>
  <c r="L3068" i="2" s="1"/>
  <c r="B3441" i="2"/>
  <c r="A3440" i="2"/>
  <c r="L3440" i="2" s="1"/>
  <c r="B1974" i="2"/>
  <c r="A1973" i="2"/>
  <c r="L1973" i="2" s="1"/>
  <c r="B598" i="2" l="1"/>
  <c r="A597" i="2"/>
  <c r="L597" i="2" s="1"/>
  <c r="B2323" i="2"/>
  <c r="A2322" i="2"/>
  <c r="L2322" i="2" s="1"/>
  <c r="B1278" i="2"/>
  <c r="A1277" i="2"/>
  <c r="L1277" i="2" s="1"/>
  <c r="B936" i="2"/>
  <c r="A935" i="2"/>
  <c r="L935" i="2" s="1"/>
  <c r="B1975" i="2"/>
  <c r="A1974" i="2"/>
  <c r="L1974" i="2" s="1"/>
  <c r="B265" i="2"/>
  <c r="A264" i="2"/>
  <c r="L264" i="2" s="1"/>
  <c r="B3442" i="2"/>
  <c r="A3441" i="2"/>
  <c r="L3441" i="2" s="1"/>
  <c r="B2702" i="2"/>
  <c r="A2701" i="2"/>
  <c r="L2701" i="2" s="1"/>
  <c r="B3817" i="2"/>
  <c r="L3816" i="2"/>
  <c r="B3070" i="2"/>
  <c r="A3069" i="2"/>
  <c r="L3069" i="2" s="1"/>
  <c r="B1622" i="2"/>
  <c r="A1621" i="2"/>
  <c r="L1621" i="2" s="1"/>
  <c r="B3443" i="2" l="1"/>
  <c r="A3442" i="2"/>
  <c r="L3442" i="2" s="1"/>
  <c r="B266" i="2"/>
  <c r="A265" i="2"/>
  <c r="L265" i="2" s="1"/>
  <c r="B1976" i="2"/>
  <c r="A1975" i="2"/>
  <c r="L1975" i="2" s="1"/>
  <c r="B937" i="2"/>
  <c r="A936" i="2"/>
  <c r="L936" i="2" s="1"/>
  <c r="B1623" i="2"/>
  <c r="A1622" i="2"/>
  <c r="L1622" i="2" s="1"/>
  <c r="B1279" i="2"/>
  <c r="A1278" i="2"/>
  <c r="L1278" i="2" s="1"/>
  <c r="B2703" i="2"/>
  <c r="A2702" i="2"/>
  <c r="L2702" i="2" s="1"/>
  <c r="B3071" i="2"/>
  <c r="A3070" i="2"/>
  <c r="L3070" i="2" s="1"/>
  <c r="B2324" i="2"/>
  <c r="A2323" i="2"/>
  <c r="L2323" i="2" s="1"/>
  <c r="B3818" i="2"/>
  <c r="A3817" i="2"/>
  <c r="L3817" i="2" s="1"/>
  <c r="B599" i="2"/>
  <c r="A598" i="2"/>
  <c r="L598" i="2" s="1"/>
  <c r="B938" i="2" l="1"/>
  <c r="A937" i="2"/>
  <c r="L937" i="2" s="1"/>
  <c r="B600" i="2"/>
  <c r="A599" i="2"/>
  <c r="L599" i="2" s="1"/>
  <c r="B1977" i="2"/>
  <c r="A1976" i="2"/>
  <c r="L1976" i="2" s="1"/>
  <c r="B2704" i="2"/>
  <c r="A2703" i="2"/>
  <c r="L2703" i="2" s="1"/>
  <c r="B3819" i="2"/>
  <c r="A3818" i="2"/>
  <c r="L3818" i="2" s="1"/>
  <c r="B267" i="2"/>
  <c r="A266" i="2"/>
  <c r="L266" i="2" s="1"/>
  <c r="B3072" i="2"/>
  <c r="A3071" i="2"/>
  <c r="L3071" i="2" s="1"/>
  <c r="B1280" i="2"/>
  <c r="A1279" i="2"/>
  <c r="L1279" i="2" s="1"/>
  <c r="B1624" i="2"/>
  <c r="A1623" i="2"/>
  <c r="L1623" i="2" s="1"/>
  <c r="B2325" i="2"/>
  <c r="A2324" i="2"/>
  <c r="L2324" i="2" s="1"/>
  <c r="B3444" i="2"/>
  <c r="A3443" i="2"/>
  <c r="L3443" i="2" s="1"/>
  <c r="B1281" i="2" l="1"/>
  <c r="A1280" i="2"/>
  <c r="L1280" i="2" s="1"/>
  <c r="B2705" i="2"/>
  <c r="A2704" i="2"/>
  <c r="L2704" i="2" s="1"/>
  <c r="B3445" i="2"/>
  <c r="A3444" i="2"/>
  <c r="L3444" i="2" s="1"/>
  <c r="B1978" i="2"/>
  <c r="A1977" i="2"/>
  <c r="L1977" i="2" s="1"/>
  <c r="B2326" i="2"/>
  <c r="A2325" i="2"/>
  <c r="L2325" i="2" s="1"/>
  <c r="B601" i="2"/>
  <c r="A600" i="2"/>
  <c r="L600" i="2" s="1"/>
  <c r="B3073" i="2"/>
  <c r="A3072" i="2"/>
  <c r="L3072" i="2" s="1"/>
  <c r="B268" i="2"/>
  <c r="A267" i="2"/>
  <c r="L267" i="2" s="1"/>
  <c r="B3820" i="2"/>
  <c r="A3820" i="2" s="1"/>
  <c r="A3819" i="2"/>
  <c r="L3819" i="2" s="1"/>
  <c r="B1625" i="2"/>
  <c r="A1624" i="2"/>
  <c r="L1624" i="2" s="1"/>
  <c r="B939" i="2"/>
  <c r="A938" i="2"/>
  <c r="L938" i="2" s="1"/>
  <c r="B602" i="2" l="1"/>
  <c r="A601" i="2"/>
  <c r="L601" i="2" s="1"/>
  <c r="B2327" i="2"/>
  <c r="A2326" i="2"/>
  <c r="L2326" i="2" s="1"/>
  <c r="B1979" i="2"/>
  <c r="A1978" i="2"/>
  <c r="L1978" i="2" s="1"/>
  <c r="B940" i="2"/>
  <c r="A939" i="2"/>
  <c r="L939" i="2" s="1"/>
  <c r="B3446" i="2"/>
  <c r="A3445" i="2"/>
  <c r="L3445" i="2" s="1"/>
  <c r="B1626" i="2"/>
  <c r="A1625" i="2"/>
  <c r="L1625" i="2" s="1"/>
  <c r="B2706" i="2"/>
  <c r="A2705" i="2"/>
  <c r="L2705" i="2" s="1"/>
  <c r="B269" i="2"/>
  <c r="A268" i="2"/>
  <c r="L268" i="2" s="1"/>
  <c r="B3074" i="2"/>
  <c r="A3073" i="2"/>
  <c r="L3073" i="2" s="1"/>
  <c r="B3821" i="2"/>
  <c r="L3820" i="2"/>
  <c r="B1282" i="2"/>
  <c r="A1281" i="2"/>
  <c r="L1281" i="2" s="1"/>
  <c r="B2707" i="2" l="1"/>
  <c r="A2706" i="2"/>
  <c r="L2706" i="2" s="1"/>
  <c r="B1627" i="2"/>
  <c r="A1626" i="2"/>
  <c r="L1626" i="2" s="1"/>
  <c r="B941" i="2"/>
  <c r="A940" i="2"/>
  <c r="L940" i="2" s="1"/>
  <c r="B1283" i="2"/>
  <c r="A1282" i="2"/>
  <c r="L1282" i="2" s="1"/>
  <c r="B1980" i="2"/>
  <c r="A1979" i="2"/>
  <c r="L1979" i="2" s="1"/>
  <c r="B3822" i="2"/>
  <c r="A3821" i="2"/>
  <c r="L3821" i="2" s="1"/>
  <c r="B2328" i="2"/>
  <c r="A2327" i="2"/>
  <c r="L2327" i="2" s="1"/>
  <c r="B270" i="2"/>
  <c r="A269" i="2"/>
  <c r="L269" i="2" s="1"/>
  <c r="B3447" i="2"/>
  <c r="A3446" i="2"/>
  <c r="L3446" i="2" s="1"/>
  <c r="B3075" i="2"/>
  <c r="A3074" i="2"/>
  <c r="L3074" i="2" s="1"/>
  <c r="B603" i="2"/>
  <c r="A602" i="2"/>
  <c r="L602" i="2" s="1"/>
  <c r="B271" i="2" l="1"/>
  <c r="A270" i="2"/>
  <c r="L270" i="2" s="1"/>
  <c r="B2329" i="2"/>
  <c r="A2328" i="2"/>
  <c r="L2328" i="2" s="1"/>
  <c r="B3823" i="2"/>
  <c r="A3823" i="2" s="1"/>
  <c r="A3822" i="2"/>
  <c r="L3822" i="2" s="1"/>
  <c r="B1981" i="2"/>
  <c r="A1980" i="2"/>
  <c r="L1980" i="2" s="1"/>
  <c r="B1284" i="2"/>
  <c r="A1283" i="2"/>
  <c r="L1283" i="2" s="1"/>
  <c r="B604" i="2"/>
  <c r="A603" i="2"/>
  <c r="L603" i="2" s="1"/>
  <c r="B942" i="2"/>
  <c r="A941" i="2"/>
  <c r="L941" i="2" s="1"/>
  <c r="B3076" i="2"/>
  <c r="A3075" i="2"/>
  <c r="L3075" i="2" s="1"/>
  <c r="B1628" i="2"/>
  <c r="A1627" i="2"/>
  <c r="L1627" i="2" s="1"/>
  <c r="B3448" i="2"/>
  <c r="A3447" i="2"/>
  <c r="L3447" i="2" s="1"/>
  <c r="B2708" i="2"/>
  <c r="A2707" i="2"/>
  <c r="L2707" i="2" s="1"/>
  <c r="B3077" i="2" l="1"/>
  <c r="A3076" i="2"/>
  <c r="L3076" i="2" s="1"/>
  <c r="B1982" i="2"/>
  <c r="A1981" i="2"/>
  <c r="L1981" i="2" s="1"/>
  <c r="B2709" i="2"/>
  <c r="A2708" i="2"/>
  <c r="L2708" i="2" s="1"/>
  <c r="B3824" i="2"/>
  <c r="L3823" i="2"/>
  <c r="B3449" i="2"/>
  <c r="A3448" i="2"/>
  <c r="L3448" i="2" s="1"/>
  <c r="B2330" i="2"/>
  <c r="A2329" i="2"/>
  <c r="L2329" i="2" s="1"/>
  <c r="B943" i="2"/>
  <c r="A942" i="2"/>
  <c r="L942" i="2" s="1"/>
  <c r="B605" i="2"/>
  <c r="A604" i="2"/>
  <c r="L604" i="2" s="1"/>
  <c r="B1285" i="2"/>
  <c r="A1284" i="2"/>
  <c r="L1284" i="2" s="1"/>
  <c r="B1629" i="2"/>
  <c r="A1628" i="2"/>
  <c r="L1628" i="2" s="1"/>
  <c r="B272" i="2"/>
  <c r="A271" i="2"/>
  <c r="L271" i="2" s="1"/>
  <c r="B944" i="2" l="1"/>
  <c r="A943" i="2"/>
  <c r="L943" i="2" s="1"/>
  <c r="B2331" i="2"/>
  <c r="A2330" i="2"/>
  <c r="L2330" i="2" s="1"/>
  <c r="B3450" i="2"/>
  <c r="A3449" i="2"/>
  <c r="L3449" i="2" s="1"/>
  <c r="B3825" i="2"/>
  <c r="A3825" i="2" s="1"/>
  <c r="A3824" i="2"/>
  <c r="L3824" i="2" s="1"/>
  <c r="B273" i="2"/>
  <c r="A272" i="2"/>
  <c r="L272" i="2" s="1"/>
  <c r="B2710" i="2"/>
  <c r="A2709" i="2"/>
  <c r="L2709" i="2" s="1"/>
  <c r="B1630" i="2"/>
  <c r="A1629" i="2"/>
  <c r="L1629" i="2" s="1"/>
  <c r="B1983" i="2"/>
  <c r="A1982" i="2"/>
  <c r="L1982" i="2" s="1"/>
  <c r="B606" i="2"/>
  <c r="A605" i="2"/>
  <c r="L605" i="2" s="1"/>
  <c r="B1286" i="2"/>
  <c r="A1285" i="2"/>
  <c r="L1285" i="2" s="1"/>
  <c r="B3078" i="2"/>
  <c r="A3077" i="2"/>
  <c r="L3077" i="2" s="1"/>
  <c r="B1984" i="2" l="1"/>
  <c r="A1983" i="2"/>
  <c r="L1983" i="2" s="1"/>
  <c r="B1631" i="2"/>
  <c r="A1630" i="2"/>
  <c r="L1630" i="2" s="1"/>
  <c r="B3826" i="2"/>
  <c r="L3825" i="2"/>
  <c r="B3079" i="2"/>
  <c r="A3078" i="2"/>
  <c r="L3078" i="2" s="1"/>
  <c r="B3451" i="2"/>
  <c r="A3450" i="2"/>
  <c r="L3450" i="2" s="1"/>
  <c r="B1287" i="2"/>
  <c r="A1286" i="2"/>
  <c r="L1286" i="2" s="1"/>
  <c r="B2332" i="2"/>
  <c r="A2331" i="2"/>
  <c r="L2331" i="2" s="1"/>
  <c r="B2711" i="2"/>
  <c r="A2710" i="2"/>
  <c r="L2710" i="2" s="1"/>
  <c r="B274" i="2"/>
  <c r="A273" i="2"/>
  <c r="L273" i="2" s="1"/>
  <c r="B607" i="2"/>
  <c r="A606" i="2"/>
  <c r="L606" i="2" s="1"/>
  <c r="B945" i="2"/>
  <c r="A944" i="2"/>
  <c r="L944" i="2" s="1"/>
  <c r="B2712" i="2" l="1"/>
  <c r="A2711" i="2"/>
  <c r="L2711" i="2" s="1"/>
  <c r="B2333" i="2"/>
  <c r="A2332" i="2"/>
  <c r="L2332" i="2" s="1"/>
  <c r="B1288" i="2"/>
  <c r="A1287" i="2"/>
  <c r="L1287" i="2" s="1"/>
  <c r="B3080" i="2"/>
  <c r="A3079" i="2"/>
  <c r="L3079" i="2" s="1"/>
  <c r="B946" i="2"/>
  <c r="A945" i="2"/>
  <c r="L945" i="2" s="1"/>
  <c r="B3827" i="2"/>
  <c r="A3826" i="2"/>
  <c r="L3826" i="2" s="1"/>
  <c r="B608" i="2"/>
  <c r="A607" i="2"/>
  <c r="L607" i="2" s="1"/>
  <c r="B1632" i="2"/>
  <c r="A1631" i="2"/>
  <c r="L1631" i="2" s="1"/>
  <c r="B3452" i="2"/>
  <c r="A3451" i="2"/>
  <c r="L3451" i="2" s="1"/>
  <c r="B275" i="2"/>
  <c r="A274" i="2"/>
  <c r="L274" i="2" s="1"/>
  <c r="B1985" i="2"/>
  <c r="A1984" i="2"/>
  <c r="L1984" i="2" s="1"/>
  <c r="B3828" i="2" l="1"/>
  <c r="A3827" i="2"/>
  <c r="L3827" i="2" s="1"/>
  <c r="B947" i="2"/>
  <c r="A946" i="2"/>
  <c r="L946" i="2" s="1"/>
  <c r="B3081" i="2"/>
  <c r="A3080" i="2"/>
  <c r="L3080" i="2" s="1"/>
  <c r="B1986" i="2"/>
  <c r="A1985" i="2"/>
  <c r="L1985" i="2" s="1"/>
  <c r="B1289" i="2"/>
  <c r="A1288" i="2"/>
  <c r="L1288" i="2" s="1"/>
  <c r="B276" i="2"/>
  <c r="A275" i="2"/>
  <c r="L275" i="2" s="1"/>
  <c r="B2334" i="2"/>
  <c r="A2333" i="2"/>
  <c r="L2333" i="2" s="1"/>
  <c r="B1633" i="2"/>
  <c r="A1632" i="2"/>
  <c r="L1632" i="2" s="1"/>
  <c r="B609" i="2"/>
  <c r="A608" i="2"/>
  <c r="L608" i="2" s="1"/>
  <c r="B3453" i="2"/>
  <c r="A3452" i="2"/>
  <c r="L3452" i="2" s="1"/>
  <c r="B2713" i="2"/>
  <c r="A2712" i="2"/>
  <c r="L2712" i="2" s="1"/>
  <c r="B1634" i="2" l="1"/>
  <c r="A1633" i="2"/>
  <c r="L1633" i="2" s="1"/>
  <c r="B2335" i="2"/>
  <c r="A2334" i="2"/>
  <c r="L2334" i="2" s="1"/>
  <c r="B277" i="2"/>
  <c r="A276" i="2"/>
  <c r="L276" i="2" s="1"/>
  <c r="B1987" i="2"/>
  <c r="A1986" i="2"/>
  <c r="L1986" i="2" s="1"/>
  <c r="B2714" i="2"/>
  <c r="A2713" i="2"/>
  <c r="L2713" i="2" s="1"/>
  <c r="B3082" i="2"/>
  <c r="A3081" i="2"/>
  <c r="L3081" i="2" s="1"/>
  <c r="B3454" i="2"/>
  <c r="A3453" i="2"/>
  <c r="L3453" i="2" s="1"/>
  <c r="B948" i="2"/>
  <c r="A947" i="2"/>
  <c r="L947" i="2" s="1"/>
  <c r="B1290" i="2"/>
  <c r="A1289" i="2"/>
  <c r="L1289" i="2" s="1"/>
  <c r="B610" i="2"/>
  <c r="A609" i="2"/>
  <c r="L609" i="2" s="1"/>
  <c r="B3829" i="2"/>
  <c r="A3828" i="2"/>
  <c r="L3828" i="2" s="1"/>
  <c r="B3455" i="2" l="1"/>
  <c r="A3454" i="2"/>
  <c r="L3454" i="2" s="1"/>
  <c r="B3083" i="2"/>
  <c r="A3082" i="2"/>
  <c r="L3082" i="2" s="1"/>
  <c r="B1988" i="2"/>
  <c r="A1987" i="2"/>
  <c r="L1987" i="2" s="1"/>
  <c r="B3830" i="2"/>
  <c r="A3829" i="2"/>
  <c r="L3829" i="2" s="1"/>
  <c r="B278" i="2"/>
  <c r="A277" i="2"/>
  <c r="L277" i="2" s="1"/>
  <c r="B611" i="2"/>
  <c r="A610" i="2"/>
  <c r="L610" i="2" s="1"/>
  <c r="B2336" i="2"/>
  <c r="A2335" i="2"/>
  <c r="L2335" i="2" s="1"/>
  <c r="B949" i="2"/>
  <c r="A948" i="2"/>
  <c r="L948" i="2" s="1"/>
  <c r="B2715" i="2"/>
  <c r="A2714" i="2"/>
  <c r="L2714" i="2" s="1"/>
  <c r="B1291" i="2"/>
  <c r="A1290" i="2"/>
  <c r="L1290" i="2" s="1"/>
  <c r="B1635" i="2"/>
  <c r="A1634" i="2"/>
  <c r="L1634" i="2" s="1"/>
  <c r="B950" i="2" l="1"/>
  <c r="A949" i="2"/>
  <c r="L949" i="2" s="1"/>
  <c r="B612" i="2"/>
  <c r="A611" i="2"/>
  <c r="L611" i="2" s="1"/>
  <c r="B3831" i="2"/>
  <c r="A3830" i="2"/>
  <c r="L3830" i="2" s="1"/>
  <c r="B1636" i="2"/>
  <c r="A1635" i="2"/>
  <c r="L1635" i="2" s="1"/>
  <c r="B1989" i="2"/>
  <c r="A1988" i="2"/>
  <c r="L1988" i="2" s="1"/>
  <c r="B1292" i="2"/>
  <c r="A1291" i="2"/>
  <c r="L1291" i="2" s="1"/>
  <c r="B3084" i="2"/>
  <c r="A3083" i="2"/>
  <c r="L3083" i="2" s="1"/>
  <c r="B2337" i="2"/>
  <c r="A2336" i="2"/>
  <c r="L2336" i="2" s="1"/>
  <c r="B279" i="2"/>
  <c r="A278" i="2"/>
  <c r="L278" i="2" s="1"/>
  <c r="B2716" i="2"/>
  <c r="A2715" i="2"/>
  <c r="L2715" i="2" s="1"/>
  <c r="B3456" i="2"/>
  <c r="A3455" i="2"/>
  <c r="L3455" i="2" s="1"/>
  <c r="B3085" i="2" l="1"/>
  <c r="A3084" i="2"/>
  <c r="L3084" i="2" s="1"/>
  <c r="B1293" i="2"/>
  <c r="A1292" i="2"/>
  <c r="L1292" i="2" s="1"/>
  <c r="B1637" i="2"/>
  <c r="A1636" i="2"/>
  <c r="L1636" i="2" s="1"/>
  <c r="B3457" i="2"/>
  <c r="A3456" i="2"/>
  <c r="L3456" i="2" s="1"/>
  <c r="B3832" i="2"/>
  <c r="A3832" i="2" s="1"/>
  <c r="A3831" i="2"/>
  <c r="L3831" i="2" s="1"/>
  <c r="B2717" i="2"/>
  <c r="A2716" i="2"/>
  <c r="L2716" i="2" s="1"/>
  <c r="B613" i="2"/>
  <c r="A612" i="2"/>
  <c r="L612" i="2" s="1"/>
  <c r="B2338" i="2"/>
  <c r="A2337" i="2"/>
  <c r="L2337" i="2" s="1"/>
  <c r="B1990" i="2"/>
  <c r="A1989" i="2"/>
  <c r="L1989" i="2" s="1"/>
  <c r="B280" i="2"/>
  <c r="A279" i="2"/>
  <c r="L279" i="2" s="1"/>
  <c r="B951" i="2"/>
  <c r="A950" i="2"/>
  <c r="L950" i="2" s="1"/>
  <c r="B2339" i="2" l="1"/>
  <c r="A2338" i="2"/>
  <c r="L2338" i="2" s="1"/>
  <c r="B614" i="2"/>
  <c r="A613" i="2"/>
  <c r="L613" i="2" s="1"/>
  <c r="B3458" i="2"/>
  <c r="A3457" i="2"/>
  <c r="L3457" i="2" s="1"/>
  <c r="B952" i="2"/>
  <c r="A951" i="2"/>
  <c r="L951" i="2" s="1"/>
  <c r="B1638" i="2"/>
  <c r="A1637" i="2"/>
  <c r="L1637" i="2" s="1"/>
  <c r="B281" i="2"/>
  <c r="A280" i="2"/>
  <c r="L280" i="2" s="1"/>
  <c r="B1294" i="2"/>
  <c r="A1293" i="2"/>
  <c r="L1293" i="2" s="1"/>
  <c r="B2718" i="2"/>
  <c r="A2717" i="2"/>
  <c r="L2717" i="2" s="1"/>
  <c r="B3833" i="2"/>
  <c r="L3832" i="2"/>
  <c r="B1991" i="2"/>
  <c r="A1990" i="2"/>
  <c r="L1990" i="2" s="1"/>
  <c r="B3086" i="2"/>
  <c r="A3085" i="2"/>
  <c r="L3085" i="2" s="1"/>
  <c r="B282" i="2" l="1"/>
  <c r="A281" i="2"/>
  <c r="L281" i="2" s="1"/>
  <c r="B2719" i="2"/>
  <c r="A2718" i="2"/>
  <c r="L2718" i="2" s="1"/>
  <c r="B1295" i="2"/>
  <c r="A1294" i="2"/>
  <c r="L1294" i="2" s="1"/>
  <c r="B1639" i="2"/>
  <c r="A1638" i="2"/>
  <c r="L1638" i="2" s="1"/>
  <c r="B953" i="2"/>
  <c r="A952" i="2"/>
  <c r="L952" i="2" s="1"/>
  <c r="B3087" i="2"/>
  <c r="A3086" i="2"/>
  <c r="L3086" i="2" s="1"/>
  <c r="B3459" i="2"/>
  <c r="A3458" i="2"/>
  <c r="L3458" i="2" s="1"/>
  <c r="B1992" i="2"/>
  <c r="A1991" i="2"/>
  <c r="L1991" i="2" s="1"/>
  <c r="B615" i="2"/>
  <c r="A614" i="2"/>
  <c r="L614" i="2" s="1"/>
  <c r="B3834" i="2"/>
  <c r="A3833" i="2"/>
  <c r="L3833" i="2" s="1"/>
  <c r="B2340" i="2"/>
  <c r="A2339" i="2"/>
  <c r="L2339" i="2" s="1"/>
  <c r="B1993" i="2" l="1"/>
  <c r="A1992" i="2"/>
  <c r="L1992" i="2" s="1"/>
  <c r="B3460" i="2"/>
  <c r="A3459" i="2"/>
  <c r="L3459" i="2" s="1"/>
  <c r="B3088" i="2"/>
  <c r="A3087" i="2"/>
  <c r="L3087" i="2" s="1"/>
  <c r="B954" i="2"/>
  <c r="A953" i="2"/>
  <c r="L953" i="2" s="1"/>
  <c r="B1640" i="2"/>
  <c r="A1639" i="2"/>
  <c r="L1639" i="2" s="1"/>
  <c r="B2341" i="2"/>
  <c r="A2340" i="2"/>
  <c r="L2340" i="2" s="1"/>
  <c r="B1296" i="2"/>
  <c r="A1295" i="2"/>
  <c r="L1295" i="2" s="1"/>
  <c r="B3835" i="2"/>
  <c r="A3835" i="2" s="1"/>
  <c r="A3834" i="2"/>
  <c r="L3834" i="2" s="1"/>
  <c r="B2720" i="2"/>
  <c r="A2719" i="2"/>
  <c r="L2719" i="2" s="1"/>
  <c r="B616" i="2"/>
  <c r="A615" i="2"/>
  <c r="L615" i="2" s="1"/>
  <c r="B283" i="2"/>
  <c r="A282" i="2"/>
  <c r="L282" i="2" s="1"/>
  <c r="B3836" i="2" l="1"/>
  <c r="L3835" i="2"/>
  <c r="B1297" i="2"/>
  <c r="A1296" i="2"/>
  <c r="L1296" i="2" s="1"/>
  <c r="B955" i="2"/>
  <c r="A954" i="2"/>
  <c r="L954" i="2" s="1"/>
  <c r="B284" i="2"/>
  <c r="A283" i="2"/>
  <c r="L283" i="2" s="1"/>
  <c r="B3089" i="2"/>
  <c r="A3088" i="2"/>
  <c r="L3088" i="2" s="1"/>
  <c r="B617" i="2"/>
  <c r="A616" i="2"/>
  <c r="L616" i="2" s="1"/>
  <c r="B3461" i="2"/>
  <c r="A3460" i="2"/>
  <c r="L3460" i="2" s="1"/>
  <c r="B2342" i="2"/>
  <c r="A2341" i="2"/>
  <c r="L2341" i="2" s="1"/>
  <c r="B1641" i="2"/>
  <c r="A1640" i="2"/>
  <c r="L1640" i="2" s="1"/>
  <c r="B2721" i="2"/>
  <c r="A2720" i="2"/>
  <c r="L2720" i="2" s="1"/>
  <c r="B1994" i="2"/>
  <c r="A1993" i="2"/>
  <c r="L1993" i="2" s="1"/>
  <c r="B2343" i="2" l="1"/>
  <c r="A2342" i="2"/>
  <c r="L2342" i="2" s="1"/>
  <c r="B3462" i="2"/>
  <c r="A3461" i="2"/>
  <c r="L3461" i="2" s="1"/>
  <c r="B285" i="2"/>
  <c r="A284" i="2"/>
  <c r="L284" i="2" s="1"/>
  <c r="B1995" i="2"/>
  <c r="A1994" i="2"/>
  <c r="L1994" i="2" s="1"/>
  <c r="B956" i="2"/>
  <c r="A955" i="2"/>
  <c r="L955" i="2" s="1"/>
  <c r="B2722" i="2"/>
  <c r="A2721" i="2"/>
  <c r="L2721" i="2" s="1"/>
  <c r="B1298" i="2"/>
  <c r="A1297" i="2"/>
  <c r="L1297" i="2" s="1"/>
  <c r="B618" i="2"/>
  <c r="A617" i="2"/>
  <c r="L617" i="2" s="1"/>
  <c r="B3090" i="2"/>
  <c r="A3089" i="2"/>
  <c r="L3089" i="2" s="1"/>
  <c r="B1642" i="2"/>
  <c r="A1641" i="2"/>
  <c r="L1641" i="2" s="1"/>
  <c r="B3837" i="2"/>
  <c r="A3836" i="2"/>
  <c r="L3836" i="2" s="1"/>
  <c r="B1299" i="2" l="1"/>
  <c r="A1298" i="2"/>
  <c r="L1298" i="2" s="1"/>
  <c r="B619" i="2"/>
  <c r="A618" i="2"/>
  <c r="L618" i="2" s="1"/>
  <c r="B2723" i="2"/>
  <c r="A2722" i="2"/>
  <c r="L2722" i="2" s="1"/>
  <c r="B957" i="2"/>
  <c r="A956" i="2"/>
  <c r="L956" i="2" s="1"/>
  <c r="B1996" i="2"/>
  <c r="A1995" i="2"/>
  <c r="L1995" i="2" s="1"/>
  <c r="B3838" i="2"/>
  <c r="A3838" i="2" s="1"/>
  <c r="A3837" i="2"/>
  <c r="L3837" i="2" s="1"/>
  <c r="B286" i="2"/>
  <c r="A285" i="2"/>
  <c r="L285" i="2" s="1"/>
  <c r="B1643" i="2"/>
  <c r="A1642" i="2"/>
  <c r="L1642" i="2" s="1"/>
  <c r="B3463" i="2"/>
  <c r="A3462" i="2"/>
  <c r="L3462" i="2" s="1"/>
  <c r="B3091" i="2"/>
  <c r="A3090" i="2"/>
  <c r="L3090" i="2" s="1"/>
  <c r="B2344" i="2"/>
  <c r="A2343" i="2"/>
  <c r="L2343" i="2" s="1"/>
  <c r="B958" i="2" l="1"/>
  <c r="A957" i="2"/>
  <c r="L957" i="2" s="1"/>
  <c r="B2345" i="2"/>
  <c r="A2344" i="2"/>
  <c r="L2344" i="2" s="1"/>
  <c r="B2724" i="2"/>
  <c r="A2723" i="2"/>
  <c r="L2723" i="2" s="1"/>
  <c r="B3092" i="2"/>
  <c r="A3091" i="2"/>
  <c r="L3091" i="2" s="1"/>
  <c r="B620" i="2"/>
  <c r="A619" i="2"/>
  <c r="L619" i="2" s="1"/>
  <c r="B1644" i="2"/>
  <c r="A1643" i="2"/>
  <c r="L1643" i="2" s="1"/>
  <c r="B287" i="2"/>
  <c r="A286" i="2"/>
  <c r="L286" i="2" s="1"/>
  <c r="B3839" i="2"/>
  <c r="A3839" i="2" s="1"/>
  <c r="L3838" i="2"/>
  <c r="B1997" i="2"/>
  <c r="A1996" i="2"/>
  <c r="L1996" i="2" s="1"/>
  <c r="B3464" i="2"/>
  <c r="A3463" i="2"/>
  <c r="L3463" i="2" s="1"/>
  <c r="B1300" i="2"/>
  <c r="A1299" i="2"/>
  <c r="L1299" i="2" s="1"/>
  <c r="B3840" i="2" l="1"/>
  <c r="L3839" i="2"/>
  <c r="B288" i="2"/>
  <c r="A287" i="2"/>
  <c r="L287" i="2" s="1"/>
  <c r="B1645" i="2"/>
  <c r="A1644" i="2"/>
  <c r="L1644" i="2" s="1"/>
  <c r="B3093" i="2"/>
  <c r="A3092" i="2"/>
  <c r="L3092" i="2" s="1"/>
  <c r="B1301" i="2"/>
  <c r="A1300" i="2"/>
  <c r="L1300" i="2" s="1"/>
  <c r="B2725" i="2"/>
  <c r="A2724" i="2"/>
  <c r="L2724" i="2" s="1"/>
  <c r="B3465" i="2"/>
  <c r="A3464" i="2"/>
  <c r="L3464" i="2" s="1"/>
  <c r="B2346" i="2"/>
  <c r="A2345" i="2"/>
  <c r="L2345" i="2" s="1"/>
  <c r="B621" i="2"/>
  <c r="A620" i="2"/>
  <c r="L620" i="2" s="1"/>
  <c r="B1998" i="2"/>
  <c r="A1997" i="2"/>
  <c r="L1997" i="2" s="1"/>
  <c r="B959" i="2"/>
  <c r="A958" i="2"/>
  <c r="L958" i="2" s="1"/>
  <c r="B2347" i="2" l="1"/>
  <c r="A2346" i="2"/>
  <c r="L2346" i="2" s="1"/>
  <c r="B3466" i="2"/>
  <c r="A3465" i="2"/>
  <c r="L3465" i="2" s="1"/>
  <c r="B2726" i="2"/>
  <c r="A2725" i="2"/>
  <c r="L2725" i="2" s="1"/>
  <c r="B1302" i="2"/>
  <c r="A1301" i="2"/>
  <c r="L1301" i="2" s="1"/>
  <c r="B3094" i="2"/>
  <c r="A3093" i="2"/>
  <c r="L3093" i="2" s="1"/>
  <c r="B960" i="2"/>
  <c r="A959" i="2"/>
  <c r="L959" i="2" s="1"/>
  <c r="B1646" i="2"/>
  <c r="A1645" i="2"/>
  <c r="L1645" i="2" s="1"/>
  <c r="B1999" i="2"/>
  <c r="A1998" i="2"/>
  <c r="L1998" i="2" s="1"/>
  <c r="B289" i="2"/>
  <c r="A288" i="2"/>
  <c r="L288" i="2" s="1"/>
  <c r="B622" i="2"/>
  <c r="A621" i="2"/>
  <c r="L621" i="2" s="1"/>
  <c r="B3841" i="2"/>
  <c r="A3841" i="2" s="1"/>
  <c r="A3840" i="2"/>
  <c r="L3840" i="2" s="1"/>
  <c r="B2000" i="2" l="1"/>
  <c r="A1999" i="2"/>
  <c r="L1999" i="2" s="1"/>
  <c r="B1647" i="2"/>
  <c r="A1646" i="2"/>
  <c r="L1646" i="2" s="1"/>
  <c r="B1303" i="2"/>
  <c r="A1302" i="2"/>
  <c r="L1302" i="2" s="1"/>
  <c r="B3842" i="2"/>
  <c r="A3842" i="2" s="1"/>
  <c r="L3841" i="2"/>
  <c r="B2727" i="2"/>
  <c r="A2726" i="2"/>
  <c r="L2726" i="2" s="1"/>
  <c r="B623" i="2"/>
  <c r="A622" i="2"/>
  <c r="L622" i="2" s="1"/>
  <c r="B3467" i="2"/>
  <c r="A3466" i="2"/>
  <c r="L3466" i="2" s="1"/>
  <c r="B961" i="2"/>
  <c r="A960" i="2"/>
  <c r="L960" i="2" s="1"/>
  <c r="B3095" i="2"/>
  <c r="A3094" i="2"/>
  <c r="L3094" i="2" s="1"/>
  <c r="B290" i="2"/>
  <c r="A289" i="2"/>
  <c r="L289" i="2" s="1"/>
  <c r="B2348" i="2"/>
  <c r="A2347" i="2"/>
  <c r="L2347" i="2" s="1"/>
  <c r="B962" i="2" l="1"/>
  <c r="A961" i="2"/>
  <c r="L961" i="2" s="1"/>
  <c r="B3468" i="2"/>
  <c r="A3467" i="2"/>
  <c r="L3467" i="2" s="1"/>
  <c r="B624" i="2"/>
  <c r="A623" i="2"/>
  <c r="L623" i="2" s="1"/>
  <c r="B2728" i="2"/>
  <c r="A2727" i="2"/>
  <c r="L2727" i="2" s="1"/>
  <c r="B3843" i="2"/>
  <c r="L3842" i="2"/>
  <c r="B2349" i="2"/>
  <c r="A2348" i="2"/>
  <c r="L2348" i="2" s="1"/>
  <c r="B1304" i="2"/>
  <c r="A1303" i="2"/>
  <c r="L1303" i="2" s="1"/>
  <c r="B291" i="2"/>
  <c r="A290" i="2"/>
  <c r="L290" i="2" s="1"/>
  <c r="B1648" i="2"/>
  <c r="A1647" i="2"/>
  <c r="L1647" i="2" s="1"/>
  <c r="B3096" i="2"/>
  <c r="A3095" i="2"/>
  <c r="L3095" i="2" s="1"/>
  <c r="B2001" i="2"/>
  <c r="A2000" i="2"/>
  <c r="L2000" i="2" s="1"/>
  <c r="B292" i="2" l="1"/>
  <c r="A291" i="2"/>
  <c r="L291" i="2" s="1"/>
  <c r="B1305" i="2"/>
  <c r="A1304" i="2"/>
  <c r="L1304" i="2" s="1"/>
  <c r="B2729" i="2"/>
  <c r="A2728" i="2"/>
  <c r="L2728" i="2" s="1"/>
  <c r="B2002" i="2"/>
  <c r="A2001" i="2"/>
  <c r="L2001" i="2" s="1"/>
  <c r="B625" i="2"/>
  <c r="A624" i="2"/>
  <c r="L624" i="2" s="1"/>
  <c r="B3097" i="2"/>
  <c r="A3096" i="2"/>
  <c r="L3096" i="2" s="1"/>
  <c r="B3469" i="2"/>
  <c r="A3468" i="2"/>
  <c r="L3468" i="2" s="1"/>
  <c r="B2350" i="2"/>
  <c r="A2349" i="2"/>
  <c r="L2349" i="2" s="1"/>
  <c r="B3844" i="2"/>
  <c r="A3843" i="2"/>
  <c r="L3843" i="2" s="1"/>
  <c r="B1649" i="2"/>
  <c r="A1648" i="2"/>
  <c r="L1648" i="2" s="1"/>
  <c r="B963" i="2"/>
  <c r="A962" i="2"/>
  <c r="L962" i="2" s="1"/>
  <c r="B2351" i="2" l="1"/>
  <c r="A2350" i="2"/>
  <c r="L2350" i="2" s="1"/>
  <c r="B3470" i="2"/>
  <c r="A3469" i="2"/>
  <c r="L3469" i="2" s="1"/>
  <c r="B2003" i="2"/>
  <c r="A2002" i="2"/>
  <c r="L2002" i="2" s="1"/>
  <c r="B964" i="2"/>
  <c r="A963" i="2"/>
  <c r="L963" i="2" s="1"/>
  <c r="B2730" i="2"/>
  <c r="A2729" i="2"/>
  <c r="L2729" i="2" s="1"/>
  <c r="B1650" i="2"/>
  <c r="A1649" i="2"/>
  <c r="L1649" i="2" s="1"/>
  <c r="B1306" i="2"/>
  <c r="A1305" i="2"/>
  <c r="L1305" i="2" s="1"/>
  <c r="B3098" i="2"/>
  <c r="A3097" i="2"/>
  <c r="L3097" i="2" s="1"/>
  <c r="B626" i="2"/>
  <c r="A625" i="2"/>
  <c r="L625" i="2" s="1"/>
  <c r="B3845" i="2"/>
  <c r="A3844" i="2"/>
  <c r="L3844" i="2" s="1"/>
  <c r="B293" i="2"/>
  <c r="A292" i="2"/>
  <c r="L292" i="2" s="1"/>
  <c r="B3099" i="2" l="1"/>
  <c r="A3098" i="2"/>
  <c r="L3098" i="2" s="1"/>
  <c r="B1307" i="2"/>
  <c r="A1306" i="2"/>
  <c r="L1306" i="2" s="1"/>
  <c r="B965" i="2"/>
  <c r="A964" i="2"/>
  <c r="L964" i="2" s="1"/>
  <c r="B294" i="2"/>
  <c r="A293" i="2"/>
  <c r="L293" i="2" s="1"/>
  <c r="B2004" i="2"/>
  <c r="A2003" i="2"/>
  <c r="L2003" i="2" s="1"/>
  <c r="B3846" i="2"/>
  <c r="A3845" i="2"/>
  <c r="B3471" i="2"/>
  <c r="A3470" i="2"/>
  <c r="L3470" i="2" s="1"/>
  <c r="B1651" i="2"/>
  <c r="A1650" i="2"/>
  <c r="L1650" i="2" s="1"/>
  <c r="B2731" i="2"/>
  <c r="A2730" i="2"/>
  <c r="L2730" i="2" s="1"/>
  <c r="B627" i="2"/>
  <c r="A626" i="2"/>
  <c r="L626" i="2" s="1"/>
  <c r="B2352" i="2"/>
  <c r="A2351" i="2"/>
  <c r="L2351" i="2" s="1"/>
  <c r="B3847" i="2" l="1"/>
  <c r="A3847" i="2" s="1"/>
  <c r="A3846" i="2"/>
  <c r="L3846" i="2" s="1"/>
  <c r="B295" i="2"/>
  <c r="A294" i="2"/>
  <c r="L294" i="2" s="1"/>
  <c r="B2353" i="2"/>
  <c r="A2352" i="2"/>
  <c r="L2352" i="2" s="1"/>
  <c r="B966" i="2"/>
  <c r="A965" i="2"/>
  <c r="L965" i="2" s="1"/>
  <c r="B628" i="2"/>
  <c r="A627" i="2"/>
  <c r="L627" i="2" s="1"/>
  <c r="B1308" i="2"/>
  <c r="A1307" i="2"/>
  <c r="L1307" i="2" s="1"/>
  <c r="B1652" i="2"/>
  <c r="A1651" i="2"/>
  <c r="L1651" i="2" s="1"/>
  <c r="B3472" i="2"/>
  <c r="A3471" i="2"/>
  <c r="L3471" i="2" s="1"/>
  <c r="B2005" i="2"/>
  <c r="A2004" i="2"/>
  <c r="L2004" i="2" s="1"/>
  <c r="B2732" i="2"/>
  <c r="A2731" i="2"/>
  <c r="L2731" i="2" s="1"/>
  <c r="B3100" i="2"/>
  <c r="A3099" i="2"/>
  <c r="L3099" i="2" s="1"/>
  <c r="B3473" i="2" l="1"/>
  <c r="A3472" i="2"/>
  <c r="L3472" i="2" s="1"/>
  <c r="B1653" i="2"/>
  <c r="A1652" i="2"/>
  <c r="L1652" i="2" s="1"/>
  <c r="B1309" i="2"/>
  <c r="A1308" i="2"/>
  <c r="L1308" i="2" s="1"/>
  <c r="B967" i="2"/>
  <c r="A966" i="2"/>
  <c r="L966" i="2" s="1"/>
  <c r="B3101" i="2"/>
  <c r="A3100" i="2"/>
  <c r="L3100" i="2" s="1"/>
  <c r="B2354" i="2"/>
  <c r="A2353" i="2"/>
  <c r="L2353" i="2" s="1"/>
  <c r="B2733" i="2"/>
  <c r="A2732" i="2"/>
  <c r="L2732" i="2" s="1"/>
  <c r="B296" i="2"/>
  <c r="A295" i="2"/>
  <c r="L295" i="2" s="1"/>
  <c r="B629" i="2"/>
  <c r="A628" i="2"/>
  <c r="L628" i="2" s="1"/>
  <c r="B2006" i="2"/>
  <c r="A2005" i="2"/>
  <c r="L2005" i="2" s="1"/>
  <c r="B3848" i="2"/>
  <c r="L3847" i="2"/>
  <c r="B297" i="2" l="1"/>
  <c r="A296" i="2"/>
  <c r="L296" i="2" s="1"/>
  <c r="B2734" i="2"/>
  <c r="A2733" i="2"/>
  <c r="L2733" i="2" s="1"/>
  <c r="B968" i="2"/>
  <c r="A967" i="2"/>
  <c r="L967" i="2" s="1"/>
  <c r="B3849" i="2"/>
  <c r="A3848" i="2"/>
  <c r="L3848" i="2" s="1"/>
  <c r="B1310" i="2"/>
  <c r="A1309" i="2"/>
  <c r="L1309" i="2" s="1"/>
  <c r="B2007" i="2"/>
  <c r="A2006" i="2"/>
  <c r="L2006" i="2" s="1"/>
  <c r="B1654" i="2"/>
  <c r="A1653" i="2"/>
  <c r="L1653" i="2" s="1"/>
  <c r="B2355" i="2"/>
  <c r="A2354" i="2"/>
  <c r="L2354" i="2" s="1"/>
  <c r="B3102" i="2"/>
  <c r="A3101" i="2"/>
  <c r="L3101" i="2" s="1"/>
  <c r="B630" i="2"/>
  <c r="A629" i="2"/>
  <c r="L629" i="2" s="1"/>
  <c r="B3474" i="2"/>
  <c r="A3473" i="2"/>
  <c r="L3473" i="2" s="1"/>
  <c r="B2356" i="2" l="1"/>
  <c r="A2355" i="2"/>
  <c r="L2355" i="2" s="1"/>
  <c r="B1655" i="2"/>
  <c r="A1654" i="2"/>
  <c r="L1654" i="2" s="1"/>
  <c r="B2008" i="2"/>
  <c r="A2007" i="2"/>
  <c r="L2007" i="2" s="1"/>
  <c r="B1311" i="2"/>
  <c r="A1310" i="2"/>
  <c r="L1310" i="2" s="1"/>
  <c r="B3850" i="2"/>
  <c r="A3849" i="2"/>
  <c r="L3849" i="2" s="1"/>
  <c r="B3475" i="2"/>
  <c r="A3474" i="2"/>
  <c r="L3474" i="2" s="1"/>
  <c r="B969" i="2"/>
  <c r="A968" i="2"/>
  <c r="L968" i="2" s="1"/>
  <c r="B631" i="2"/>
  <c r="A630" i="2"/>
  <c r="L630" i="2" s="1"/>
  <c r="B2735" i="2"/>
  <c r="A2734" i="2"/>
  <c r="L2734" i="2" s="1"/>
  <c r="B3103" i="2"/>
  <c r="A3102" i="2"/>
  <c r="L3102" i="2" s="1"/>
  <c r="B298" i="2"/>
  <c r="A297" i="2"/>
  <c r="L297" i="2" s="1"/>
  <c r="B1312" i="2" l="1"/>
  <c r="A1311" i="2"/>
  <c r="L1311" i="2" s="1"/>
  <c r="B299" i="2"/>
  <c r="A298" i="2"/>
  <c r="L298" i="2" s="1"/>
  <c r="B2009" i="2"/>
  <c r="A2008" i="2"/>
  <c r="L2008" i="2" s="1"/>
  <c r="B3104" i="2"/>
  <c r="A3103" i="2"/>
  <c r="L3103" i="2" s="1"/>
  <c r="B1656" i="2"/>
  <c r="A1655" i="2"/>
  <c r="L1655" i="2" s="1"/>
  <c r="B632" i="2"/>
  <c r="A631" i="2"/>
  <c r="L631" i="2" s="1"/>
  <c r="B3476" i="2"/>
  <c r="A3475" i="2"/>
  <c r="L3475" i="2" s="1"/>
  <c r="B970" i="2"/>
  <c r="A969" i="2"/>
  <c r="L969" i="2" s="1"/>
  <c r="B3851" i="2"/>
  <c r="A3851" i="2" s="1"/>
  <c r="A3850" i="2"/>
  <c r="L3850" i="2" s="1"/>
  <c r="B2736" i="2"/>
  <c r="A2735" i="2"/>
  <c r="L2735" i="2" s="1"/>
  <c r="B2357" i="2"/>
  <c r="A2356" i="2"/>
  <c r="L2356" i="2" s="1"/>
  <c r="B971" i="2" l="1"/>
  <c r="A970" i="2"/>
  <c r="L970" i="2" s="1"/>
  <c r="B3477" i="2"/>
  <c r="A3476" i="2"/>
  <c r="L3476" i="2" s="1"/>
  <c r="B3105" i="2"/>
  <c r="A3104" i="2"/>
  <c r="L3104" i="2" s="1"/>
  <c r="B2358" i="2"/>
  <c r="A2357" i="2"/>
  <c r="L2357" i="2" s="1"/>
  <c r="B2010" i="2"/>
  <c r="A2009" i="2"/>
  <c r="L2009" i="2" s="1"/>
  <c r="B2737" i="2"/>
  <c r="A2736" i="2"/>
  <c r="L2736" i="2" s="1"/>
  <c r="B300" i="2"/>
  <c r="A299" i="2"/>
  <c r="L299" i="2" s="1"/>
  <c r="B633" i="2"/>
  <c r="A632" i="2"/>
  <c r="L632" i="2" s="1"/>
  <c r="B1657" i="2"/>
  <c r="A1656" i="2"/>
  <c r="L1656" i="2" s="1"/>
  <c r="B3852" i="2"/>
  <c r="L3851" i="2"/>
  <c r="B1313" i="2"/>
  <c r="A1312" i="2"/>
  <c r="L1312" i="2" s="1"/>
  <c r="B634" i="2" l="1"/>
  <c r="A633" i="2"/>
  <c r="L633" i="2" s="1"/>
  <c r="B301" i="2"/>
  <c r="A300" i="2"/>
  <c r="L300" i="2" s="1"/>
  <c r="B2359" i="2"/>
  <c r="A2358" i="2"/>
  <c r="L2358" i="2" s="1"/>
  <c r="B1314" i="2"/>
  <c r="A1313" i="2"/>
  <c r="L1313" i="2" s="1"/>
  <c r="B3106" i="2"/>
  <c r="A3105" i="2"/>
  <c r="L3105" i="2" s="1"/>
  <c r="B3853" i="2"/>
  <c r="A3853" i="2" s="1"/>
  <c r="A3852" i="2"/>
  <c r="L3852" i="2" s="1"/>
  <c r="B3478" i="2"/>
  <c r="A3477" i="2"/>
  <c r="L3477" i="2" s="1"/>
  <c r="B2738" i="2"/>
  <c r="A2737" i="2"/>
  <c r="L2737" i="2" s="1"/>
  <c r="B2011" i="2"/>
  <c r="A2010" i="2"/>
  <c r="L2010" i="2" s="1"/>
  <c r="B1658" i="2"/>
  <c r="A1657" i="2"/>
  <c r="L1657" i="2" s="1"/>
  <c r="B972" i="2"/>
  <c r="A971" i="2"/>
  <c r="L971" i="2" s="1"/>
  <c r="B2739" i="2" l="1"/>
  <c r="A2738" i="2"/>
  <c r="L2738" i="2" s="1"/>
  <c r="B3854" i="2"/>
  <c r="L3853" i="2"/>
  <c r="B3107" i="2"/>
  <c r="A3106" i="2"/>
  <c r="L3106" i="2" s="1"/>
  <c r="B1315" i="2"/>
  <c r="A1314" i="2"/>
  <c r="L1314" i="2" s="1"/>
  <c r="B973" i="2"/>
  <c r="A972" i="2"/>
  <c r="L972" i="2" s="1"/>
  <c r="B2360" i="2"/>
  <c r="A2359" i="2"/>
  <c r="L2359" i="2" s="1"/>
  <c r="B1659" i="2"/>
  <c r="A1658" i="2"/>
  <c r="L1658" i="2" s="1"/>
  <c r="B302" i="2"/>
  <c r="A301" i="2"/>
  <c r="L301" i="2" s="1"/>
  <c r="B3479" i="2"/>
  <c r="A3478" i="2"/>
  <c r="L3478" i="2" s="1"/>
  <c r="B2012" i="2"/>
  <c r="A2011" i="2"/>
  <c r="L2011" i="2" s="1"/>
  <c r="B635" i="2"/>
  <c r="A634" i="2"/>
  <c r="L634" i="2" s="1"/>
  <c r="B303" i="2" l="1"/>
  <c r="A302" i="2"/>
  <c r="L302" i="2" s="1"/>
  <c r="B2361" i="2"/>
  <c r="A2360" i="2"/>
  <c r="L2360" i="2" s="1"/>
  <c r="B1660" i="2"/>
  <c r="A1659" i="2"/>
  <c r="L1659" i="2" s="1"/>
  <c r="B974" i="2"/>
  <c r="A973" i="2"/>
  <c r="L973" i="2" s="1"/>
  <c r="B1316" i="2"/>
  <c r="A1315" i="2"/>
  <c r="L1315" i="2" s="1"/>
  <c r="B636" i="2"/>
  <c r="A635" i="2"/>
  <c r="L635" i="2" s="1"/>
  <c r="B3108" i="2"/>
  <c r="A3107" i="2"/>
  <c r="L3107" i="2" s="1"/>
  <c r="B2013" i="2"/>
  <c r="A2012" i="2"/>
  <c r="L2012" i="2" s="1"/>
  <c r="B3855" i="2"/>
  <c r="A3854" i="2"/>
  <c r="L3854" i="2" s="1"/>
  <c r="B3480" i="2"/>
  <c r="A3479" i="2"/>
  <c r="L3479" i="2" s="1"/>
  <c r="B2740" i="2"/>
  <c r="A2739" i="2"/>
  <c r="L2739" i="2" s="1"/>
  <c r="B2014" i="2" l="1"/>
  <c r="A2013" i="2"/>
  <c r="L2013" i="2" s="1"/>
  <c r="B3109" i="2"/>
  <c r="A3108" i="2"/>
  <c r="L3108" i="2" s="1"/>
  <c r="B637" i="2"/>
  <c r="A636" i="2"/>
  <c r="L636" i="2" s="1"/>
  <c r="B1317" i="2"/>
  <c r="A1316" i="2"/>
  <c r="L1316" i="2" s="1"/>
  <c r="B975" i="2"/>
  <c r="A974" i="2"/>
  <c r="L974" i="2" s="1"/>
  <c r="B2741" i="2"/>
  <c r="A2740" i="2"/>
  <c r="L2740" i="2" s="1"/>
  <c r="B1661" i="2"/>
  <c r="A1660" i="2"/>
  <c r="L1660" i="2" s="1"/>
  <c r="B3481" i="2"/>
  <c r="A3480" i="2"/>
  <c r="L3480" i="2" s="1"/>
  <c r="B2362" i="2"/>
  <c r="A2361" i="2"/>
  <c r="L2361" i="2" s="1"/>
  <c r="B3856" i="2"/>
  <c r="A3855" i="2"/>
  <c r="L3855" i="2" s="1"/>
  <c r="B304" i="2"/>
  <c r="A303" i="2"/>
  <c r="L303" i="2" s="1"/>
  <c r="B3482" i="2" l="1"/>
  <c r="A3481" i="2"/>
  <c r="L3481" i="2" s="1"/>
  <c r="B976" i="2"/>
  <c r="A975" i="2"/>
  <c r="L975" i="2" s="1"/>
  <c r="B1318" i="2"/>
  <c r="A1317" i="2"/>
  <c r="L1317" i="2" s="1"/>
  <c r="B305" i="2"/>
  <c r="A304" i="2"/>
  <c r="L304" i="2" s="1"/>
  <c r="B638" i="2"/>
  <c r="A637" i="2"/>
  <c r="L637" i="2" s="1"/>
  <c r="B3857" i="2"/>
  <c r="A3856" i="2"/>
  <c r="L3856" i="2" s="1"/>
  <c r="B3110" i="2"/>
  <c r="A3109" i="2"/>
  <c r="L3109" i="2" s="1"/>
  <c r="B1662" i="2"/>
  <c r="A1661" i="2"/>
  <c r="L1661" i="2" s="1"/>
  <c r="B2742" i="2"/>
  <c r="A2741" i="2"/>
  <c r="L2741" i="2" s="1"/>
  <c r="B2363" i="2"/>
  <c r="A2362" i="2"/>
  <c r="L2362" i="2" s="1"/>
  <c r="B2015" i="2"/>
  <c r="A2014" i="2"/>
  <c r="L2014" i="2" s="1"/>
  <c r="B639" i="2" l="1"/>
  <c r="A638" i="2"/>
  <c r="L638" i="2" s="1"/>
  <c r="B306" i="2"/>
  <c r="A305" i="2"/>
  <c r="L305" i="2" s="1"/>
  <c r="B2016" i="2"/>
  <c r="A2015" i="2"/>
  <c r="L2015" i="2" s="1"/>
  <c r="B1319" i="2"/>
  <c r="A1318" i="2"/>
  <c r="L1318" i="2" s="1"/>
  <c r="B2364" i="2"/>
  <c r="A2363" i="2"/>
  <c r="L2363" i="2" s="1"/>
  <c r="B977" i="2"/>
  <c r="A976" i="2"/>
  <c r="L976" i="2" s="1"/>
  <c r="B1663" i="2"/>
  <c r="A1662" i="2"/>
  <c r="L1662" i="2" s="1"/>
  <c r="B3111" i="2"/>
  <c r="A3110" i="2"/>
  <c r="L3110" i="2" s="1"/>
  <c r="B3858" i="2"/>
  <c r="A3857" i="2"/>
  <c r="L3857" i="2" s="1"/>
  <c r="B2743" i="2"/>
  <c r="A2742" i="2"/>
  <c r="L2742" i="2" s="1"/>
  <c r="B3483" i="2"/>
  <c r="A3482" i="2"/>
  <c r="L3482" i="2" s="1"/>
  <c r="B3112" i="2" l="1"/>
  <c r="A3111" i="2"/>
  <c r="L3111" i="2" s="1"/>
  <c r="B1664" i="2"/>
  <c r="A1663" i="2"/>
  <c r="L1663" i="2" s="1"/>
  <c r="B2365" i="2"/>
  <c r="A2364" i="2"/>
  <c r="L2364" i="2" s="1"/>
  <c r="B1320" i="2"/>
  <c r="A1319" i="2"/>
  <c r="L1319" i="2" s="1"/>
  <c r="B3484" i="2"/>
  <c r="A3483" i="2"/>
  <c r="L3483" i="2" s="1"/>
  <c r="B2017" i="2"/>
  <c r="A2016" i="2"/>
  <c r="L2016" i="2" s="1"/>
  <c r="B2744" i="2"/>
  <c r="A2743" i="2"/>
  <c r="L2743" i="2" s="1"/>
  <c r="B307" i="2"/>
  <c r="A306" i="2"/>
  <c r="L306" i="2" s="1"/>
  <c r="B978" i="2"/>
  <c r="A977" i="2"/>
  <c r="L977" i="2" s="1"/>
  <c r="B3859" i="2"/>
  <c r="A3858" i="2"/>
  <c r="L3858" i="2" s="1"/>
  <c r="B640" i="2"/>
  <c r="A639" i="2"/>
  <c r="L639" i="2" s="1"/>
  <c r="B2745" i="2" l="1"/>
  <c r="A2744" i="2"/>
  <c r="L2744" i="2" s="1"/>
  <c r="B2018" i="2"/>
  <c r="A2017" i="2"/>
  <c r="L2017" i="2" s="1"/>
  <c r="B1321" i="2"/>
  <c r="A1320" i="2"/>
  <c r="L1320" i="2" s="1"/>
  <c r="B641" i="2"/>
  <c r="A640" i="2"/>
  <c r="L640" i="2" s="1"/>
  <c r="B2366" i="2"/>
  <c r="A2365" i="2"/>
  <c r="L2365" i="2" s="1"/>
  <c r="B3860" i="2"/>
  <c r="A3859" i="2"/>
  <c r="L3859" i="2" s="1"/>
  <c r="B1665" i="2"/>
  <c r="A1664" i="2"/>
  <c r="L1664" i="2" s="1"/>
  <c r="B308" i="2"/>
  <c r="A307" i="2"/>
  <c r="L307" i="2" s="1"/>
  <c r="B3485" i="2"/>
  <c r="A3484" i="2"/>
  <c r="L3484" i="2" s="1"/>
  <c r="B979" i="2"/>
  <c r="A978" i="2"/>
  <c r="L978" i="2" s="1"/>
  <c r="B3113" i="2"/>
  <c r="A3112" i="2"/>
  <c r="L3112" i="2" s="1"/>
  <c r="B309" i="2" l="1"/>
  <c r="A308" i="2"/>
  <c r="L308" i="2" s="1"/>
  <c r="B1666" i="2"/>
  <c r="A1665" i="2"/>
  <c r="L1665" i="2" s="1"/>
  <c r="B3861" i="2"/>
  <c r="A3860" i="2"/>
  <c r="L3860" i="2" s="1"/>
  <c r="B2367" i="2"/>
  <c r="A2366" i="2"/>
  <c r="L2366" i="2" s="1"/>
  <c r="B642" i="2"/>
  <c r="A641" i="2"/>
  <c r="L641" i="2" s="1"/>
  <c r="B3114" i="2"/>
  <c r="A3113" i="2"/>
  <c r="L3113" i="2" s="1"/>
  <c r="B1322" i="2"/>
  <c r="A1321" i="2"/>
  <c r="L1321" i="2" s="1"/>
  <c r="B980" i="2"/>
  <c r="A979" i="2"/>
  <c r="L979" i="2" s="1"/>
  <c r="B2019" i="2"/>
  <c r="A2018" i="2"/>
  <c r="L2018" i="2" s="1"/>
  <c r="B3486" i="2"/>
  <c r="A3485" i="2"/>
  <c r="L3485" i="2" s="1"/>
  <c r="B2746" i="2"/>
  <c r="A2745" i="2"/>
  <c r="L2745" i="2" s="1"/>
  <c r="B981" i="2" l="1"/>
  <c r="A980" i="2"/>
  <c r="L980" i="2" s="1"/>
  <c r="B1323" i="2"/>
  <c r="A1322" i="2"/>
  <c r="L1322" i="2" s="1"/>
  <c r="B3115" i="2"/>
  <c r="A3114" i="2"/>
  <c r="L3114" i="2" s="1"/>
  <c r="B643" i="2"/>
  <c r="A642" i="2"/>
  <c r="L642" i="2" s="1"/>
  <c r="B2368" i="2"/>
  <c r="A2367" i="2"/>
  <c r="L2367" i="2" s="1"/>
  <c r="B2747" i="2"/>
  <c r="A2746" i="2"/>
  <c r="L2746" i="2" s="1"/>
  <c r="B3862" i="2"/>
  <c r="A3861" i="2"/>
  <c r="L3861" i="2" s="1"/>
  <c r="B3487" i="2"/>
  <c r="A3486" i="2"/>
  <c r="L3486" i="2" s="1"/>
  <c r="B1667" i="2"/>
  <c r="A1666" i="2"/>
  <c r="L1666" i="2" s="1"/>
  <c r="B2020" i="2"/>
  <c r="A2019" i="2"/>
  <c r="L2019" i="2" s="1"/>
  <c r="B310" i="2"/>
  <c r="A309" i="2"/>
  <c r="L309" i="2" s="1"/>
  <c r="B3488" i="2" l="1"/>
  <c r="A3487" i="2"/>
  <c r="L3487" i="2" s="1"/>
  <c r="B3863" i="2"/>
  <c r="A3863" i="2" s="1"/>
  <c r="A3862" i="2"/>
  <c r="L3862" i="2" s="1"/>
  <c r="B2748" i="2"/>
  <c r="A2747" i="2"/>
  <c r="L2747" i="2" s="1"/>
  <c r="B2369" i="2"/>
  <c r="A2368" i="2"/>
  <c r="L2368" i="2" s="1"/>
  <c r="B644" i="2"/>
  <c r="A643" i="2"/>
  <c r="L643" i="2" s="1"/>
  <c r="B311" i="2"/>
  <c r="A310" i="2"/>
  <c r="L310" i="2" s="1"/>
  <c r="B3116" i="2"/>
  <c r="A3115" i="2"/>
  <c r="L3115" i="2" s="1"/>
  <c r="B2021" i="2"/>
  <c r="A2020" i="2"/>
  <c r="L2020" i="2" s="1"/>
  <c r="B1324" i="2"/>
  <c r="A1323" i="2"/>
  <c r="L1323" i="2" s="1"/>
  <c r="B1668" i="2"/>
  <c r="A1667" i="2"/>
  <c r="L1667" i="2" s="1"/>
  <c r="B982" i="2"/>
  <c r="A981" i="2"/>
  <c r="L981" i="2" s="1"/>
  <c r="B2022" i="2" l="1"/>
  <c r="A2021" i="2"/>
  <c r="L2021" i="2" s="1"/>
  <c r="B312" i="2"/>
  <c r="A311" i="2"/>
  <c r="L311" i="2" s="1"/>
  <c r="B645" i="2"/>
  <c r="A644" i="2"/>
  <c r="L644" i="2" s="1"/>
  <c r="B2370" i="2"/>
  <c r="A2369" i="2"/>
  <c r="L2369" i="2" s="1"/>
  <c r="B983" i="2"/>
  <c r="A982" i="2"/>
  <c r="L982" i="2" s="1"/>
  <c r="B2749" i="2"/>
  <c r="A2748" i="2"/>
  <c r="L2748" i="2" s="1"/>
  <c r="B1669" i="2"/>
  <c r="A1668" i="2"/>
  <c r="L1668" i="2" s="1"/>
  <c r="B3864" i="2"/>
  <c r="L3863" i="2"/>
  <c r="B3117" i="2"/>
  <c r="A3116" i="2"/>
  <c r="L3116" i="2" s="1"/>
  <c r="B1325" i="2"/>
  <c r="A1324" i="2"/>
  <c r="L1324" i="2" s="1"/>
  <c r="B3489" i="2"/>
  <c r="A3488" i="2"/>
  <c r="L3488" i="2" s="1"/>
  <c r="B3865" i="2" l="1"/>
  <c r="A3864" i="2"/>
  <c r="L3864" i="2" s="1"/>
  <c r="B1670" i="2"/>
  <c r="A1669" i="2"/>
  <c r="L1669" i="2" s="1"/>
  <c r="B2371" i="2"/>
  <c r="A2370" i="2"/>
  <c r="L2370" i="2" s="1"/>
  <c r="B3490" i="2"/>
  <c r="A3489" i="2"/>
  <c r="L3489" i="2" s="1"/>
  <c r="B646" i="2"/>
  <c r="A645" i="2"/>
  <c r="L645" i="2" s="1"/>
  <c r="B1326" i="2"/>
  <c r="A1325" i="2"/>
  <c r="L1325" i="2" s="1"/>
  <c r="B313" i="2"/>
  <c r="A312" i="2"/>
  <c r="L312" i="2" s="1"/>
  <c r="B2750" i="2"/>
  <c r="A2749" i="2"/>
  <c r="L2749" i="2" s="1"/>
  <c r="B984" i="2"/>
  <c r="A983" i="2"/>
  <c r="L983" i="2" s="1"/>
  <c r="B3118" i="2"/>
  <c r="A3117" i="2"/>
  <c r="L3117" i="2" s="1"/>
  <c r="B2023" i="2"/>
  <c r="A2022" i="2"/>
  <c r="L2022" i="2" s="1"/>
  <c r="B2751" i="2" l="1"/>
  <c r="A2750" i="2"/>
  <c r="L2750" i="2" s="1"/>
  <c r="B314" i="2"/>
  <c r="A313" i="2"/>
  <c r="L313" i="2" s="1"/>
  <c r="B3491" i="2"/>
  <c r="A3490" i="2"/>
  <c r="L3490" i="2" s="1"/>
  <c r="B2024" i="2"/>
  <c r="A2023" i="2"/>
  <c r="L2023" i="2" s="1"/>
  <c r="B2372" i="2"/>
  <c r="A2371" i="2"/>
  <c r="L2371" i="2" s="1"/>
  <c r="B3119" i="2"/>
  <c r="A3118" i="2"/>
  <c r="L3118" i="2" s="1"/>
  <c r="B1671" i="2"/>
  <c r="A1670" i="2"/>
  <c r="L1670" i="2" s="1"/>
  <c r="B1327" i="2"/>
  <c r="A1326" i="2"/>
  <c r="L1326" i="2" s="1"/>
  <c r="B647" i="2"/>
  <c r="A646" i="2"/>
  <c r="L646" i="2" s="1"/>
  <c r="B985" i="2"/>
  <c r="A984" i="2"/>
  <c r="L984" i="2" s="1"/>
  <c r="B3866" i="2"/>
  <c r="A3865" i="2"/>
  <c r="L3865" i="2" s="1"/>
  <c r="B1328" i="2" l="1"/>
  <c r="A1327" i="2"/>
  <c r="L1327" i="2" s="1"/>
  <c r="B1672" i="2"/>
  <c r="A1671" i="2"/>
  <c r="L1671" i="2" s="1"/>
  <c r="B3120" i="2"/>
  <c r="A3119" i="2"/>
  <c r="L3119" i="2" s="1"/>
  <c r="B2373" i="2"/>
  <c r="A2372" i="2"/>
  <c r="L2372" i="2" s="1"/>
  <c r="B2025" i="2"/>
  <c r="A2024" i="2"/>
  <c r="L2024" i="2" s="1"/>
  <c r="B3867" i="2"/>
  <c r="A3867" i="2" s="1"/>
  <c r="A3866" i="2"/>
  <c r="L3866" i="2" s="1"/>
  <c r="B3492" i="2"/>
  <c r="A3491" i="2"/>
  <c r="L3491" i="2" s="1"/>
  <c r="B986" i="2"/>
  <c r="A985" i="2"/>
  <c r="L985" i="2" s="1"/>
  <c r="B315" i="2"/>
  <c r="A314" i="2"/>
  <c r="L314" i="2" s="1"/>
  <c r="B648" i="2"/>
  <c r="A647" i="2"/>
  <c r="L647" i="2" s="1"/>
  <c r="B2752" i="2"/>
  <c r="A2751" i="2"/>
  <c r="L2751" i="2" s="1"/>
  <c r="B987" i="2" l="1"/>
  <c r="A986" i="2"/>
  <c r="L986" i="2" s="1"/>
  <c r="B2374" i="2"/>
  <c r="A2373" i="2"/>
  <c r="L2373" i="2" s="1"/>
  <c r="B2753" i="2"/>
  <c r="A2752" i="2"/>
  <c r="L2752" i="2" s="1"/>
  <c r="B3121" i="2"/>
  <c r="A3120" i="2"/>
  <c r="L3120" i="2" s="1"/>
  <c r="B649" i="2"/>
  <c r="A648" i="2"/>
  <c r="L648" i="2" s="1"/>
  <c r="B1673" i="2"/>
  <c r="A1672" i="2"/>
  <c r="L1672" i="2" s="1"/>
  <c r="B3493" i="2"/>
  <c r="A3492" i="2"/>
  <c r="L3492" i="2" s="1"/>
  <c r="B3868" i="2"/>
  <c r="L3867" i="2"/>
  <c r="B2026" i="2"/>
  <c r="A2025" i="2"/>
  <c r="L2025" i="2" s="1"/>
  <c r="B316" i="2"/>
  <c r="A315" i="2"/>
  <c r="L315" i="2" s="1"/>
  <c r="B1329" i="2"/>
  <c r="A1328" i="2"/>
  <c r="L1328" i="2" s="1"/>
  <c r="B3494" i="2" l="1"/>
  <c r="A3493" i="2"/>
  <c r="L3493" i="2" s="1"/>
  <c r="B1674" i="2"/>
  <c r="A1673" i="2"/>
  <c r="L1673" i="2" s="1"/>
  <c r="B3122" i="2"/>
  <c r="A3121" i="2"/>
  <c r="L3121" i="2" s="1"/>
  <c r="B1330" i="2"/>
  <c r="A1329" i="2"/>
  <c r="L1329" i="2" s="1"/>
  <c r="B2754" i="2"/>
  <c r="A2753" i="2"/>
  <c r="L2753" i="2" s="1"/>
  <c r="B317" i="2"/>
  <c r="A316" i="2"/>
  <c r="L316" i="2" s="1"/>
  <c r="B2375" i="2"/>
  <c r="A2374" i="2"/>
  <c r="L2374" i="2" s="1"/>
  <c r="B3869" i="2"/>
  <c r="A3868" i="2"/>
  <c r="L3868" i="2" s="1"/>
  <c r="B650" i="2"/>
  <c r="A649" i="2"/>
  <c r="L649" i="2" s="1"/>
  <c r="B2027" i="2"/>
  <c r="A2026" i="2"/>
  <c r="L2026" i="2" s="1"/>
  <c r="B988" i="2"/>
  <c r="A987" i="2"/>
  <c r="L987" i="2" s="1"/>
  <c r="B2376" i="2" l="1"/>
  <c r="A2375" i="2"/>
  <c r="L2375" i="2" s="1"/>
  <c r="B318" i="2"/>
  <c r="A317" i="2"/>
  <c r="L317" i="2" s="1"/>
  <c r="B1331" i="2"/>
  <c r="A1330" i="2"/>
  <c r="L1330" i="2" s="1"/>
  <c r="B989" i="2"/>
  <c r="A988" i="2"/>
  <c r="L988" i="2" s="1"/>
  <c r="B3123" i="2"/>
  <c r="A3122" i="2"/>
  <c r="L3122" i="2" s="1"/>
  <c r="B2028" i="2"/>
  <c r="A2027" i="2"/>
  <c r="L2027" i="2" s="1"/>
  <c r="B1675" i="2"/>
  <c r="A1674" i="2"/>
  <c r="L1674" i="2" s="1"/>
  <c r="B3870" i="2"/>
  <c r="A3869" i="2"/>
  <c r="L3869" i="2" s="1"/>
  <c r="B2755" i="2"/>
  <c r="A2754" i="2"/>
  <c r="L2754" i="2" s="1"/>
  <c r="B651" i="2"/>
  <c r="A650" i="2"/>
  <c r="L650" i="2" s="1"/>
  <c r="B3495" i="2"/>
  <c r="A3494" i="2"/>
  <c r="L3494" i="2" s="1"/>
  <c r="B3871" i="2" l="1"/>
  <c r="A3871" i="2" s="1"/>
  <c r="A3870" i="2"/>
  <c r="L3870" i="2" s="1"/>
  <c r="B1676" i="2"/>
  <c r="A1675" i="2"/>
  <c r="L1675" i="2" s="1"/>
  <c r="B990" i="2"/>
  <c r="A989" i="2"/>
  <c r="L989" i="2" s="1"/>
  <c r="B3496" i="2"/>
  <c r="A3495" i="2"/>
  <c r="L3495" i="2" s="1"/>
  <c r="B1332" i="2"/>
  <c r="A1331" i="2"/>
  <c r="L1331" i="2" s="1"/>
  <c r="B652" i="2"/>
  <c r="A651" i="2"/>
  <c r="L651" i="2" s="1"/>
  <c r="B319" i="2"/>
  <c r="A318" i="2"/>
  <c r="L318" i="2" s="1"/>
  <c r="B2029" i="2"/>
  <c r="A2028" i="2"/>
  <c r="L2028" i="2" s="1"/>
  <c r="B3124" i="2"/>
  <c r="A3123" i="2"/>
  <c r="L3123" i="2" s="1"/>
  <c r="B2756" i="2"/>
  <c r="A2755" i="2"/>
  <c r="L2755" i="2" s="1"/>
  <c r="B2377" i="2"/>
  <c r="A2376" i="2"/>
  <c r="L2376" i="2" s="1"/>
  <c r="B320" i="2" l="1"/>
  <c r="A319" i="2"/>
  <c r="L319" i="2" s="1"/>
  <c r="B653" i="2"/>
  <c r="A652" i="2"/>
  <c r="L652" i="2" s="1"/>
  <c r="B1333" i="2"/>
  <c r="A1332" i="2"/>
  <c r="L1332" i="2" s="1"/>
  <c r="B3497" i="2"/>
  <c r="A3496" i="2"/>
  <c r="L3496" i="2" s="1"/>
  <c r="B2378" i="2"/>
  <c r="A2377" i="2"/>
  <c r="L2377" i="2" s="1"/>
  <c r="B991" i="2"/>
  <c r="A990" i="2"/>
  <c r="L990" i="2" s="1"/>
  <c r="B2757" i="2"/>
  <c r="A2756" i="2"/>
  <c r="L2756" i="2" s="1"/>
  <c r="B1677" i="2"/>
  <c r="A1676" i="2"/>
  <c r="L1676" i="2" s="1"/>
  <c r="B2030" i="2"/>
  <c r="A2029" i="2"/>
  <c r="L2029" i="2" s="1"/>
  <c r="B3125" i="2"/>
  <c r="A3124" i="2"/>
  <c r="L3124" i="2" s="1"/>
  <c r="B3872" i="2"/>
  <c r="L3871" i="2"/>
  <c r="B1678" i="2" l="1"/>
  <c r="A1677" i="2"/>
  <c r="L1677" i="2" s="1"/>
  <c r="B992" i="2"/>
  <c r="A991" i="2"/>
  <c r="L991" i="2" s="1"/>
  <c r="B2379" i="2"/>
  <c r="A2378" i="2"/>
  <c r="L2378" i="2" s="1"/>
  <c r="B3498" i="2"/>
  <c r="A3497" i="2"/>
  <c r="L3497" i="2" s="1"/>
  <c r="B3873" i="2"/>
  <c r="A3873" i="2" s="1"/>
  <c r="A3872" i="2"/>
  <c r="L3872" i="2" s="1"/>
  <c r="B1334" i="2"/>
  <c r="A1333" i="2"/>
  <c r="L1333" i="2" s="1"/>
  <c r="B2758" i="2"/>
  <c r="A2757" i="2"/>
  <c r="L2757" i="2" s="1"/>
  <c r="B3126" i="2"/>
  <c r="A3125" i="2"/>
  <c r="L3125" i="2" s="1"/>
  <c r="B654" i="2"/>
  <c r="A653" i="2"/>
  <c r="L653" i="2" s="1"/>
  <c r="B2031" i="2"/>
  <c r="A2030" i="2"/>
  <c r="L2030" i="2" s="1"/>
  <c r="B321" i="2"/>
  <c r="A320" i="2"/>
  <c r="L320" i="2" s="1"/>
  <c r="B3499" i="2" l="1"/>
  <c r="A3498" i="2"/>
  <c r="L3498" i="2" s="1"/>
  <c r="B322" i="2"/>
  <c r="A321" i="2"/>
  <c r="L321" i="2" s="1"/>
  <c r="B2380" i="2"/>
  <c r="A2379" i="2"/>
  <c r="L2379" i="2" s="1"/>
  <c r="B2032" i="2"/>
  <c r="A2031" i="2"/>
  <c r="L2031" i="2" s="1"/>
  <c r="B993" i="2"/>
  <c r="A992" i="2"/>
  <c r="L992" i="2" s="1"/>
  <c r="B3127" i="2"/>
  <c r="A3126" i="2"/>
  <c r="L3126" i="2" s="1"/>
  <c r="B2759" i="2"/>
  <c r="A2758" i="2"/>
  <c r="L2758" i="2" s="1"/>
  <c r="B1335" i="2"/>
  <c r="A1334" i="2"/>
  <c r="L1334" i="2" s="1"/>
  <c r="B3874" i="2"/>
  <c r="L3873" i="2"/>
  <c r="B655" i="2"/>
  <c r="A654" i="2"/>
  <c r="L654" i="2" s="1"/>
  <c r="B1679" i="2"/>
  <c r="A1678" i="2"/>
  <c r="L1678" i="2" s="1"/>
  <c r="B1336" i="2" l="1"/>
  <c r="A1335" i="2"/>
  <c r="L1335" i="2" s="1"/>
  <c r="B2760" i="2"/>
  <c r="A2759" i="2"/>
  <c r="L2759" i="2" s="1"/>
  <c r="B3128" i="2"/>
  <c r="A3127" i="2"/>
  <c r="L3127" i="2" s="1"/>
  <c r="B994" i="2"/>
  <c r="A993" i="2"/>
  <c r="L993" i="2" s="1"/>
  <c r="B2033" i="2"/>
  <c r="A2032" i="2"/>
  <c r="L2032" i="2" s="1"/>
  <c r="B1680" i="2"/>
  <c r="A1679" i="2"/>
  <c r="L1679" i="2" s="1"/>
  <c r="B2381" i="2"/>
  <c r="A2380" i="2"/>
  <c r="L2380" i="2" s="1"/>
  <c r="B656" i="2"/>
  <c r="A655" i="2"/>
  <c r="L655" i="2" s="1"/>
  <c r="B323" i="2"/>
  <c r="A322" i="2"/>
  <c r="L322" i="2" s="1"/>
  <c r="B3875" i="2"/>
  <c r="A3875" i="2" s="1"/>
  <c r="A3874" i="2"/>
  <c r="L3874" i="2" s="1"/>
  <c r="B3500" i="2"/>
  <c r="A3499" i="2"/>
  <c r="L3499" i="2" s="1"/>
  <c r="B1681" i="2" l="1"/>
  <c r="A1680" i="2"/>
  <c r="L1680" i="2" s="1"/>
  <c r="B2034" i="2"/>
  <c r="A2033" i="2"/>
  <c r="L2033" i="2" s="1"/>
  <c r="B995" i="2"/>
  <c r="A994" i="2"/>
  <c r="L994" i="2" s="1"/>
  <c r="B3501" i="2"/>
  <c r="A3500" i="2"/>
  <c r="L3500" i="2" s="1"/>
  <c r="B3129" i="2"/>
  <c r="A3128" i="2"/>
  <c r="L3128" i="2" s="1"/>
  <c r="B657" i="2"/>
  <c r="A656" i="2"/>
  <c r="L656" i="2" s="1"/>
  <c r="B3876" i="2"/>
  <c r="L3875" i="2"/>
  <c r="B2761" i="2"/>
  <c r="A2760" i="2"/>
  <c r="L2760" i="2" s="1"/>
  <c r="B2382" i="2"/>
  <c r="A2381" i="2"/>
  <c r="L2381" i="2" s="1"/>
  <c r="B324" i="2"/>
  <c r="A323" i="2"/>
  <c r="L323" i="2" s="1"/>
  <c r="B1337" i="2"/>
  <c r="A1336" i="2"/>
  <c r="L1336" i="2" s="1"/>
  <c r="B2762" i="2" l="1"/>
  <c r="A2761" i="2"/>
  <c r="L2761" i="2" s="1"/>
  <c r="B658" i="2"/>
  <c r="A657" i="2"/>
  <c r="L657" i="2" s="1"/>
  <c r="B3130" i="2"/>
  <c r="A3129" i="2"/>
  <c r="L3129" i="2" s="1"/>
  <c r="B3502" i="2"/>
  <c r="A3501" i="2"/>
  <c r="L3501" i="2" s="1"/>
  <c r="B1338" i="2"/>
  <c r="A1337" i="2"/>
  <c r="L1337" i="2" s="1"/>
  <c r="B996" i="2"/>
  <c r="A995" i="2"/>
  <c r="L995" i="2" s="1"/>
  <c r="B325" i="2"/>
  <c r="A324" i="2"/>
  <c r="L324" i="2" s="1"/>
  <c r="B2035" i="2"/>
  <c r="A2034" i="2"/>
  <c r="L2034" i="2" s="1"/>
  <c r="B3877" i="2"/>
  <c r="A3877" i="2" s="1"/>
  <c r="A3876" i="2"/>
  <c r="L3876" i="2" s="1"/>
  <c r="B2383" i="2"/>
  <c r="A2382" i="2"/>
  <c r="L2382" i="2" s="1"/>
  <c r="B1682" i="2"/>
  <c r="A1681" i="2"/>
  <c r="L1681" i="2" s="1"/>
  <c r="B2036" i="2" l="1"/>
  <c r="A2035" i="2"/>
  <c r="L2035" i="2" s="1"/>
  <c r="B997" i="2"/>
  <c r="A996" i="2"/>
  <c r="L996" i="2" s="1"/>
  <c r="B1339" i="2"/>
  <c r="A1338" i="2"/>
  <c r="L1338" i="2" s="1"/>
  <c r="B3503" i="2"/>
  <c r="A3502" i="2"/>
  <c r="L3502" i="2" s="1"/>
  <c r="B1683" i="2"/>
  <c r="A1682" i="2"/>
  <c r="L1682" i="2" s="1"/>
  <c r="B3131" i="2"/>
  <c r="A3130" i="2"/>
  <c r="L3130" i="2" s="1"/>
  <c r="B2384" i="2"/>
  <c r="A2383" i="2"/>
  <c r="L2383" i="2" s="1"/>
  <c r="B659" i="2"/>
  <c r="A658" i="2"/>
  <c r="L658" i="2" s="1"/>
  <c r="B326" i="2"/>
  <c r="A325" i="2"/>
  <c r="L325" i="2" s="1"/>
  <c r="B3878" i="2"/>
  <c r="A3878" i="2" s="1"/>
  <c r="L3877" i="2"/>
  <c r="B2763" i="2"/>
  <c r="A2762" i="2"/>
  <c r="L2762" i="2" s="1"/>
  <c r="B1684" i="2" l="1"/>
  <c r="A1683" i="2"/>
  <c r="L1683" i="2" s="1"/>
  <c r="B3504" i="2"/>
  <c r="A3503" i="2"/>
  <c r="L3503" i="2" s="1"/>
  <c r="B2764" i="2"/>
  <c r="A2763" i="2"/>
  <c r="L2763" i="2" s="1"/>
  <c r="B1340" i="2"/>
  <c r="A1339" i="2"/>
  <c r="L1339" i="2" s="1"/>
  <c r="B3879" i="2"/>
  <c r="A3879" i="2" s="1"/>
  <c r="L3878" i="2"/>
  <c r="B998" i="2"/>
  <c r="A997" i="2"/>
  <c r="L997" i="2" s="1"/>
  <c r="B660" i="2"/>
  <c r="A659" i="2"/>
  <c r="L659" i="2" s="1"/>
  <c r="B2385" i="2"/>
  <c r="A2384" i="2"/>
  <c r="L2384" i="2" s="1"/>
  <c r="B3132" i="2"/>
  <c r="A3131" i="2"/>
  <c r="L3131" i="2" s="1"/>
  <c r="B327" i="2"/>
  <c r="A326" i="2"/>
  <c r="L326" i="2" s="1"/>
  <c r="B2037" i="2"/>
  <c r="A2036" i="2"/>
  <c r="L2036" i="2" s="1"/>
  <c r="B661" i="2" l="1"/>
  <c r="A660" i="2"/>
  <c r="L660" i="2" s="1"/>
  <c r="B1341" i="2"/>
  <c r="A1340" i="2"/>
  <c r="L1340" i="2" s="1"/>
  <c r="B2038" i="2"/>
  <c r="A2037" i="2"/>
  <c r="L2037" i="2" s="1"/>
  <c r="B2765" i="2"/>
  <c r="A2764" i="2"/>
  <c r="L2764" i="2" s="1"/>
  <c r="B328" i="2"/>
  <c r="A327" i="2"/>
  <c r="L327" i="2" s="1"/>
  <c r="B3505" i="2"/>
  <c r="A3504" i="2"/>
  <c r="L3504" i="2" s="1"/>
  <c r="B2386" i="2"/>
  <c r="A2385" i="2"/>
  <c r="L2385" i="2" s="1"/>
  <c r="B999" i="2"/>
  <c r="A998" i="2"/>
  <c r="L998" i="2" s="1"/>
  <c r="B3880" i="2"/>
  <c r="L3879" i="2"/>
  <c r="B3133" i="2"/>
  <c r="A3132" i="2"/>
  <c r="L3132" i="2" s="1"/>
  <c r="B1685" i="2"/>
  <c r="A1684" i="2"/>
  <c r="L1684" i="2" s="1"/>
  <c r="B2387" i="2" l="1"/>
  <c r="A2386" i="2"/>
  <c r="L2386" i="2" s="1"/>
  <c r="B3506" i="2"/>
  <c r="A3505" i="2"/>
  <c r="L3505" i="2" s="1"/>
  <c r="B329" i="2"/>
  <c r="A328" i="2"/>
  <c r="L328" i="2" s="1"/>
  <c r="B2766" i="2"/>
  <c r="A2765" i="2"/>
  <c r="L2765" i="2" s="1"/>
  <c r="B1686" i="2"/>
  <c r="A1685" i="2"/>
  <c r="L1685" i="2" s="1"/>
  <c r="B2039" i="2"/>
  <c r="A2038" i="2"/>
  <c r="L2038" i="2" s="1"/>
  <c r="B3134" i="2"/>
  <c r="A3133" i="2"/>
  <c r="L3133" i="2" s="1"/>
  <c r="B1342" i="2"/>
  <c r="A1341" i="2"/>
  <c r="L1341" i="2" s="1"/>
  <c r="B1000" i="2"/>
  <c r="A999" i="2"/>
  <c r="L999" i="2" s="1"/>
  <c r="B3881" i="2"/>
  <c r="A3880" i="2"/>
  <c r="L3880" i="2" s="1"/>
  <c r="B662" i="2"/>
  <c r="A661" i="2"/>
  <c r="L661" i="2" s="1"/>
  <c r="B1343" i="2" l="1"/>
  <c r="A1342" i="2"/>
  <c r="L1342" i="2" s="1"/>
  <c r="B3135" i="2"/>
  <c r="A3134" i="2"/>
  <c r="L3134" i="2" s="1"/>
  <c r="B2767" i="2"/>
  <c r="A2766" i="2"/>
  <c r="L2766" i="2" s="1"/>
  <c r="B663" i="2"/>
  <c r="A662" i="2"/>
  <c r="L662" i="2" s="1"/>
  <c r="B330" i="2"/>
  <c r="A329" i="2"/>
  <c r="L329" i="2" s="1"/>
  <c r="B3882" i="2"/>
  <c r="A3882" i="2" s="1"/>
  <c r="A3881" i="2"/>
  <c r="L3881" i="2" s="1"/>
  <c r="B3507" i="2"/>
  <c r="A3506" i="2"/>
  <c r="L3506" i="2" s="1"/>
  <c r="B2040" i="2"/>
  <c r="A2039" i="2"/>
  <c r="L2039" i="2" s="1"/>
  <c r="B1687" i="2"/>
  <c r="A1686" i="2"/>
  <c r="L1686" i="2" s="1"/>
  <c r="B1001" i="2"/>
  <c r="A1000" i="2"/>
  <c r="L1000" i="2" s="1"/>
  <c r="B2388" i="2"/>
  <c r="A2387" i="2"/>
  <c r="L2387" i="2" s="1"/>
  <c r="B2041" i="2" l="1"/>
  <c r="A2040" i="2"/>
  <c r="L2040" i="2" s="1"/>
  <c r="B3508" i="2"/>
  <c r="A3507" i="2"/>
  <c r="L3507" i="2" s="1"/>
  <c r="B664" i="2"/>
  <c r="A663" i="2"/>
  <c r="L663" i="2" s="1"/>
  <c r="B2389" i="2"/>
  <c r="A2388" i="2"/>
  <c r="L2388" i="2" s="1"/>
  <c r="B2768" i="2"/>
  <c r="A2767" i="2"/>
  <c r="L2767" i="2" s="1"/>
  <c r="B1002" i="2"/>
  <c r="A1001" i="2"/>
  <c r="L1001" i="2" s="1"/>
  <c r="B3136" i="2"/>
  <c r="A3135" i="2"/>
  <c r="L3135" i="2" s="1"/>
  <c r="B3883" i="2"/>
  <c r="L3882" i="2"/>
  <c r="B331" i="2"/>
  <c r="A330" i="2"/>
  <c r="L330" i="2" s="1"/>
  <c r="B1688" i="2"/>
  <c r="A1687" i="2"/>
  <c r="L1687" i="2" s="1"/>
  <c r="B1344" i="2"/>
  <c r="A1343" i="2"/>
  <c r="L1343" i="2" s="1"/>
  <c r="B1003" i="2" l="1"/>
  <c r="A1002" i="2"/>
  <c r="L1002" i="2" s="1"/>
  <c r="B2390" i="2"/>
  <c r="A2389" i="2"/>
  <c r="L2389" i="2" s="1"/>
  <c r="B1345" i="2"/>
  <c r="A1344" i="2"/>
  <c r="L1344" i="2" s="1"/>
  <c r="B665" i="2"/>
  <c r="A664" i="2"/>
  <c r="L664" i="2" s="1"/>
  <c r="B1689" i="2"/>
  <c r="A1688" i="2"/>
  <c r="L1688" i="2" s="1"/>
  <c r="B3509" i="2"/>
  <c r="A3508" i="2"/>
  <c r="L3508" i="2" s="1"/>
  <c r="B3884" i="2"/>
  <c r="A3883" i="2"/>
  <c r="L3883" i="2" s="1"/>
  <c r="B3137" i="2"/>
  <c r="A3136" i="2"/>
  <c r="L3136" i="2" s="1"/>
  <c r="B2769" i="2"/>
  <c r="A2768" i="2"/>
  <c r="L2768" i="2" s="1"/>
  <c r="B332" i="2"/>
  <c r="A331" i="2"/>
  <c r="L331" i="2" s="1"/>
  <c r="B2042" i="2"/>
  <c r="A2041" i="2"/>
  <c r="L2041" i="2" s="1"/>
  <c r="B3138" i="2" l="1"/>
  <c r="A3137" i="2"/>
  <c r="L3137" i="2" s="1"/>
  <c r="B666" i="2"/>
  <c r="A665" i="2"/>
  <c r="L665" i="2" s="1"/>
  <c r="B2043" i="2"/>
  <c r="A2042" i="2"/>
  <c r="L2042" i="2" s="1"/>
  <c r="B1346" i="2"/>
  <c r="A1345" i="2"/>
  <c r="L1345" i="2" s="1"/>
  <c r="B333" i="2"/>
  <c r="A332" i="2"/>
  <c r="L332" i="2" s="1"/>
  <c r="B2391" i="2"/>
  <c r="A2390" i="2"/>
  <c r="L2390" i="2" s="1"/>
  <c r="B3885" i="2"/>
  <c r="A3884" i="2"/>
  <c r="L3884" i="2" s="1"/>
  <c r="B3510" i="2"/>
  <c r="A3509" i="2"/>
  <c r="L3509" i="2" s="1"/>
  <c r="B1690" i="2"/>
  <c r="A1689" i="2"/>
  <c r="L1689" i="2" s="1"/>
  <c r="B2770" i="2"/>
  <c r="A2769" i="2"/>
  <c r="L2769" i="2" s="1"/>
  <c r="B1004" i="2"/>
  <c r="A1003" i="2"/>
  <c r="L1003" i="2" s="1"/>
  <c r="B3511" i="2" l="1"/>
  <c r="A3510" i="2"/>
  <c r="L3510" i="2" s="1"/>
  <c r="B3886" i="2"/>
  <c r="A3885" i="2"/>
  <c r="L3885" i="2" s="1"/>
  <c r="B2392" i="2"/>
  <c r="A2391" i="2"/>
  <c r="L2391" i="2" s="1"/>
  <c r="B1347" i="2"/>
  <c r="A1346" i="2"/>
  <c r="L1346" i="2" s="1"/>
  <c r="B1005" i="2"/>
  <c r="A1004" i="2"/>
  <c r="L1004" i="2" s="1"/>
  <c r="B2044" i="2"/>
  <c r="A2043" i="2"/>
  <c r="L2043" i="2" s="1"/>
  <c r="B2771" i="2"/>
  <c r="A2770" i="2"/>
  <c r="L2770" i="2" s="1"/>
  <c r="B667" i="2"/>
  <c r="A666" i="2"/>
  <c r="L666" i="2" s="1"/>
  <c r="B334" i="2"/>
  <c r="A334" i="2" s="1"/>
  <c r="L334" i="2" s="1"/>
  <c r="A333" i="2"/>
  <c r="L333" i="2" s="1"/>
  <c r="B1691" i="2"/>
  <c r="A1690" i="2"/>
  <c r="L1690" i="2" s="1"/>
  <c r="B3139" i="2"/>
  <c r="A3138" i="2"/>
  <c r="L3138" i="2" s="1"/>
  <c r="B668" i="2" l="1"/>
  <c r="A667" i="2"/>
  <c r="L667" i="2" s="1"/>
  <c r="B2772" i="2"/>
  <c r="A2771" i="2"/>
  <c r="L2771" i="2" s="1"/>
  <c r="B2045" i="2"/>
  <c r="A2044" i="2"/>
  <c r="L2044" i="2" s="1"/>
  <c r="B1006" i="2"/>
  <c r="A1005" i="2"/>
  <c r="L1005" i="2" s="1"/>
  <c r="B1348" i="2"/>
  <c r="A1347" i="2"/>
  <c r="L1347" i="2" s="1"/>
  <c r="B3140" i="2"/>
  <c r="A3139" i="2"/>
  <c r="L3139" i="2" s="1"/>
  <c r="B2393" i="2"/>
  <c r="A2392" i="2"/>
  <c r="L2392" i="2" s="1"/>
  <c r="B1692" i="2"/>
  <c r="A1691" i="2"/>
  <c r="L1691" i="2" s="1"/>
  <c r="B3887" i="2"/>
  <c r="A3886" i="2"/>
  <c r="L3886" i="2" s="1"/>
  <c r="B3512" i="2"/>
  <c r="A3511" i="2"/>
  <c r="L3511" i="2" s="1"/>
  <c r="B1693" i="2" l="1"/>
  <c r="A1692" i="2"/>
  <c r="L1692" i="2" s="1"/>
  <c r="B2394" i="2"/>
  <c r="A2393" i="2"/>
  <c r="L2393" i="2" s="1"/>
  <c r="B3141" i="2"/>
  <c r="A3140" i="2"/>
  <c r="L3140" i="2" s="1"/>
  <c r="B1349" i="2"/>
  <c r="A1348" i="2"/>
  <c r="L1348" i="2" s="1"/>
  <c r="B1007" i="2"/>
  <c r="A1006" i="2"/>
  <c r="L1006" i="2" s="1"/>
  <c r="B2046" i="2"/>
  <c r="A2045" i="2"/>
  <c r="L2045" i="2" s="1"/>
  <c r="B3513" i="2"/>
  <c r="A3512" i="2"/>
  <c r="L3512" i="2" s="1"/>
  <c r="B2773" i="2"/>
  <c r="A2772" i="2"/>
  <c r="L2772" i="2" s="1"/>
  <c r="B3888" i="2"/>
  <c r="A3888" i="2" s="1"/>
  <c r="A3887" i="2"/>
  <c r="L3887" i="2" s="1"/>
  <c r="B669" i="2"/>
  <c r="A668" i="2"/>
  <c r="L668" i="2" s="1"/>
  <c r="B2774" i="2" l="1"/>
  <c r="A2773" i="2"/>
  <c r="L2773" i="2" s="1"/>
  <c r="B1008" i="2"/>
  <c r="A1007" i="2"/>
  <c r="L1007" i="2" s="1"/>
  <c r="B1350" i="2"/>
  <c r="A1349" i="2"/>
  <c r="L1349" i="2" s="1"/>
  <c r="B3142" i="2"/>
  <c r="A3141" i="2"/>
  <c r="L3141" i="2" s="1"/>
  <c r="B670" i="2"/>
  <c r="A669" i="2"/>
  <c r="L669" i="2" s="1"/>
  <c r="B2395" i="2"/>
  <c r="A2394" i="2"/>
  <c r="L2394" i="2" s="1"/>
  <c r="B3514" i="2"/>
  <c r="A3513" i="2"/>
  <c r="L3513" i="2" s="1"/>
  <c r="B2047" i="2"/>
  <c r="A2046" i="2"/>
  <c r="L2046" i="2" s="1"/>
  <c r="B3889" i="2"/>
  <c r="L3888" i="2"/>
  <c r="B1694" i="2"/>
  <c r="A1693" i="2"/>
  <c r="L1693" i="2" s="1"/>
  <c r="B2048" i="2" l="1"/>
  <c r="A2047" i="2"/>
  <c r="L2047" i="2" s="1"/>
  <c r="B671" i="2"/>
  <c r="A670" i="2"/>
  <c r="L670" i="2" s="1"/>
  <c r="B3143" i="2"/>
  <c r="A3142" i="2"/>
  <c r="L3142" i="2" s="1"/>
  <c r="B1351" i="2"/>
  <c r="A1350" i="2"/>
  <c r="L1350" i="2" s="1"/>
  <c r="B1695" i="2"/>
  <c r="A1694" i="2"/>
  <c r="L1694" i="2" s="1"/>
  <c r="B1009" i="2"/>
  <c r="A1008" i="2"/>
  <c r="L1008" i="2" s="1"/>
  <c r="B3515" i="2"/>
  <c r="A3514" i="2"/>
  <c r="L3514" i="2" s="1"/>
  <c r="B2396" i="2"/>
  <c r="A2395" i="2"/>
  <c r="L2395" i="2" s="1"/>
  <c r="B3890" i="2"/>
  <c r="A3890" i="2" s="1"/>
  <c r="A3889" i="2"/>
  <c r="L3889" i="2" s="1"/>
  <c r="B2775" i="2"/>
  <c r="A2774" i="2"/>
  <c r="L2774" i="2" s="1"/>
  <c r="B2397" i="2" l="1"/>
  <c r="A2396" i="2"/>
  <c r="L2396" i="2" s="1"/>
  <c r="B3516" i="2"/>
  <c r="A3515" i="2"/>
  <c r="L3515" i="2" s="1"/>
  <c r="B1010" i="2"/>
  <c r="A1009" i="2"/>
  <c r="L1009" i="2" s="1"/>
  <c r="B1696" i="2"/>
  <c r="A1695" i="2"/>
  <c r="L1695" i="2" s="1"/>
  <c r="B1352" i="2"/>
  <c r="A1351" i="2"/>
  <c r="L1351" i="2" s="1"/>
  <c r="B3144" i="2"/>
  <c r="A3143" i="2"/>
  <c r="L3143" i="2" s="1"/>
  <c r="B2776" i="2"/>
  <c r="A2775" i="2"/>
  <c r="L2775" i="2" s="1"/>
  <c r="B672" i="2"/>
  <c r="A672" i="2" s="1"/>
  <c r="L672" i="2" s="1"/>
  <c r="A671" i="2"/>
  <c r="L671" i="2" s="1"/>
  <c r="B3891" i="2"/>
  <c r="A3891" i="2" s="1"/>
  <c r="L3890" i="2"/>
  <c r="B2049" i="2"/>
  <c r="A2048" i="2"/>
  <c r="L2048" i="2" s="1"/>
  <c r="B2777" i="2" l="1"/>
  <c r="A2776" i="2"/>
  <c r="L2776" i="2" s="1"/>
  <c r="B3145" i="2"/>
  <c r="A3144" i="2"/>
  <c r="L3144" i="2" s="1"/>
  <c r="B1353" i="2"/>
  <c r="A1352" i="2"/>
  <c r="L1352" i="2" s="1"/>
  <c r="B1697" i="2"/>
  <c r="A1696" i="2"/>
  <c r="L1696" i="2" s="1"/>
  <c r="B1011" i="2"/>
  <c r="A1011" i="2" s="1"/>
  <c r="L1011" i="2" s="1"/>
  <c r="A1010" i="2"/>
  <c r="L1010" i="2" s="1"/>
  <c r="B2050" i="2"/>
  <c r="A2049" i="2"/>
  <c r="L2049" i="2" s="1"/>
  <c r="B3517" i="2"/>
  <c r="A3516" i="2"/>
  <c r="L3516" i="2" s="1"/>
  <c r="B3892" i="2"/>
  <c r="A3892" i="2" s="1"/>
  <c r="L3891" i="2"/>
  <c r="B2398" i="2"/>
  <c r="A2397" i="2"/>
  <c r="L2397" i="2" s="1"/>
  <c r="B3893" i="2" l="1"/>
  <c r="A3893" i="2" s="1"/>
  <c r="L3892" i="2"/>
  <c r="B1698" i="2"/>
  <c r="A1697" i="2"/>
  <c r="L1697" i="2" s="1"/>
  <c r="B1354" i="2"/>
  <c r="A1353" i="2"/>
  <c r="L1353" i="2" s="1"/>
  <c r="B3146" i="2"/>
  <c r="A3145" i="2"/>
  <c r="L3145" i="2" s="1"/>
  <c r="B3518" i="2"/>
  <c r="A3517" i="2"/>
  <c r="L3517" i="2" s="1"/>
  <c r="B2051" i="2"/>
  <c r="A2050" i="2"/>
  <c r="L2050" i="2" s="1"/>
  <c r="B2399" i="2"/>
  <c r="A2398" i="2"/>
  <c r="L2398" i="2" s="1"/>
  <c r="B2778" i="2"/>
  <c r="A2777" i="2"/>
  <c r="L2777" i="2" s="1"/>
  <c r="B2779" i="2" l="1"/>
  <c r="A2778" i="2"/>
  <c r="L2778" i="2" s="1"/>
  <c r="B2400" i="2"/>
  <c r="A2399" i="2"/>
  <c r="L2399" i="2" s="1"/>
  <c r="B2052" i="2"/>
  <c r="A2051" i="2"/>
  <c r="L2051" i="2" s="1"/>
  <c r="B3519" i="2"/>
  <c r="A3518" i="2"/>
  <c r="L3518" i="2" s="1"/>
  <c r="B3147" i="2"/>
  <c r="A3146" i="2"/>
  <c r="L3146" i="2" s="1"/>
  <c r="B1355" i="2"/>
  <c r="A1354" i="2"/>
  <c r="L1354" i="2" s="1"/>
  <c r="B1699" i="2"/>
  <c r="A1698" i="2"/>
  <c r="L1698" i="2" s="1"/>
  <c r="B3894" i="2"/>
  <c r="A3894" i="2" s="1"/>
  <c r="L3893" i="2"/>
  <c r="B3895" i="2" l="1"/>
  <c r="A3895" i="2" s="1"/>
  <c r="L3894" i="2"/>
  <c r="B1700" i="2"/>
  <c r="A1699" i="2"/>
  <c r="L1699" i="2" s="1"/>
  <c r="B1356" i="2"/>
  <c r="A1355" i="2"/>
  <c r="L1355" i="2" s="1"/>
  <c r="B3148" i="2"/>
  <c r="A3147" i="2"/>
  <c r="L3147" i="2" s="1"/>
  <c r="B3520" i="2"/>
  <c r="A3519" i="2"/>
  <c r="L3519" i="2" s="1"/>
  <c r="B2053" i="2"/>
  <c r="A2052" i="2"/>
  <c r="L2052" i="2" s="1"/>
  <c r="B2401" i="2"/>
  <c r="A2400" i="2"/>
  <c r="L2400" i="2" s="1"/>
  <c r="B2780" i="2"/>
  <c r="A2779" i="2"/>
  <c r="L2779" i="2" s="1"/>
  <c r="B2781" i="2" l="1"/>
  <c r="A2780" i="2"/>
  <c r="L2780" i="2" s="1"/>
  <c r="B2402" i="2"/>
  <c r="A2401" i="2"/>
  <c r="L2401" i="2" s="1"/>
  <c r="B2054" i="2"/>
  <c r="A2053" i="2"/>
  <c r="L2053" i="2" s="1"/>
  <c r="B3521" i="2"/>
  <c r="A3520" i="2"/>
  <c r="L3520" i="2" s="1"/>
  <c r="B3149" i="2"/>
  <c r="A3148" i="2"/>
  <c r="L3148" i="2" s="1"/>
  <c r="B1357" i="2"/>
  <c r="A1356" i="2"/>
  <c r="L1356" i="2" s="1"/>
  <c r="B1701" i="2"/>
  <c r="A1700" i="2"/>
  <c r="L1700" i="2" s="1"/>
  <c r="B3896" i="2"/>
  <c r="A3896" i="2" s="1"/>
  <c r="L3895" i="2"/>
  <c r="B3897" i="2" l="1"/>
  <c r="A3897" i="2" s="1"/>
  <c r="B1702" i="2"/>
  <c r="A1701" i="2"/>
  <c r="L1701" i="2" s="1"/>
  <c r="B1358" i="2"/>
  <c r="A1358" i="2" s="1"/>
  <c r="L1358" i="2" s="1"/>
  <c r="A1357" i="2"/>
  <c r="L1357" i="2" s="1"/>
  <c r="B3150" i="2"/>
  <c r="A3149" i="2"/>
  <c r="L3149" i="2" s="1"/>
  <c r="B3522" i="2"/>
  <c r="A3521" i="2"/>
  <c r="L3521" i="2" s="1"/>
  <c r="B2055" i="2"/>
  <c r="A2054" i="2"/>
  <c r="L2054" i="2" s="1"/>
  <c r="B2403" i="2"/>
  <c r="A2402" i="2"/>
  <c r="L2402" i="2" s="1"/>
  <c r="B2782" i="2"/>
  <c r="A2781" i="2"/>
  <c r="L2781" i="2" s="1"/>
  <c r="B2783" i="2" l="1"/>
  <c r="A2782" i="2"/>
  <c r="L2782" i="2" s="1"/>
  <c r="B2404" i="2"/>
  <c r="A2403" i="2"/>
  <c r="L2403" i="2" s="1"/>
  <c r="B2056" i="2"/>
  <c r="A2055" i="2"/>
  <c r="L2055" i="2" s="1"/>
  <c r="B3523" i="2"/>
  <c r="A3522" i="2"/>
  <c r="L3522" i="2" s="1"/>
  <c r="B3151" i="2"/>
  <c r="A3150" i="2"/>
  <c r="L3150" i="2" s="1"/>
  <c r="B1703" i="2"/>
  <c r="A1702" i="2"/>
  <c r="L1702" i="2" s="1"/>
  <c r="B3898" i="2"/>
  <c r="A3898" i="2" s="1"/>
  <c r="L3897" i="2"/>
  <c r="B3899" i="2" l="1"/>
  <c r="L3898" i="2"/>
  <c r="B1704" i="2"/>
  <c r="A1703" i="2"/>
  <c r="L1703" i="2" s="1"/>
  <c r="B3152" i="2"/>
  <c r="A3151" i="2"/>
  <c r="L3151" i="2" s="1"/>
  <c r="B3524" i="2"/>
  <c r="A3523" i="2"/>
  <c r="L3523" i="2" s="1"/>
  <c r="B2057" i="2"/>
  <c r="A2056" i="2"/>
  <c r="L2056" i="2" s="1"/>
  <c r="B2405" i="2"/>
  <c r="A2404" i="2"/>
  <c r="L2404" i="2" s="1"/>
  <c r="B2784" i="2"/>
  <c r="A2783" i="2"/>
  <c r="L2783" i="2" s="1"/>
  <c r="B2785" i="2" l="1"/>
  <c r="A2784" i="2"/>
  <c r="L2784" i="2" s="1"/>
  <c r="B2406" i="2"/>
  <c r="A2405" i="2"/>
  <c r="L2405" i="2" s="1"/>
  <c r="B2058" i="2"/>
  <c r="A2057" i="2"/>
  <c r="L2057" i="2" s="1"/>
  <c r="B3525" i="2"/>
  <c r="A3524" i="2"/>
  <c r="L3524" i="2" s="1"/>
  <c r="B3153" i="2"/>
  <c r="A3152" i="2"/>
  <c r="L3152" i="2" s="1"/>
  <c r="B1705" i="2"/>
  <c r="A1704" i="2"/>
  <c r="L1704" i="2" s="1"/>
  <c r="B3900" i="2"/>
  <c r="A3899" i="2"/>
  <c r="L3899" i="2" s="1"/>
  <c r="B3901" i="2" l="1"/>
  <c r="A3900" i="2"/>
  <c r="L3900" i="2" s="1"/>
  <c r="B1706" i="2"/>
  <c r="A1705" i="2"/>
  <c r="L1705" i="2" s="1"/>
  <c r="B3154" i="2"/>
  <c r="A3153" i="2"/>
  <c r="L3153" i="2" s="1"/>
  <c r="B3526" i="2"/>
  <c r="A3525" i="2"/>
  <c r="L3525" i="2" s="1"/>
  <c r="B2059" i="2"/>
  <c r="A2059" i="2" s="1"/>
  <c r="L2059" i="2" s="1"/>
  <c r="A2058" i="2"/>
  <c r="L2058" i="2" s="1"/>
  <c r="B2407" i="2"/>
  <c r="A2406" i="2"/>
  <c r="L2406" i="2" s="1"/>
  <c r="B2786" i="2"/>
  <c r="A2785" i="2"/>
  <c r="L2785" i="2" s="1"/>
  <c r="B2787" i="2" l="1"/>
  <c r="A2786" i="2"/>
  <c r="L2786" i="2" s="1"/>
  <c r="B2408" i="2"/>
  <c r="A2407" i="2"/>
  <c r="L2407" i="2" s="1"/>
  <c r="B3527" i="2"/>
  <c r="A3526" i="2"/>
  <c r="L3526" i="2" s="1"/>
  <c r="B3155" i="2"/>
  <c r="A3154" i="2"/>
  <c r="L3154" i="2" s="1"/>
  <c r="B1707" i="2"/>
  <c r="A1706" i="2"/>
  <c r="L1706" i="2" s="1"/>
  <c r="B3902" i="2"/>
  <c r="A3901" i="2"/>
  <c r="L3901" i="2" s="1"/>
  <c r="B3903" i="2" l="1"/>
  <c r="A3902" i="2"/>
  <c r="L3902" i="2" s="1"/>
  <c r="B1708" i="2"/>
  <c r="A1707" i="2"/>
  <c r="L1707" i="2" s="1"/>
  <c r="B3156" i="2"/>
  <c r="A3155" i="2"/>
  <c r="L3155" i="2" s="1"/>
  <c r="B3528" i="2"/>
  <c r="A3527" i="2"/>
  <c r="L3527" i="2" s="1"/>
  <c r="B2409" i="2"/>
  <c r="A2408" i="2"/>
  <c r="L2408" i="2" s="1"/>
  <c r="B2788" i="2"/>
  <c r="A2787" i="2"/>
  <c r="L2787" i="2" s="1"/>
  <c r="B2789" i="2" l="1"/>
  <c r="A2788" i="2"/>
  <c r="L2788" i="2" s="1"/>
  <c r="B2410" i="2"/>
  <c r="A2409" i="2"/>
  <c r="L2409" i="2" s="1"/>
  <c r="B3529" i="2"/>
  <c r="A3528" i="2"/>
  <c r="L3528" i="2" s="1"/>
  <c r="B3157" i="2"/>
  <c r="A3156" i="2"/>
  <c r="L3156" i="2" s="1"/>
  <c r="B1709" i="2"/>
  <c r="A1708" i="2"/>
  <c r="L1708" i="2" s="1"/>
  <c r="B3904" i="2"/>
  <c r="A3903" i="2"/>
  <c r="L3903" i="2" s="1"/>
  <c r="B3905" i="2" l="1"/>
  <c r="A3904" i="2"/>
  <c r="L3904" i="2" s="1"/>
  <c r="B1710" i="2"/>
  <c r="A1709" i="2"/>
  <c r="L1709" i="2" s="1"/>
  <c r="B3158" i="2"/>
  <c r="A3157" i="2"/>
  <c r="L3157" i="2" s="1"/>
  <c r="B3530" i="2"/>
  <c r="A3529" i="2"/>
  <c r="L3529" i="2" s="1"/>
  <c r="B2411" i="2"/>
  <c r="A2410" i="2"/>
  <c r="L2410" i="2" s="1"/>
  <c r="B2790" i="2"/>
  <c r="A2789" i="2"/>
  <c r="L2789" i="2" s="1"/>
  <c r="B2791" i="2" l="1"/>
  <c r="A2790" i="2"/>
  <c r="L2790" i="2" s="1"/>
  <c r="B2412" i="2"/>
  <c r="A2411" i="2"/>
  <c r="L2411" i="2" s="1"/>
  <c r="B3531" i="2"/>
  <c r="A3530" i="2"/>
  <c r="L3530" i="2" s="1"/>
  <c r="B3159" i="2"/>
  <c r="A3158" i="2"/>
  <c r="L3158" i="2" s="1"/>
  <c r="B1711" i="2"/>
  <c r="A1711" i="2" s="1"/>
  <c r="L1711" i="2" s="1"/>
  <c r="A1710" i="2"/>
  <c r="L1710" i="2" s="1"/>
  <c r="B3906" i="2"/>
  <c r="A3905" i="2"/>
  <c r="L3905" i="2" s="1"/>
  <c r="B3907" i="2" l="1"/>
  <c r="A3906" i="2"/>
  <c r="L3906" i="2" s="1"/>
  <c r="B3160" i="2"/>
  <c r="A3159" i="2"/>
  <c r="L3159" i="2" s="1"/>
  <c r="B3532" i="2"/>
  <c r="A3531" i="2"/>
  <c r="L3531" i="2" s="1"/>
  <c r="B2413" i="2"/>
  <c r="A2412" i="2"/>
  <c r="L2412" i="2" s="1"/>
  <c r="B2792" i="2"/>
  <c r="A2791" i="2"/>
  <c r="L2791" i="2" s="1"/>
  <c r="B2793" i="2" l="1"/>
  <c r="A2792" i="2"/>
  <c r="L2792" i="2" s="1"/>
  <c r="B2414" i="2"/>
  <c r="A2413" i="2"/>
  <c r="L2413" i="2" s="1"/>
  <c r="B3533" i="2"/>
  <c r="A3532" i="2"/>
  <c r="L3532" i="2" s="1"/>
  <c r="B3161" i="2"/>
  <c r="A3160" i="2"/>
  <c r="L3160" i="2" s="1"/>
  <c r="B3908" i="2"/>
  <c r="A3908" i="2" s="1"/>
  <c r="A3907" i="2"/>
  <c r="L3907" i="2" s="1"/>
  <c r="B3909" i="2" l="1"/>
  <c r="L3908" i="2"/>
  <c r="B3162" i="2"/>
  <c r="A3161" i="2"/>
  <c r="L3161" i="2" s="1"/>
  <c r="B3534" i="2"/>
  <c r="A3533" i="2"/>
  <c r="L3533" i="2" s="1"/>
  <c r="B2415" i="2"/>
  <c r="A2414" i="2"/>
  <c r="L2414" i="2" s="1"/>
  <c r="B2794" i="2"/>
  <c r="A2793" i="2"/>
  <c r="L2793" i="2" s="1"/>
  <c r="B2795" i="2" l="1"/>
  <c r="A2794" i="2"/>
  <c r="L2794" i="2" s="1"/>
  <c r="B2416" i="2"/>
  <c r="A2415" i="2"/>
  <c r="L2415" i="2" s="1"/>
  <c r="B3535" i="2"/>
  <c r="A3534" i="2"/>
  <c r="L3534" i="2" s="1"/>
  <c r="B3163" i="2"/>
  <c r="A3162" i="2"/>
  <c r="L3162" i="2" s="1"/>
  <c r="B3910" i="2"/>
  <c r="A3909" i="2"/>
  <c r="L3909" i="2" s="1"/>
  <c r="B3911" i="2" l="1"/>
  <c r="A3910" i="2"/>
  <c r="L3910" i="2" s="1"/>
  <c r="B3164" i="2"/>
  <c r="A3163" i="2"/>
  <c r="L3163" i="2" s="1"/>
  <c r="B3536" i="2"/>
  <c r="A3535" i="2"/>
  <c r="L3535" i="2" s="1"/>
  <c r="B2417" i="2"/>
  <c r="A2416" i="2"/>
  <c r="L2416" i="2" s="1"/>
  <c r="B2796" i="2"/>
  <c r="A2795" i="2"/>
  <c r="L2795" i="2" s="1"/>
  <c r="B2797" i="2" l="1"/>
  <c r="A2796" i="2"/>
  <c r="L2796" i="2" s="1"/>
  <c r="B2418" i="2"/>
  <c r="A2417" i="2"/>
  <c r="L2417" i="2" s="1"/>
  <c r="B3537" i="2"/>
  <c r="A3536" i="2"/>
  <c r="L3536" i="2" s="1"/>
  <c r="B3165" i="2"/>
  <c r="A3164" i="2"/>
  <c r="L3164" i="2" s="1"/>
  <c r="B3912" i="2"/>
  <c r="A3912" i="2" s="1"/>
  <c r="A3911" i="2"/>
  <c r="L3911" i="2" s="1"/>
  <c r="B3913" i="2" l="1"/>
  <c r="L3912" i="2"/>
  <c r="B3166" i="2"/>
  <c r="A3165" i="2"/>
  <c r="L3165" i="2" s="1"/>
  <c r="B3538" i="2"/>
  <c r="A3537" i="2"/>
  <c r="L3537" i="2" s="1"/>
  <c r="B2419" i="2"/>
  <c r="A2418" i="2"/>
  <c r="L2418" i="2" s="1"/>
  <c r="B2798" i="2"/>
  <c r="A2797" i="2"/>
  <c r="L2797" i="2" s="1"/>
  <c r="B2799" i="2" l="1"/>
  <c r="A2798" i="2"/>
  <c r="L2798" i="2" s="1"/>
  <c r="B2420" i="2"/>
  <c r="A2419" i="2"/>
  <c r="L2419" i="2" s="1"/>
  <c r="B3539" i="2"/>
  <c r="A3538" i="2"/>
  <c r="L3538" i="2" s="1"/>
  <c r="B3167" i="2"/>
  <c r="A3166" i="2"/>
  <c r="L3166" i="2" s="1"/>
  <c r="B3914" i="2"/>
  <c r="A3913" i="2"/>
  <c r="L3913" i="2" s="1"/>
  <c r="B3915" i="2" l="1"/>
  <c r="A3914" i="2"/>
  <c r="L3914" i="2" s="1"/>
  <c r="B3168" i="2"/>
  <c r="A3167" i="2"/>
  <c r="L3167" i="2" s="1"/>
  <c r="B3540" i="2"/>
  <c r="A3539" i="2"/>
  <c r="L3539" i="2" s="1"/>
  <c r="B2421" i="2"/>
  <c r="A2420" i="2"/>
  <c r="L2420" i="2" s="1"/>
  <c r="B2800" i="2"/>
  <c r="A2799" i="2"/>
  <c r="L2799" i="2" s="1"/>
  <c r="B2801" i="2" l="1"/>
  <c r="A2800" i="2"/>
  <c r="L2800" i="2" s="1"/>
  <c r="B2422" i="2"/>
  <c r="A2421" i="2"/>
  <c r="L2421" i="2" s="1"/>
  <c r="B3541" i="2"/>
  <c r="A3540" i="2"/>
  <c r="L3540" i="2" s="1"/>
  <c r="B3169" i="2"/>
  <c r="A3168" i="2"/>
  <c r="L3168" i="2" s="1"/>
  <c r="B3916" i="2"/>
  <c r="A3916" i="2" s="1"/>
  <c r="A3915" i="2"/>
  <c r="L3915" i="2" s="1"/>
  <c r="B3917" i="2" l="1"/>
  <c r="L3916" i="2"/>
  <c r="B3170" i="2"/>
  <c r="A3169" i="2"/>
  <c r="L3169" i="2" s="1"/>
  <c r="B3542" i="2"/>
  <c r="A3541" i="2"/>
  <c r="L3541" i="2" s="1"/>
  <c r="B2423" i="2"/>
  <c r="A2422" i="2"/>
  <c r="L2422" i="2" s="1"/>
  <c r="B2802" i="2"/>
  <c r="A2801" i="2"/>
  <c r="L2801" i="2" s="1"/>
  <c r="B2803" i="2" l="1"/>
  <c r="A2802" i="2"/>
  <c r="L2802" i="2" s="1"/>
  <c r="B2424" i="2"/>
  <c r="A2423" i="2"/>
  <c r="L2423" i="2" s="1"/>
  <c r="B3543" i="2"/>
  <c r="A3542" i="2"/>
  <c r="L3542" i="2" s="1"/>
  <c r="B3171" i="2"/>
  <c r="A3170" i="2"/>
  <c r="L3170" i="2" s="1"/>
  <c r="B3918" i="2"/>
  <c r="A3918" i="2" s="1"/>
  <c r="A3917" i="2"/>
  <c r="L3917" i="2" s="1"/>
  <c r="B3919" i="2" l="1"/>
  <c r="L3918" i="2"/>
  <c r="B3172" i="2"/>
  <c r="A3171" i="2"/>
  <c r="L3171" i="2" s="1"/>
  <c r="B3544" i="2"/>
  <c r="A3543" i="2"/>
  <c r="L3543" i="2" s="1"/>
  <c r="B2425" i="2"/>
  <c r="A2424" i="2"/>
  <c r="L2424" i="2" s="1"/>
  <c r="B2804" i="2"/>
  <c r="A2803" i="2"/>
  <c r="L2803" i="2" s="1"/>
  <c r="B2805" i="2" l="1"/>
  <c r="A2805" i="2" s="1"/>
  <c r="L2805" i="2" s="1"/>
  <c r="A2804" i="2"/>
  <c r="L2804" i="2" s="1"/>
  <c r="B2426" i="2"/>
  <c r="A2425" i="2"/>
  <c r="L2425" i="2" s="1"/>
  <c r="B3545" i="2"/>
  <c r="A3544" i="2"/>
  <c r="L3544" i="2" s="1"/>
  <c r="B3173" i="2"/>
  <c r="A3172" i="2"/>
  <c r="L3172" i="2" s="1"/>
  <c r="B3920" i="2"/>
  <c r="A3919" i="2"/>
  <c r="L3919" i="2" s="1"/>
  <c r="B3921" i="2" l="1"/>
  <c r="A3921" i="2" s="1"/>
  <c r="A3920" i="2"/>
  <c r="L3920" i="2" s="1"/>
  <c r="B3174" i="2"/>
  <c r="A3173" i="2"/>
  <c r="L3173" i="2" s="1"/>
  <c r="B3546" i="2"/>
  <c r="A3545" i="2"/>
  <c r="L3545" i="2" s="1"/>
  <c r="B2427" i="2"/>
  <c r="A2426" i="2"/>
  <c r="L2426" i="2" s="1"/>
  <c r="B2428" i="2" l="1"/>
  <c r="A2427" i="2"/>
  <c r="L2427" i="2" s="1"/>
  <c r="B3547" i="2"/>
  <c r="A3546" i="2"/>
  <c r="L3546" i="2" s="1"/>
  <c r="B3175" i="2"/>
  <c r="A3174" i="2"/>
  <c r="L3174" i="2" s="1"/>
  <c r="B3922" i="2"/>
  <c r="L3921" i="2"/>
  <c r="B3923" i="2" l="1"/>
  <c r="A3922" i="2"/>
  <c r="L3922" i="2" s="1"/>
  <c r="B3176" i="2"/>
  <c r="A3175" i="2"/>
  <c r="L3175" i="2" s="1"/>
  <c r="B3548" i="2"/>
  <c r="A3547" i="2"/>
  <c r="L3547" i="2" s="1"/>
  <c r="B2429" i="2"/>
  <c r="A2428" i="2"/>
  <c r="L2428" i="2" s="1"/>
  <c r="B2430" i="2" l="1"/>
  <c r="A2429" i="2"/>
  <c r="L2429" i="2" s="1"/>
  <c r="B3549" i="2"/>
  <c r="A3548" i="2"/>
  <c r="L3548" i="2" s="1"/>
  <c r="B3177" i="2"/>
  <c r="A3176" i="2"/>
  <c r="L3176" i="2" s="1"/>
  <c r="B3924" i="2"/>
  <c r="A3923" i="2"/>
  <c r="L3923" i="2" s="1"/>
  <c r="B3925" i="2" l="1"/>
  <c r="A3925" i="2" s="1"/>
  <c r="A3924" i="2"/>
  <c r="L3924" i="2" s="1"/>
  <c r="B3178" i="2"/>
  <c r="A3178" i="2" s="1"/>
  <c r="L3178" i="2" s="1"/>
  <c r="A3177" i="2"/>
  <c r="L3177" i="2" s="1"/>
  <c r="B3550" i="2"/>
  <c r="A3549" i="2"/>
  <c r="L3549" i="2" s="1"/>
  <c r="B2431" i="2"/>
  <c r="A2430" i="2"/>
  <c r="L2430" i="2" s="1"/>
  <c r="B2432" i="2" l="1"/>
  <c r="A2431" i="2"/>
  <c r="L2431" i="2" s="1"/>
  <c r="B3551" i="2"/>
  <c r="A3550" i="2"/>
  <c r="L3550" i="2" s="1"/>
  <c r="B3926" i="2"/>
  <c r="L3925" i="2"/>
  <c r="B3927" i="2" l="1"/>
  <c r="A3927" i="2" s="1"/>
  <c r="L3927" i="2" s="1"/>
  <c r="A3926" i="2"/>
  <c r="L3926" i="2" s="1"/>
  <c r="B3552" i="2"/>
  <c r="A3551" i="2"/>
  <c r="L3551" i="2" s="1"/>
  <c r="B2433" i="2"/>
  <c r="A2432" i="2"/>
  <c r="L2432" i="2" s="1"/>
  <c r="B2434" i="2" l="1"/>
  <c r="A2433" i="2"/>
  <c r="L2433" i="2" s="1"/>
  <c r="B3553" i="2"/>
  <c r="A3553" i="2" s="1"/>
  <c r="L3553" i="2" s="1"/>
  <c r="A3552" i="2"/>
  <c r="L3552" i="2" s="1"/>
  <c r="B2435" i="2" l="1"/>
  <c r="A2435" i="2" s="1"/>
  <c r="L2435" i="2" s="1"/>
  <c r="A2434" i="2"/>
  <c r="L2434" i="2" s="1"/>
  <c r="H369" i="3" l="1"/>
  <c r="H370" i="3" s="1"/>
  <c r="H371" i="3" s="1"/>
  <c r="H372" i="3" s="1"/>
  <c r="H373" i="3" s="1"/>
  <c r="H374" i="3" s="1"/>
  <c r="H301" i="3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146" i="3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55" i="3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54" i="3"/>
  <c r="H74" i="3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GYM Soc_ref" type="5" refreshedVersion="6" saveData="1">
    <dbPr connection="Provider=MSOLAP.8;Integrated Security=SSPI;Persist Security Info=True;Initial Catalog=GYM_SocRef;Data Source=dvh-sql102p;MDX Compatibility=1;Safety Options=2;MDX Missing Member Mode=Error;Update Isolation Level=2" command="SocRef_afdeling" commandType="1"/>
    <olapPr sendLocale="1" rowDrillCount="1000"/>
  </connection>
</connections>
</file>

<file path=xl/sharedStrings.xml><?xml version="1.0" encoding="utf-8"?>
<sst xmlns="http://schemas.openxmlformats.org/spreadsheetml/2006/main" count="46307" uniqueCount="409">
  <si>
    <t>Values</t>
  </si>
  <si>
    <t>År</t>
  </si>
  <si>
    <t>Afdeling</t>
  </si>
  <si>
    <t>Uddannelsessymbol</t>
  </si>
  <si>
    <t>Fag</t>
  </si>
  <si>
    <t>Evalueringsform</t>
  </si>
  <si>
    <t>Niveau</t>
  </si>
  <si>
    <t>Socioøkonomisk reference</t>
  </si>
  <si>
    <t>Prøvekarakter</t>
  </si>
  <si>
    <t>Forskel</t>
  </si>
  <si>
    <t>Signifikant</t>
  </si>
  <si>
    <t>2012</t>
  </si>
  <si>
    <t>Allerød Gymnasium</t>
  </si>
  <si>
    <t>Stx</t>
  </si>
  <si>
    <t>Eksamensresultat (inkl. bonus A)</t>
  </si>
  <si>
    <t>Samlet</t>
  </si>
  <si>
    <t>-</t>
  </si>
  <si>
    <t>Ja</t>
  </si>
  <si>
    <t>Alssundgymnasiet Sønderborg</t>
  </si>
  <si>
    <t>Nej</t>
  </si>
  <si>
    <t>Aurehøj Gymnasium</t>
  </si>
  <si>
    <t>Bagsværd Kostskole og Gymnasium</t>
  </si>
  <si>
    <t>Birkerød Gymnasium HF IB &amp; Kostskole</t>
  </si>
  <si>
    <t>Hf</t>
  </si>
  <si>
    <t>Bjerringbro Gymnasium</t>
  </si>
  <si>
    <t>Borupgaard Gymnasium</t>
  </si>
  <si>
    <t>Brøndby Gymnasium</t>
  </si>
  <si>
    <t>Brønderslev Gymnasium og HF</t>
  </si>
  <si>
    <t>Business College Syd</t>
  </si>
  <si>
    <t>Hhx</t>
  </si>
  <si>
    <t>Business College Syd - Sønderborg Handelsskole</t>
  </si>
  <si>
    <t>Campus Bornholm</t>
  </si>
  <si>
    <t>Htx</t>
  </si>
  <si>
    <t>Campus Bornholm - HHX og Merkantile EUD</t>
  </si>
  <si>
    <t>Campus Bornholm - HTX og Tekniske EUD</t>
  </si>
  <si>
    <t>Campus Bornholm HF, HHX, HTX, STX</t>
  </si>
  <si>
    <t>Campus Vejle</t>
  </si>
  <si>
    <t>Campus Vejle HF &amp; VUC</t>
  </si>
  <si>
    <t>CELF - Center for erhv.rettede udd. Lolland-Falster</t>
  </si>
  <si>
    <t>Christianshavns Gymnasium</t>
  </si>
  <si>
    <t>College360 - Bindslev Plads 1</t>
  </si>
  <si>
    <t>College360 - Bredhøjvej 8</t>
  </si>
  <si>
    <t>Det frie Gymnasium</t>
  </si>
  <si>
    <t>Det Kristne Gymnasium</t>
  </si>
  <si>
    <t>Deutsches Gymnasium Für Nordschleswig</t>
  </si>
  <si>
    <t>Dronninglund Gymnasium</t>
  </si>
  <si>
    <t>Egedal Gymnasium &amp; HF</t>
  </si>
  <si>
    <t>Egå Gymnasium</t>
  </si>
  <si>
    <t>Erhvervsskolen Nordsjælland</t>
  </si>
  <si>
    <t>Erhvervsskolerne Aars</t>
  </si>
  <si>
    <t>Esbjerg Gymnasium</t>
  </si>
  <si>
    <t>Espergærde Gymnasium og HF</t>
  </si>
  <si>
    <t>EUC Lillebælt</t>
  </si>
  <si>
    <t>EUC Nord</t>
  </si>
  <si>
    <t>EUC Nord, Hestkærvej</t>
  </si>
  <si>
    <t>EUC Nordvest</t>
  </si>
  <si>
    <t>EUC Nordvest - Erhvervs- og Gymnasieuddannelser, Thisted/Lerpyttervej</t>
  </si>
  <si>
    <t>EUC Sjælland</t>
  </si>
  <si>
    <t>EUC Syd</t>
  </si>
  <si>
    <t>Falkonergårdens Gymnasium og HF-Kursus</t>
  </si>
  <si>
    <t>Favrskov Gymnasium</t>
  </si>
  <si>
    <t>Fjerritslev Gymnasium</t>
  </si>
  <si>
    <t>Fredericia Gymnasium</t>
  </si>
  <si>
    <t>Frederiksberg Gymnasium</t>
  </si>
  <si>
    <t>Frederiksberg HF-Kursus</t>
  </si>
  <si>
    <t>Frederiksborg Gymnasium og HF</t>
  </si>
  <si>
    <t>Frederikshavn Gymnasium</t>
  </si>
  <si>
    <t>Frederikshavn Handelsskole</t>
  </si>
  <si>
    <t>Frederikssund Gymnasium</t>
  </si>
  <si>
    <t>Frederiksværk Gymnasium og HF</t>
  </si>
  <si>
    <t>Faaborg Gymnasium</t>
  </si>
  <si>
    <t>Gammel Hellerup Gymnasium</t>
  </si>
  <si>
    <t>Gefion Gymnasium</t>
  </si>
  <si>
    <t>Gentofte HF</t>
  </si>
  <si>
    <t>Gladsaxe Gymnasium</t>
  </si>
  <si>
    <t>Grenaa Gymnasium</t>
  </si>
  <si>
    <t>Greve Gymnasium</t>
  </si>
  <si>
    <t>Gribskov Gymnasium</t>
  </si>
  <si>
    <t>Grindsted Gymnasie- &amp; Erhvervsskole, HHX/HTX</t>
  </si>
  <si>
    <t>Grindsted Gymnasie- &amp; Erhvervsskole, STX/HF</t>
  </si>
  <si>
    <t>Haderslev Handelsskole</t>
  </si>
  <si>
    <t>Haderslev Katedralskole</t>
  </si>
  <si>
    <t>Handelsgymnasiet Vestfyn</t>
  </si>
  <si>
    <t>HANSENBERG</t>
  </si>
  <si>
    <t>Hasseris Gymnasium</t>
  </si>
  <si>
    <t>Helsingør Gymnasium</t>
  </si>
  <si>
    <t>Herlev Gymnasium og HF</t>
  </si>
  <si>
    <t>Herlufsholm Skole og Gods</t>
  </si>
  <si>
    <t>Herning Gymnasium</t>
  </si>
  <si>
    <t>Herning HF og VUC</t>
  </si>
  <si>
    <t>Herningsholm Erhvervsskole og Gymnasier</t>
  </si>
  <si>
    <t>HF &amp; VUC FYN</t>
  </si>
  <si>
    <t>HF &amp; VUC Klar</t>
  </si>
  <si>
    <t>HF &amp; VUC NORD</t>
  </si>
  <si>
    <t>HF &amp; VUC Nordsjælland</t>
  </si>
  <si>
    <t>HF og HHX Skanderborg</t>
  </si>
  <si>
    <t>Hf og VUC Roskilde-Køge</t>
  </si>
  <si>
    <t>Hf og VUC Roskilde-Køge, Roskilde afdelingen</t>
  </si>
  <si>
    <t>HF-Centret Efterslægten</t>
  </si>
  <si>
    <t>Himmelev Gymnasium</t>
  </si>
  <si>
    <t>Himmerlands Erhvervs- og Gymnasieuddannelser</t>
  </si>
  <si>
    <t>Hjørring Gymnasium/STX og HF</t>
  </si>
  <si>
    <t>Holstebro Gymnasium og HF</t>
  </si>
  <si>
    <t>Horsens Gymnasium &amp; HF, Højen 1</t>
  </si>
  <si>
    <t>Horsens Gymnasium &amp; HF, Studentervænget 2</t>
  </si>
  <si>
    <t>Horsens HF &amp; VUC</t>
  </si>
  <si>
    <t>Hvidovre Gymnasium &amp; HF</t>
  </si>
  <si>
    <t>Høje-Taastrup Gymnasium</t>
  </si>
  <si>
    <t>Høng Gymnasium og HF</t>
  </si>
  <si>
    <t>IBC International Business College</t>
  </si>
  <si>
    <t>Ikast-Brande Gymnasium</t>
  </si>
  <si>
    <t>Ingrid Jespersens Gymnasieskole</t>
  </si>
  <si>
    <t>Johannesskolen</t>
  </si>
  <si>
    <t>Kalundborg Gymnasium og HF</t>
  </si>
  <si>
    <t>Kold College</t>
  </si>
  <si>
    <t>Kold Tekniske Gymnasium</t>
  </si>
  <si>
    <t>Kolding Gymnasium, HF-Kursus og IB School</t>
  </si>
  <si>
    <t>Kolding HF og VUC</t>
  </si>
  <si>
    <t>Københavns åbne Gymnasium</t>
  </si>
  <si>
    <t>Køge Gymnasium</t>
  </si>
  <si>
    <t>Køge Handelsskole</t>
  </si>
  <si>
    <t>Learnmark Gymnasium HHX/HTX</t>
  </si>
  <si>
    <t>Learnmark Horsens</t>
  </si>
  <si>
    <t>Lemvig Gymnasium , EUX og EUD</t>
  </si>
  <si>
    <t>Lemvig Gymnasium, STX og HHX</t>
  </si>
  <si>
    <t>Mariagerfjord Gymnasium</t>
  </si>
  <si>
    <t>Maribo Gymnasium</t>
  </si>
  <si>
    <t>Marie Kruses Skole</t>
  </si>
  <si>
    <t>Marselisborg Gymnasium</t>
  </si>
  <si>
    <t>Mercantec</t>
  </si>
  <si>
    <t>Middelfart Gymnasium &amp; HF</t>
  </si>
  <si>
    <t>Midtfyns Gymnasium</t>
  </si>
  <si>
    <t>Midtsjællands Gymnasium</t>
  </si>
  <si>
    <t>Morsø Gymnasium</t>
  </si>
  <si>
    <t>MSG-Haslev</t>
  </si>
  <si>
    <t>Mulernes Legatskole</t>
  </si>
  <si>
    <t>Munkensdam Gymnasium</t>
  </si>
  <si>
    <t>N. Zahles Gymnasieskole</t>
  </si>
  <si>
    <t>Nakskov Gymnasium og HF</t>
  </si>
  <si>
    <t>Nakskov Gymnasium og HF i Nakskov</t>
  </si>
  <si>
    <t>NEXT - Albertslund Gymnasium</t>
  </si>
  <si>
    <t>NEXT Uddannelse København</t>
  </si>
  <si>
    <t>NEXT Uddannelse København, Ishøj</t>
  </si>
  <si>
    <t>Niels Brock (Copenhagen Business College)</t>
  </si>
  <si>
    <t>Niels Steensens Gymnasium</t>
  </si>
  <si>
    <t>Nordfyns Gymnasium</t>
  </si>
  <si>
    <t>Nordsjællands Grundskole og Gymnasium samt HF</t>
  </si>
  <si>
    <t>Nordvestsjællands Erhvervs- og Gymnasieuddannelser</t>
  </si>
  <si>
    <t>Nordvestsjællands HF &amp; VUC</t>
  </si>
  <si>
    <t>Nordvestsjællands HF &amp; VUC, Holbæk afd.</t>
  </si>
  <si>
    <t>Nyborg Gymnasium</t>
  </si>
  <si>
    <t>Nyborg Gymnasium,  Skolebakken 13</t>
  </si>
  <si>
    <t>Nykøbing Katedralskole</t>
  </si>
  <si>
    <t>Nærum Gymnasium</t>
  </si>
  <si>
    <t>Næstved Gymnasium og HF</t>
  </si>
  <si>
    <t>Nørre Gymnasium</t>
  </si>
  <si>
    <t>Nørresundby Gymnasium og HF</t>
  </si>
  <si>
    <t>Odder Gymnasium</t>
  </si>
  <si>
    <t>Odense Katedralskole</t>
  </si>
  <si>
    <t>Odsherred Gymnasium</t>
  </si>
  <si>
    <t>Ordrup Gymnasium</t>
  </si>
  <si>
    <t>Paderup gymnasium</t>
  </si>
  <si>
    <t>Professionshøjskolen VIA University College</t>
  </si>
  <si>
    <t>Randers HF &amp; VUC</t>
  </si>
  <si>
    <t>Randers Statsskole</t>
  </si>
  <si>
    <t>Ribe Katedralskole, egym</t>
  </si>
  <si>
    <t>Ribe Katedralskole, stx</t>
  </si>
  <si>
    <t>Ringkjøbing Gymnasium</t>
  </si>
  <si>
    <t>Risskov gymnasium</t>
  </si>
  <si>
    <t>Rosborg Gymnasium &amp; HF</t>
  </si>
  <si>
    <t>Roskilde Gymnasium</t>
  </si>
  <si>
    <t>Roskilde Handelsskole</t>
  </si>
  <si>
    <t>Roskilde Katedralskole</t>
  </si>
  <si>
    <t>Roskilde Tekniske Skole</t>
  </si>
  <si>
    <t>Rungsted Gymnasium</t>
  </si>
  <si>
    <t>Rybners</t>
  </si>
  <si>
    <t>Rybners - EUD - Spangsbjerg Møllevej</t>
  </si>
  <si>
    <t>Rysensteen Gymnasium</t>
  </si>
  <si>
    <t>Rødkilde Gymnasium</t>
  </si>
  <si>
    <t>Rødovre Gymnasium</t>
  </si>
  <si>
    <t>Sankt Annæ Gymnasium</t>
  </si>
  <si>
    <t>Sct. Knuds Gymnasium</t>
  </si>
  <si>
    <t>Silkeborg Gymnasium</t>
  </si>
  <si>
    <t>Skanderborg Gymnasium</t>
  </si>
  <si>
    <t>Skanderborg-Odder Center for Uddannelse</t>
  </si>
  <si>
    <t>Skive College, Arvikavej</t>
  </si>
  <si>
    <t>Skive College, Kongsvingervej</t>
  </si>
  <si>
    <t>Skive Gymnasium</t>
  </si>
  <si>
    <t>Skolerne i Oure - Sport &amp; Performance</t>
  </si>
  <si>
    <t>Slagelse Gymnasium</t>
  </si>
  <si>
    <t>Solrød Gymnasium</t>
  </si>
  <si>
    <t>Sorø Akademis Skole</t>
  </si>
  <si>
    <t>Stenhus Gymnasium</t>
  </si>
  <si>
    <t>Struer Statsgymnasium</t>
  </si>
  <si>
    <t>Struer Statsgymnasium - erhvervsskolen</t>
  </si>
  <si>
    <t>Støvring Gymnasium</t>
  </si>
  <si>
    <t>Svendborg Erhvervsskole &amp;  - Gymnasier</t>
  </si>
  <si>
    <t>Svendborg Erhvervsskole &amp; -Gymnasier, Skovsbovej</t>
  </si>
  <si>
    <t>Svendborg Gymnasium</t>
  </si>
  <si>
    <t>Syddansk Erhvervsskole Odense-Vejle</t>
  </si>
  <si>
    <t>Syddjurs Gymnasium</t>
  </si>
  <si>
    <t>Sønderborg Statsskole</t>
  </si>
  <si>
    <t>TEC, Technical Education Copenhagen</t>
  </si>
  <si>
    <t>TECHCOLLEGE</t>
  </si>
  <si>
    <t>TH. LANGS HF &amp; VUC</t>
  </si>
  <si>
    <t>TH. LANGS HF-KURSUS</t>
  </si>
  <si>
    <t>Thisted Gymnasium, STX og HF</t>
  </si>
  <si>
    <t>Thy-Mors HF &amp; VUC</t>
  </si>
  <si>
    <t>TietgenSkolen</t>
  </si>
  <si>
    <t>TietgenSkolen (ELM)</t>
  </si>
  <si>
    <t>Tornbjerg Gymnasium</t>
  </si>
  <si>
    <t>Tradium, Erhvervsskole og -gymnasier, Randers</t>
  </si>
  <si>
    <t>Tradium, Tekniske erhvervsuddannelser, VA</t>
  </si>
  <si>
    <t>Tønder Gymnasium</t>
  </si>
  <si>
    <t>Tønder Handelsskole</t>
  </si>
  <si>
    <t>Tørring Gymnasium</t>
  </si>
  <si>
    <t>Tårnby Gymnasium</t>
  </si>
  <si>
    <t>U/NORD</t>
  </si>
  <si>
    <t>UCRS</t>
  </si>
  <si>
    <t>UCRS EUD &amp; EUX Business</t>
  </si>
  <si>
    <t>UCRS Gymnasiet HHX Ringkøbing</t>
  </si>
  <si>
    <t>UCRS Skjern Tekniske Skole</t>
  </si>
  <si>
    <t>Uddannelsescenter Holstebro</t>
  </si>
  <si>
    <t>Uddannelsescenter Holstebro, HTX og EUD/EUX Teknisk</t>
  </si>
  <si>
    <t>Varde Gymnasium</t>
  </si>
  <si>
    <t>Varde Handelsskole og Handelsgymnasium</t>
  </si>
  <si>
    <t>Vejen Business College</t>
  </si>
  <si>
    <t>Vejen Gymnasium og HF</t>
  </si>
  <si>
    <t>Vejlefjordskolen (gymnasium)</t>
  </si>
  <si>
    <t>Vestegnen HF &amp; VUC</t>
  </si>
  <si>
    <t>Vestegnen HF &amp; VUC, Albertslund afdeling</t>
  </si>
  <si>
    <t>Vestfyns Gymnasium</t>
  </si>
  <si>
    <t>Vesthimmerlands Gymnasium og HF</t>
  </si>
  <si>
    <t>VIA University College, HF Nørre Nissum</t>
  </si>
  <si>
    <t>Viborg Gymnasium</t>
  </si>
  <si>
    <t>Viborg Katedralskole</t>
  </si>
  <si>
    <t>Viby Gymnasium</t>
  </si>
  <si>
    <t>Viden Djurs</t>
  </si>
  <si>
    <t>Viden Djurs, VID Erhvervsuddannelser Grenaa</t>
  </si>
  <si>
    <t>Virum Gymnasium</t>
  </si>
  <si>
    <t>Vordingborg Gymnasium &amp; HF</t>
  </si>
  <si>
    <t>VUC Fredericia</t>
  </si>
  <si>
    <t>VUC Lyngby</t>
  </si>
  <si>
    <t>VUC Skanderborg</t>
  </si>
  <si>
    <t>VUC Storstrøm</t>
  </si>
  <si>
    <t>VUC Syd</t>
  </si>
  <si>
    <t>VUC Vest</t>
  </si>
  <si>
    <t>VUC Vest, Esbjerg</t>
  </si>
  <si>
    <t>ZBC Slagelse (Selandia)</t>
  </si>
  <si>
    <t>Zealand Business College</t>
  </si>
  <si>
    <t>Øregård Gymnasium</t>
  </si>
  <si>
    <t>Ørestad Gymnasium</t>
  </si>
  <si>
    <t>Aabenraa Statsskole</t>
  </si>
  <si>
    <t>Aalborg Handelsskole, Hovedafdeling</t>
  </si>
  <si>
    <t>Aalborg Katedralskole</t>
  </si>
  <si>
    <t>Aalborghus Gymnasium</t>
  </si>
  <si>
    <t>Århus Akademi</t>
  </si>
  <si>
    <t>Aarhus Business College</t>
  </si>
  <si>
    <t>AARHUS GYMNASIUM, Tilst</t>
  </si>
  <si>
    <t>Aarhus HF &amp; VUC</t>
  </si>
  <si>
    <t>Aarhus HF &amp; VUC, Aarhus afdeling</t>
  </si>
  <si>
    <t>Aarhus Katedralskole</t>
  </si>
  <si>
    <t>Århus Købmandsskole, Handelsgymnasiet</t>
  </si>
  <si>
    <t>Århus Statsgymnasium</t>
  </si>
  <si>
    <t>AARHUS TECH</t>
  </si>
  <si>
    <t>AARHUS TECH, Tek. Gymnasium Chr. Bjerg</t>
  </si>
  <si>
    <t>2013</t>
  </si>
  <si>
    <t>HF &amp; VUC København Syd</t>
  </si>
  <si>
    <t>Københavns VUC</t>
  </si>
  <si>
    <t>Københavns VUC - Vognmagergade 8</t>
  </si>
  <si>
    <t>Lemvig Gymnasium</t>
  </si>
  <si>
    <t>Uddannelsescenter Holstebro, HHX/HTX og EUD/EUX Business</t>
  </si>
  <si>
    <t>Aalborg Tekniske Gymnasium, ØUV</t>
  </si>
  <si>
    <t>2014</t>
  </si>
  <si>
    <t>Københavns Private Gymnasium</t>
  </si>
  <si>
    <t>Viden Djurs,  VID Gymnasier Grenaa</t>
  </si>
  <si>
    <t>2015</t>
  </si>
  <si>
    <t>Rybners - HHX - Grådybet</t>
  </si>
  <si>
    <t>Rybners- STX- Grådybet</t>
  </si>
  <si>
    <t>Skive-Viborg HF &amp; VUC</t>
  </si>
  <si>
    <t>Skive-Viborg HF &amp; VUC, Viborg</t>
  </si>
  <si>
    <t>VUC Djursland</t>
  </si>
  <si>
    <t>VUC Djursland - Grenaa</t>
  </si>
  <si>
    <t>2016</t>
  </si>
  <si>
    <t>Frederiksberg VUC &amp; STX</t>
  </si>
  <si>
    <t>Kold College, Landbrugsvej (EUD)</t>
  </si>
  <si>
    <t>Nakskov Gymnasium og HF i Maribo</t>
  </si>
  <si>
    <t>NEXT - Vestskoven Gymnasium</t>
  </si>
  <si>
    <t>Odsherred Gymnasium, gymnasie afdeling</t>
  </si>
  <si>
    <t>Aalborg City Gymnasium</t>
  </si>
  <si>
    <t>2017</t>
  </si>
  <si>
    <t>Allikelund Gymnasium</t>
  </si>
  <si>
    <t>CELF Merkurs Plads, Gymnasier</t>
  </si>
  <si>
    <t>CELF Nakskov</t>
  </si>
  <si>
    <t>CELF, Nykøbing F., Kringelborg Allé</t>
  </si>
  <si>
    <t>EUC Nord, Hånbækvej</t>
  </si>
  <si>
    <t>EUC Nord, M.P. Koefoeds Vej</t>
  </si>
  <si>
    <t>EUC Nordvest - Erhvervs- og Gymnasieuddannelser Nykøbing</t>
  </si>
  <si>
    <t>EUC Nordvest- Handelsgymnasium, Fjerritslev</t>
  </si>
  <si>
    <t>EUC Sjælland, Køge Afdeling</t>
  </si>
  <si>
    <t>EUC Sjælland, Næstved - Jagtvej</t>
  </si>
  <si>
    <t>EUC Syd, Christen Kolds Vej</t>
  </si>
  <si>
    <t>EUC Syd, Stegholt</t>
  </si>
  <si>
    <t>EUC Syd, Syd Plantagevej</t>
  </si>
  <si>
    <t>Frederikssund Handelsgymnasium og Teknisk Gymnasium</t>
  </si>
  <si>
    <t>H.C. Ørsted Gymnasiet, Lyngby</t>
  </si>
  <si>
    <t>Handelsgymnasiet Ikast-Brande</t>
  </si>
  <si>
    <t>Herningsholm Erhvervsgymnasium, HTX Herning</t>
  </si>
  <si>
    <t>Herningsholm Erhvervsskole, Erhvervsuddannelser</t>
  </si>
  <si>
    <t>Hotel- og Restaurantskolen</t>
  </si>
  <si>
    <t>HTX Roskilde</t>
  </si>
  <si>
    <t>IBC International Business College Fredericia</t>
  </si>
  <si>
    <t>IBC International Business College Kolding</t>
  </si>
  <si>
    <t>IBC International Business College Aabenraa</t>
  </si>
  <si>
    <t>Lyngby Handelsgymnasium og Gymnasium</t>
  </si>
  <si>
    <t>Mercantec, Banegårds Alle</t>
  </si>
  <si>
    <t>Mercantec, HCA afdeling</t>
  </si>
  <si>
    <t>MSG-Ringsted</t>
  </si>
  <si>
    <t>NEXT - Sukkertoppen Gymnasium</t>
  </si>
  <si>
    <t>NEXT - Sydkysten Gymnasium</t>
  </si>
  <si>
    <t>NEXT - Sydkysten gymnasium(stx)</t>
  </si>
  <si>
    <t>NEXT - Vibenshus Gymnasium</t>
  </si>
  <si>
    <t>NEXT- Baltorp Business Gymnasium</t>
  </si>
  <si>
    <t>Niels Brock, Handelsgymnasiet JTP</t>
  </si>
  <si>
    <t>Niels Brocks Innovationsgymnasium</t>
  </si>
  <si>
    <t>Selandia - CEU</t>
  </si>
  <si>
    <t>Selandia -CEU</t>
  </si>
  <si>
    <t>Slotshaven Gymnasium</t>
  </si>
  <si>
    <t>Syddansk Erhvervsskole Odense-Vejle, Munkebjergvej 130</t>
  </si>
  <si>
    <t>TEC, Ballerup</t>
  </si>
  <si>
    <t>TEC, Frederiksberg</t>
  </si>
  <si>
    <t>TEKNISK GYMNASIUM,  Skanderborg</t>
  </si>
  <si>
    <t>Tradium, HHX og EUD/EUX Business (Himmerlands erhv.)</t>
  </si>
  <si>
    <t>Tradium, Merkantile erhvervsuddannelser</t>
  </si>
  <si>
    <t>Taastrup City Gymnasium</t>
  </si>
  <si>
    <t>U/NORD Helsingør, Rasmus Knudsens Vej</t>
  </si>
  <si>
    <t>U/NORD Hillerød Handelsgymnasium</t>
  </si>
  <si>
    <t>U/NORD Hillerød Teknisk Gymnasium</t>
  </si>
  <si>
    <t>Vejle Tekniske Gymnasium</t>
  </si>
  <si>
    <t>Vestjysk Gymnasium Tarm</t>
  </si>
  <si>
    <t>Viden Djurs, Handelsgymnasium Rønde</t>
  </si>
  <si>
    <t>ZBC Handels og Teknisk gymnasium Ringsted</t>
  </si>
  <si>
    <t>ZBC Handels og Teknisk gymnasium Vordingborg</t>
  </si>
  <si>
    <t>ZBC Handelsgymnasiet Næstved</t>
  </si>
  <si>
    <t>Aalborg Handelsskole, Saxogade 10</t>
  </si>
  <si>
    <t>Aalborg Handelsskole, Turøgade 1</t>
  </si>
  <si>
    <t>Aarhus Business College, Aarhus Handelsgymnasium, Vejlby</t>
  </si>
  <si>
    <t>Aarhus Business College, Aarhus Handelsgymnasium, Viemosevej</t>
  </si>
  <si>
    <t>AARHUS GYMNASIUM, Viby</t>
  </si>
  <si>
    <t>AARHUS GYMNASIUM, Aarhus C</t>
  </si>
  <si>
    <t>2018</t>
  </si>
  <si>
    <t>FYNs HF + STX</t>
  </si>
  <si>
    <t>HF &amp; VUC FYN Glamsbjerg</t>
  </si>
  <si>
    <t>HF &amp; VUC FYN Odense</t>
  </si>
  <si>
    <t>HF &amp; VUC FYN Svendborg</t>
  </si>
  <si>
    <t>HF &amp; VUC FYN Ærø</t>
  </si>
  <si>
    <t>HF &amp; VUC Klar - Ringsted</t>
  </si>
  <si>
    <t>HF &amp; VUC Klar - Slagelse</t>
  </si>
  <si>
    <t>HF &amp; VUC København Syd, Amager</t>
  </si>
  <si>
    <t>HF &amp; VUC København Syd, Hvidovre</t>
  </si>
  <si>
    <t>HF &amp; VUC Nordsjælland, Helsingør afdeling</t>
  </si>
  <si>
    <t>HF &amp; VUC Nordsjælland, Hillerød afd.</t>
  </si>
  <si>
    <t>HF&amp;VUC NORD, Hjørring</t>
  </si>
  <si>
    <t>HF&amp;VUC NORD, Aalborg</t>
  </si>
  <si>
    <t>NEXT - Vestskoven Gymnasium (htx/hhx)</t>
  </si>
  <si>
    <t>Niels Brock Det Internationale Gymnasium</t>
  </si>
  <si>
    <t>Niels Brock, Erhvervsuddannelserne (EUD/EUX)</t>
  </si>
  <si>
    <t>Thy-Mors HF &amp; VUC , Nykøbing afd.</t>
  </si>
  <si>
    <t>Thy-Mors HF &amp; VUC, Thisted</t>
  </si>
  <si>
    <t>VUC Storstrøm - Fakse</t>
  </si>
  <si>
    <t>VUC Storstrøm - Nykøbing F.</t>
  </si>
  <si>
    <t>VUC Storstrøm - Næstved</t>
  </si>
  <si>
    <t>VUC Syd - Haderslev</t>
  </si>
  <si>
    <t>VUC Syd - Sønderborg afdeling</t>
  </si>
  <si>
    <t>VUC Syd - Aabenraa afdeling</t>
  </si>
  <si>
    <t>2019</t>
  </si>
  <si>
    <t>Gentofte Gymnasium</t>
  </si>
  <si>
    <t>H.C. Ørsted Gymnasiet, Ballerup</t>
  </si>
  <si>
    <t>H.C. Ørsted Gymnasiet, Frederiksberg</t>
  </si>
  <si>
    <t>Herningsholm Gymnasium, HHX og HTX Herning</t>
  </si>
  <si>
    <t>HTX Gastro Science</t>
  </si>
  <si>
    <t>NEXT - Københavns Mediegymnasium</t>
  </si>
  <si>
    <t>Niels Brock, Handelsgymnasiet Nørre Voldgade</t>
  </si>
  <si>
    <t>Nørrebro Gymnasium</t>
  </si>
  <si>
    <t>Odense Tekniske Gymnasium</t>
  </si>
  <si>
    <t>Rybners - HF - Spangsbjerg Møllevej</t>
  </si>
  <si>
    <t>Rybners - HTX - Spangsbjerg Møllevej</t>
  </si>
  <si>
    <t>Tradium Gymnasier, HHX &amp; HTX</t>
  </si>
  <si>
    <t>Tradium, Teknisk Gymnasium, HTX</t>
  </si>
  <si>
    <t>ZBC Handels- og Teknisk gymnasium Slagelse</t>
  </si>
  <si>
    <t>Aarhus Private Gymnasium</t>
  </si>
  <si>
    <t>2020</t>
  </si>
  <si>
    <t>CELF Merkurs Plads, Teknik</t>
  </si>
  <si>
    <t>2021</t>
  </si>
  <si>
    <t>EUC Syd, Hilmar Finsens Gade</t>
  </si>
  <si>
    <t>Himmerlands Erhvervs- og Gymnasieuddannelser, Hobro afdeling</t>
  </si>
  <si>
    <t>Himmerlands Erhvervs- og Gymnasieuddannelser, Aars afdeling</t>
  </si>
  <si>
    <t>Hovedstadens Kristne Gymnasium</t>
  </si>
  <si>
    <t>Københavns VUC - Sankt Petri Passage 1</t>
  </si>
  <si>
    <t>Viborg Gymnasium, afd. Bjerringbro</t>
  </si>
  <si>
    <t>2022</t>
  </si>
  <si>
    <t>Niels Brock - 2-årig HHX</t>
  </si>
  <si>
    <t>Viborg Gymnasium, afd. Viborg</t>
  </si>
  <si>
    <t>Aalborg Tekniske Gymnasium - Friis</t>
  </si>
  <si>
    <t>KEY</t>
  </si>
  <si>
    <t>andel ikke vestlige</t>
  </si>
  <si>
    <t>UE</t>
  </si>
  <si>
    <t>andel ikke vestlige på årgangen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</si>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</sst>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73" formatCode="_-* #,##0.0_-;\-* #,##0.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149998474074526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10" xfId="0" applyBorder="1"/>
    <xf numFmtId="10" fontId="0" fillId="0" borderId="0" xfId="0" applyNumberFormat="1"/>
    <xf numFmtId="9" fontId="0" fillId="0" borderId="0" xfId="0" applyNumberFormat="1"/>
    <xf numFmtId="165" fontId="0" fillId="0" borderId="0" xfId="42" applyNumberFormat="1" applyFont="1"/>
    <xf numFmtId="49" fontId="0" fillId="0" borderId="0" xfId="0" applyNumberFormat="1"/>
    <xf numFmtId="173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lrik\AppData\Local\Microsoft\Windows\INetCache\Content.Outlook\PAR4EJE1\Studenters%20karakterer%20sammenstillet%20med%20grundskoleresultater%20(4).xlsx" TargetMode="External"/><Relationship Id="rId1" Type="http://schemas.openxmlformats.org/officeDocument/2006/relationships/externalLinkPath" Target="file:///C:\Users\ulrik\AppData\Local\Microsoft\Windows\INetCache\Content.Outlook\PAR4EJE1\Studenters%20karakterer%20sammenstillet%20med%20grundskoleresultater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 klasse prøvekarakterer"/>
      <sheetName val="Ark1"/>
      <sheetName val="Ark2"/>
      <sheetName val="9. klasse karakterer (samlet)"/>
      <sheetName val="9. klasse standpunktskarakterer"/>
    </sheetNames>
    <sheetDataSet>
      <sheetData sheetId="0"/>
      <sheetData sheetId="1"/>
      <sheetData sheetId="2">
        <row r="1">
          <cell r="A1" t="str">
            <v>2012-Aabenraa Statsskole-Stx</v>
          </cell>
          <cell r="B1" t="str">
            <v>2012</v>
          </cell>
          <cell r="C1" t="str">
            <v>Aabenraa Statsskole</v>
          </cell>
          <cell r="D1" t="str">
            <v>Stx Total</v>
          </cell>
          <cell r="F1">
            <v>217</v>
          </cell>
          <cell r="G1">
            <v>217</v>
          </cell>
          <cell r="H1">
            <v>9.2165898617511524E-2</v>
          </cell>
        </row>
        <row r="2">
          <cell r="A2" t="str">
            <v>2012-Aabenraa Statsskole-Hf</v>
          </cell>
          <cell r="B2" t="str">
            <v>2012</v>
          </cell>
          <cell r="C2" t="str">
            <v>Aabenraa Statsskole</v>
          </cell>
          <cell r="D2" t="str">
            <v>Hf Total</v>
          </cell>
          <cell r="F2">
            <v>48</v>
          </cell>
          <cell r="G2">
            <v>48</v>
          </cell>
          <cell r="H2">
            <v>0</v>
          </cell>
        </row>
        <row r="3">
          <cell r="A3" t="str">
            <v>2012-Aalborg City Gymnasium-2-å</v>
          </cell>
          <cell r="B3" t="str">
            <v>2012</v>
          </cell>
          <cell r="C3" t="str">
            <v>Aalborg City Gymnasium</v>
          </cell>
          <cell r="D3" t="str">
            <v>2-årig stx Total</v>
          </cell>
          <cell r="F3">
            <v>71</v>
          </cell>
          <cell r="G3">
            <v>71</v>
          </cell>
          <cell r="H3">
            <v>5.6338028169014086E-2</v>
          </cell>
        </row>
        <row r="4">
          <cell r="A4" t="str">
            <v>2012-Aalborg Handelsskole, Hovedafdeling-Hhx</v>
          </cell>
          <cell r="B4" t="str">
            <v>2012</v>
          </cell>
          <cell r="C4" t="str">
            <v>Aalborg Handelsskole, Hovedafdeling</v>
          </cell>
          <cell r="D4" t="str">
            <v>Hhx Total</v>
          </cell>
          <cell r="F4">
            <v>318</v>
          </cell>
          <cell r="G4">
            <v>318</v>
          </cell>
          <cell r="H4">
            <v>3.1446540880503145E-2</v>
          </cell>
        </row>
        <row r="5">
          <cell r="A5" t="str">
            <v>2012-Aalborg Katedralskole-Stx</v>
          </cell>
          <cell r="B5" t="str">
            <v>2012</v>
          </cell>
          <cell r="C5" t="str">
            <v>Aalborg Katedralskole</v>
          </cell>
          <cell r="D5" t="str">
            <v>Stx Total</v>
          </cell>
          <cell r="F5">
            <v>203</v>
          </cell>
          <cell r="G5">
            <v>203</v>
          </cell>
          <cell r="H5">
            <v>1.9704433497536946E-2</v>
          </cell>
        </row>
        <row r="6">
          <cell r="A6" t="str">
            <v>2012-Aalborg Katedralskole-Hf</v>
          </cell>
          <cell r="B6" t="str">
            <v>2012</v>
          </cell>
          <cell r="C6" t="str">
            <v>Aalborg Katedralskole</v>
          </cell>
          <cell r="D6" t="str">
            <v>Hf Total</v>
          </cell>
          <cell r="F6">
            <v>85</v>
          </cell>
          <cell r="G6">
            <v>85</v>
          </cell>
          <cell r="H6">
            <v>0</v>
          </cell>
        </row>
        <row r="7">
          <cell r="A7" t="str">
            <v>2012-Aalborghus Gymnasium-Stx</v>
          </cell>
          <cell r="B7" t="str">
            <v>2012</v>
          </cell>
          <cell r="C7" t="str">
            <v>Aalborghus Gymnasium</v>
          </cell>
          <cell r="D7" t="str">
            <v>Stx Total</v>
          </cell>
          <cell r="F7">
            <v>247</v>
          </cell>
          <cell r="G7">
            <v>247</v>
          </cell>
          <cell r="H7">
            <v>3.2388663967611336E-2</v>
          </cell>
        </row>
        <row r="8">
          <cell r="A8" t="str">
            <v>2012-Aalborghus Gymnasium-Hf</v>
          </cell>
          <cell r="B8" t="str">
            <v>2012</v>
          </cell>
          <cell r="C8" t="str">
            <v>Aalborghus Gymnasium</v>
          </cell>
          <cell r="D8" t="str">
            <v>Hf Total</v>
          </cell>
          <cell r="F8">
            <v>66</v>
          </cell>
          <cell r="G8">
            <v>66</v>
          </cell>
          <cell r="H8">
            <v>0.13636363636363635</v>
          </cell>
        </row>
        <row r="9">
          <cell r="A9" t="str">
            <v>2012-Aarhus Business College-Hhx</v>
          </cell>
          <cell r="B9" t="str">
            <v>2012</v>
          </cell>
          <cell r="C9" t="str">
            <v>Aarhus Business College</v>
          </cell>
          <cell r="D9" t="str">
            <v>Hhx Total</v>
          </cell>
          <cell r="F9">
            <v>497</v>
          </cell>
          <cell r="G9">
            <v>497</v>
          </cell>
          <cell r="H9">
            <v>8.4507042253521125E-2</v>
          </cell>
        </row>
        <row r="10">
          <cell r="A10" t="str">
            <v>2012-Aarhus HF &amp; VUC-Hf</v>
          </cell>
          <cell r="B10" t="str">
            <v>2012</v>
          </cell>
          <cell r="C10" t="str">
            <v>Aarhus HF &amp; VUC</v>
          </cell>
          <cell r="D10" t="str">
            <v>Hf-e Total</v>
          </cell>
          <cell r="F10">
            <v>198</v>
          </cell>
          <cell r="G10">
            <v>198</v>
          </cell>
          <cell r="H10">
            <v>0.12121212121212122</v>
          </cell>
        </row>
        <row r="11">
          <cell r="A11" t="str">
            <v>2012-Aarhus HF &amp; VUC-Hf</v>
          </cell>
          <cell r="B11" t="str">
            <v>2012</v>
          </cell>
          <cell r="C11" t="str">
            <v>Aarhus HF &amp; VUC</v>
          </cell>
          <cell r="D11" t="str">
            <v>Hf Total</v>
          </cell>
          <cell r="F11">
            <v>93</v>
          </cell>
          <cell r="G11">
            <v>93</v>
          </cell>
          <cell r="H11">
            <v>0.12903225806451613</v>
          </cell>
        </row>
        <row r="12">
          <cell r="A12" t="str">
            <v>2012-Aarhus Katedralskole-Stx</v>
          </cell>
          <cell r="B12" t="str">
            <v>2012</v>
          </cell>
          <cell r="C12" t="str">
            <v>Aarhus Katedralskole</v>
          </cell>
          <cell r="D12" t="str">
            <v>Stx Total</v>
          </cell>
          <cell r="F12">
            <v>230</v>
          </cell>
          <cell r="G12">
            <v>230</v>
          </cell>
          <cell r="H12">
            <v>1.7391304347826087E-2</v>
          </cell>
        </row>
        <row r="13">
          <cell r="A13" t="str">
            <v>2012-AARHUS TECH-Stx</v>
          </cell>
          <cell r="B13" t="str">
            <v>2012</v>
          </cell>
          <cell r="C13" t="str">
            <v>AARHUS TECH</v>
          </cell>
          <cell r="D13" t="str">
            <v>Stx Total</v>
          </cell>
          <cell r="F13">
            <v>209</v>
          </cell>
          <cell r="G13">
            <v>209</v>
          </cell>
          <cell r="H13">
            <v>0.27272727272727271</v>
          </cell>
        </row>
        <row r="14">
          <cell r="A14" t="str">
            <v>2012-AARHUS TECH-Hf</v>
          </cell>
          <cell r="B14" t="str">
            <v>2012</v>
          </cell>
          <cell r="C14" t="str">
            <v>AARHUS TECH</v>
          </cell>
          <cell r="D14" t="str">
            <v>Hf Total</v>
          </cell>
          <cell r="F14">
            <v>49</v>
          </cell>
          <cell r="G14">
            <v>49</v>
          </cell>
          <cell r="H14">
            <v>0.40816326530612246</v>
          </cell>
        </row>
        <row r="15">
          <cell r="A15" t="str">
            <v>2012-AARHUS TECH-Htx</v>
          </cell>
          <cell r="B15" t="str">
            <v>2012</v>
          </cell>
          <cell r="C15" t="str">
            <v>AARHUS TECH</v>
          </cell>
          <cell r="D15" t="str">
            <v>Htx Total</v>
          </cell>
          <cell r="F15">
            <v>242</v>
          </cell>
          <cell r="G15">
            <v>242</v>
          </cell>
          <cell r="H15">
            <v>6.6115702479338845E-2</v>
          </cell>
        </row>
        <row r="16">
          <cell r="A16" t="str">
            <v>2012-Allerød Gymnasium-Stx</v>
          </cell>
          <cell r="B16" t="str">
            <v>2012</v>
          </cell>
          <cell r="C16" t="str">
            <v>Allerød Gymnasium</v>
          </cell>
          <cell r="D16" t="str">
            <v>Stx Total</v>
          </cell>
          <cell r="F16">
            <v>181</v>
          </cell>
          <cell r="G16">
            <v>181</v>
          </cell>
          <cell r="H16">
            <v>3.8674033149171269E-2</v>
          </cell>
        </row>
        <row r="17">
          <cell r="A17" t="str">
            <v>2012-Alssundgymnasiet Sønderborg-Stx</v>
          </cell>
          <cell r="B17" t="str">
            <v>2012</v>
          </cell>
          <cell r="C17" t="str">
            <v>Alssundgymnasiet Sønderborg</v>
          </cell>
          <cell r="D17" t="str">
            <v>Stx Total</v>
          </cell>
          <cell r="F17">
            <v>147</v>
          </cell>
          <cell r="G17">
            <v>147</v>
          </cell>
          <cell r="H17">
            <v>4.0816326530612242E-2</v>
          </cell>
        </row>
        <row r="18">
          <cell r="A18" t="str">
            <v>2012-Århus Akademi-2-å</v>
          </cell>
          <cell r="B18" t="str">
            <v>2012</v>
          </cell>
          <cell r="C18" t="str">
            <v>Århus Akademi</v>
          </cell>
          <cell r="D18" t="str">
            <v>2-årig stx Total</v>
          </cell>
          <cell r="F18">
            <v>32</v>
          </cell>
          <cell r="G18">
            <v>32</v>
          </cell>
          <cell r="H18">
            <v>0.125</v>
          </cell>
        </row>
        <row r="19">
          <cell r="A19" t="str">
            <v>2012-Århus Akademi-Hf</v>
          </cell>
          <cell r="B19" t="str">
            <v>2012</v>
          </cell>
          <cell r="C19" t="str">
            <v>Århus Akademi</v>
          </cell>
          <cell r="D19" t="str">
            <v>Hf Total</v>
          </cell>
          <cell r="F19">
            <v>293</v>
          </cell>
          <cell r="G19">
            <v>293</v>
          </cell>
          <cell r="H19">
            <v>9.556313993174062E-2</v>
          </cell>
        </row>
        <row r="20">
          <cell r="A20" t="str">
            <v>2012-Århus Statsgymnasium-Stx</v>
          </cell>
          <cell r="B20" t="str">
            <v>2012</v>
          </cell>
          <cell r="C20" t="str">
            <v>Århus Statsgymnasium</v>
          </cell>
          <cell r="D20" t="str">
            <v>Stx Total</v>
          </cell>
          <cell r="F20">
            <v>227</v>
          </cell>
          <cell r="G20">
            <v>227</v>
          </cell>
          <cell r="H20">
            <v>0.13215859030837004</v>
          </cell>
        </row>
        <row r="21">
          <cell r="A21" t="str">
            <v>2012-Aurehøj Gymnasium-Stx</v>
          </cell>
          <cell r="B21" t="str">
            <v>2012</v>
          </cell>
          <cell r="C21" t="str">
            <v>Aurehøj Gymnasium</v>
          </cell>
          <cell r="D21" t="str">
            <v>Stx Total</v>
          </cell>
          <cell r="F21">
            <v>177</v>
          </cell>
          <cell r="G21">
            <v>177</v>
          </cell>
          <cell r="H21">
            <v>0</v>
          </cell>
        </row>
        <row r="22">
          <cell r="A22" t="str">
            <v>2012-Bagsværd Kostskole og Gymnasium-Stx</v>
          </cell>
          <cell r="B22" t="str">
            <v>2012</v>
          </cell>
          <cell r="C22" t="str">
            <v>Bagsværd Kostskole og Gymnasium</v>
          </cell>
          <cell r="D22" t="str">
            <v>Stx Total</v>
          </cell>
          <cell r="F22">
            <v>58</v>
          </cell>
          <cell r="G22">
            <v>58</v>
          </cell>
          <cell r="H22">
            <v>5.1724137931034482E-2</v>
          </cell>
        </row>
        <row r="23">
          <cell r="A23" t="str">
            <v>2012-Birkerød Gymnasium HF IB &amp; Kostskole-Stx</v>
          </cell>
          <cell r="B23" t="str">
            <v>2012</v>
          </cell>
          <cell r="C23" t="str">
            <v>Birkerød Gymnasium HF IB &amp; Kostskole</v>
          </cell>
          <cell r="D23" t="str">
            <v>Stx Total</v>
          </cell>
          <cell r="F23">
            <v>202</v>
          </cell>
          <cell r="G23">
            <v>202</v>
          </cell>
          <cell r="H23">
            <v>4.4554455445544552E-2</v>
          </cell>
        </row>
        <row r="24">
          <cell r="A24" t="str">
            <v>2012-Birkerød Gymnasium HF IB &amp; Kostskole-Hf</v>
          </cell>
          <cell r="B24" t="str">
            <v>2012</v>
          </cell>
          <cell r="C24" t="str">
            <v>Birkerød Gymnasium HF IB &amp; Kostskole</v>
          </cell>
          <cell r="D24" t="str">
            <v>Hf Total</v>
          </cell>
          <cell r="F24">
            <v>48</v>
          </cell>
          <cell r="G24">
            <v>48</v>
          </cell>
          <cell r="H24">
            <v>0.10416666666666667</v>
          </cell>
        </row>
        <row r="25">
          <cell r="A25" t="str">
            <v>2012-Bjerringbro Gymnasium-Stx</v>
          </cell>
          <cell r="B25" t="str">
            <v>2012</v>
          </cell>
          <cell r="C25" t="str">
            <v>Bjerringbro Gymnasium</v>
          </cell>
          <cell r="D25" t="str">
            <v>Stx Total</v>
          </cell>
          <cell r="F25">
            <v>99</v>
          </cell>
          <cell r="G25">
            <v>99</v>
          </cell>
          <cell r="H25">
            <v>6.0606060606060608E-2</v>
          </cell>
        </row>
        <row r="26">
          <cell r="A26" t="str">
            <v>2012-Borupgaard Gymnasium-Stx</v>
          </cell>
          <cell r="B26" t="str">
            <v>2012</v>
          </cell>
          <cell r="C26" t="str">
            <v>Borupgaard Gymnasium</v>
          </cell>
          <cell r="D26" t="str">
            <v>Stx Total</v>
          </cell>
          <cell r="F26">
            <v>345</v>
          </cell>
          <cell r="G26">
            <v>345</v>
          </cell>
          <cell r="H26">
            <v>7.2463768115942032E-2</v>
          </cell>
        </row>
        <row r="27">
          <cell r="A27" t="str">
            <v>2012-Brøndby Gymnasium-Stx</v>
          </cell>
          <cell r="B27" t="str">
            <v>2012</v>
          </cell>
          <cell r="C27" t="str">
            <v>Brøndby Gymnasium</v>
          </cell>
          <cell r="D27" t="str">
            <v>Stx Total</v>
          </cell>
          <cell r="F27">
            <v>68</v>
          </cell>
          <cell r="G27">
            <v>68</v>
          </cell>
          <cell r="H27">
            <v>4.4117647058823532E-2</v>
          </cell>
        </row>
        <row r="28">
          <cell r="A28" t="str">
            <v>2012-Brønderslev Gymnasium og HF-Stx</v>
          </cell>
          <cell r="B28" t="str">
            <v>2012</v>
          </cell>
          <cell r="C28" t="str">
            <v>Brønderslev Gymnasium og HF</v>
          </cell>
          <cell r="D28" t="str">
            <v>Stx Total</v>
          </cell>
          <cell r="F28">
            <v>113</v>
          </cell>
          <cell r="G28">
            <v>113</v>
          </cell>
          <cell r="H28">
            <v>2.6548672566371681E-2</v>
          </cell>
        </row>
        <row r="29">
          <cell r="A29" t="str">
            <v>2012-Brønderslev Gymnasium og HF-Hf</v>
          </cell>
          <cell r="B29" t="str">
            <v>2012</v>
          </cell>
          <cell r="C29" t="str">
            <v>Brønderslev Gymnasium og HF</v>
          </cell>
          <cell r="D29" t="str">
            <v>Hf Total</v>
          </cell>
          <cell r="F29">
            <v>45</v>
          </cell>
          <cell r="G29">
            <v>45</v>
          </cell>
          <cell r="H29">
            <v>0</v>
          </cell>
        </row>
        <row r="30">
          <cell r="A30" t="str">
            <v>2012-Business College Syd-Hhx</v>
          </cell>
          <cell r="B30" t="str">
            <v>2012</v>
          </cell>
          <cell r="C30" t="str">
            <v>Business College Syd</v>
          </cell>
          <cell r="D30" t="str">
            <v>Hhx Total</v>
          </cell>
          <cell r="F30">
            <v>91</v>
          </cell>
          <cell r="G30">
            <v>91</v>
          </cell>
          <cell r="H30">
            <v>6.5934065934065936E-2</v>
          </cell>
        </row>
        <row r="31">
          <cell r="A31" t="str">
            <v>2012-Campus Bornholm-Stx</v>
          </cell>
          <cell r="B31" t="str">
            <v>2012</v>
          </cell>
          <cell r="C31" t="str">
            <v>Campus Bornholm</v>
          </cell>
          <cell r="D31" t="str">
            <v>Stx Total</v>
          </cell>
          <cell r="F31">
            <v>146</v>
          </cell>
          <cell r="G31">
            <v>146</v>
          </cell>
          <cell r="H31">
            <v>2.7397260273972601E-2</v>
          </cell>
        </row>
        <row r="32">
          <cell r="A32" t="str">
            <v>2012-Campus Bornholm-Hf</v>
          </cell>
          <cell r="B32" t="str">
            <v>2012</v>
          </cell>
          <cell r="C32" t="str">
            <v>Campus Bornholm</v>
          </cell>
          <cell r="D32" t="str">
            <v>Hf-e Total</v>
          </cell>
          <cell r="F32">
            <v>10</v>
          </cell>
          <cell r="G32">
            <v>10</v>
          </cell>
          <cell r="H32">
            <v>0</v>
          </cell>
        </row>
        <row r="33">
          <cell r="A33" t="str">
            <v>2012-Campus Bornholm-Hf</v>
          </cell>
          <cell r="B33" t="str">
            <v>2012</v>
          </cell>
          <cell r="C33" t="str">
            <v>Campus Bornholm</v>
          </cell>
          <cell r="D33" t="str">
            <v>Hf Total</v>
          </cell>
          <cell r="F33">
            <v>44</v>
          </cell>
          <cell r="G33">
            <v>44</v>
          </cell>
          <cell r="H33">
            <v>0</v>
          </cell>
        </row>
        <row r="34">
          <cell r="A34" t="str">
            <v>2012-Campus Bornholm-Hhx</v>
          </cell>
          <cell r="B34" t="str">
            <v>2012</v>
          </cell>
          <cell r="C34" t="str">
            <v>Campus Bornholm</v>
          </cell>
          <cell r="D34" t="str">
            <v>Hhx Total</v>
          </cell>
          <cell r="F34">
            <v>42</v>
          </cell>
          <cell r="G34">
            <v>42</v>
          </cell>
          <cell r="H34">
            <v>0</v>
          </cell>
        </row>
        <row r="35">
          <cell r="A35" t="str">
            <v>2012-Campus Bornholm-Htx</v>
          </cell>
          <cell r="B35" t="str">
            <v>2012</v>
          </cell>
          <cell r="C35" t="str">
            <v>Campus Bornholm</v>
          </cell>
          <cell r="D35" t="str">
            <v>Htx Total</v>
          </cell>
          <cell r="F35">
            <v>32</v>
          </cell>
          <cell r="G35">
            <v>32</v>
          </cell>
          <cell r="H35">
            <v>0</v>
          </cell>
        </row>
        <row r="36">
          <cell r="A36" t="str">
            <v>2012-Campus Vejle-Hf</v>
          </cell>
          <cell r="B36" t="str">
            <v>2012</v>
          </cell>
          <cell r="C36" t="str">
            <v>Campus Vejle</v>
          </cell>
          <cell r="D36" t="str">
            <v>Hf-e Total</v>
          </cell>
          <cell r="F36">
            <v>15</v>
          </cell>
          <cell r="G36">
            <v>15</v>
          </cell>
          <cell r="H36">
            <v>0.2</v>
          </cell>
        </row>
        <row r="37">
          <cell r="A37" t="str">
            <v>2012-Campus Vejle-Hf</v>
          </cell>
          <cell r="B37" t="str">
            <v>2012</v>
          </cell>
          <cell r="C37" t="str">
            <v>Campus Vejle</v>
          </cell>
          <cell r="D37" t="str">
            <v>Hf Total</v>
          </cell>
          <cell r="F37">
            <v>35</v>
          </cell>
          <cell r="G37">
            <v>35</v>
          </cell>
          <cell r="H37">
            <v>0</v>
          </cell>
        </row>
        <row r="38">
          <cell r="A38" t="str">
            <v>2012-Campus Vejle-Hhx</v>
          </cell>
          <cell r="B38" t="str">
            <v>2012</v>
          </cell>
          <cell r="C38" t="str">
            <v>Campus Vejle</v>
          </cell>
          <cell r="D38" t="str">
            <v>Hhx Total</v>
          </cell>
          <cell r="F38">
            <v>229</v>
          </cell>
          <cell r="G38">
            <v>229</v>
          </cell>
          <cell r="H38">
            <v>5.6768558951965066E-2</v>
          </cell>
        </row>
        <row r="39">
          <cell r="A39" t="str">
            <v>2012-CELF - Center for erhv.rettede udd. Lolland-Falster-Hhx</v>
          </cell>
          <cell r="B39" t="str">
            <v>2012</v>
          </cell>
          <cell r="C39" t="str">
            <v>CELF - Center for erhv.rettede udd. Lolland-Falster</v>
          </cell>
          <cell r="D39" t="str">
            <v>Hhx Total</v>
          </cell>
          <cell r="F39">
            <v>76</v>
          </cell>
          <cell r="G39">
            <v>76</v>
          </cell>
          <cell r="H39">
            <v>0</v>
          </cell>
        </row>
        <row r="40">
          <cell r="A40" t="str">
            <v>2012-CELF - Center for erhv.rettede udd. Lolland-Falster-Htx</v>
          </cell>
          <cell r="B40" t="str">
            <v>2012</v>
          </cell>
          <cell r="C40" t="str">
            <v>CELF - Center for erhv.rettede udd. Lolland-Falster</v>
          </cell>
          <cell r="D40" t="str">
            <v>Htx Total</v>
          </cell>
          <cell r="F40">
            <v>68</v>
          </cell>
          <cell r="G40">
            <v>68</v>
          </cell>
          <cell r="H40">
            <v>0</v>
          </cell>
        </row>
        <row r="41">
          <cell r="A41" t="str">
            <v>2012-Christianshavns Gymnasium-Stx</v>
          </cell>
          <cell r="B41" t="str">
            <v>2012</v>
          </cell>
          <cell r="C41" t="str">
            <v>Christianshavns Gymnasium</v>
          </cell>
          <cell r="D41" t="str">
            <v>Stx Total</v>
          </cell>
          <cell r="F41">
            <v>207</v>
          </cell>
          <cell r="G41">
            <v>207</v>
          </cell>
          <cell r="H41">
            <v>2.8985507246376812E-2</v>
          </cell>
        </row>
        <row r="42">
          <cell r="A42" t="str">
            <v>2012-College360-Hhx</v>
          </cell>
          <cell r="B42" t="str">
            <v>2012</v>
          </cell>
          <cell r="C42" t="str">
            <v>College360</v>
          </cell>
          <cell r="D42" t="str">
            <v>Hhx Total</v>
          </cell>
          <cell r="F42">
            <v>159</v>
          </cell>
          <cell r="G42">
            <v>159</v>
          </cell>
          <cell r="H42">
            <v>3.1446540880503145E-2</v>
          </cell>
        </row>
        <row r="43">
          <cell r="A43" t="str">
            <v>2012-College360-Htx</v>
          </cell>
          <cell r="B43" t="str">
            <v>2012</v>
          </cell>
          <cell r="C43" t="str">
            <v>College360</v>
          </cell>
          <cell r="D43" t="str">
            <v>Htx Total</v>
          </cell>
          <cell r="F43">
            <v>84</v>
          </cell>
          <cell r="G43">
            <v>84</v>
          </cell>
          <cell r="H43">
            <v>0</v>
          </cell>
        </row>
        <row r="44">
          <cell r="A44" t="str">
            <v>2012-Det frie Gymnasium-Stx</v>
          </cell>
          <cell r="B44" t="str">
            <v>2012</v>
          </cell>
          <cell r="C44" t="str">
            <v>Det frie Gymnasium</v>
          </cell>
          <cell r="D44" t="str">
            <v>Stx Total</v>
          </cell>
          <cell r="F44">
            <v>66</v>
          </cell>
          <cell r="G44">
            <v>66</v>
          </cell>
          <cell r="H44">
            <v>0</v>
          </cell>
        </row>
        <row r="45">
          <cell r="A45" t="str">
            <v>2012-Det frie Gymnasium-Hf</v>
          </cell>
          <cell r="B45" t="str">
            <v>2012</v>
          </cell>
          <cell r="C45" t="str">
            <v>Det frie Gymnasium</v>
          </cell>
          <cell r="D45" t="str">
            <v>Hf-e Total</v>
          </cell>
          <cell r="F45">
            <v>24</v>
          </cell>
          <cell r="G45">
            <v>24</v>
          </cell>
          <cell r="H45">
            <v>0</v>
          </cell>
        </row>
        <row r="46">
          <cell r="A46" t="str">
            <v>2012-Det frie Gymnasium-Hf</v>
          </cell>
          <cell r="B46" t="str">
            <v>2012</v>
          </cell>
          <cell r="C46" t="str">
            <v>Det frie Gymnasium</v>
          </cell>
          <cell r="D46" t="str">
            <v>Hf Total</v>
          </cell>
          <cell r="F46">
            <v>43</v>
          </cell>
          <cell r="G46">
            <v>43</v>
          </cell>
          <cell r="H46">
            <v>0</v>
          </cell>
        </row>
        <row r="47">
          <cell r="A47" t="str">
            <v>2012-Det Kristne Gymnasium-Stx</v>
          </cell>
          <cell r="B47" t="str">
            <v>2012</v>
          </cell>
          <cell r="C47" t="str">
            <v>Det Kristne Gymnasium</v>
          </cell>
          <cell r="D47" t="str">
            <v>Stx Total</v>
          </cell>
          <cell r="F47">
            <v>39</v>
          </cell>
          <cell r="G47">
            <v>39</v>
          </cell>
          <cell r="H47">
            <v>0</v>
          </cell>
        </row>
        <row r="48">
          <cell r="A48" t="str">
            <v>2012-Deutsches Gymnasium Für Nordschleswig-Stx</v>
          </cell>
          <cell r="B48" t="str">
            <v>2012</v>
          </cell>
          <cell r="C48" t="str">
            <v>Deutsches Gymnasium Für Nordschleswig</v>
          </cell>
          <cell r="D48" t="str">
            <v>Stx Total</v>
          </cell>
          <cell r="F48">
            <v>35</v>
          </cell>
          <cell r="G48">
            <v>35</v>
          </cell>
          <cell r="H48">
            <v>0</v>
          </cell>
        </row>
        <row r="49">
          <cell r="A49" t="str">
            <v>2012-Dronninglund Gymnasium-Stx</v>
          </cell>
          <cell r="B49" t="str">
            <v>2012</v>
          </cell>
          <cell r="C49" t="str">
            <v>Dronninglund Gymnasium</v>
          </cell>
          <cell r="D49" t="str">
            <v>Stx Total</v>
          </cell>
          <cell r="F49">
            <v>134</v>
          </cell>
          <cell r="G49">
            <v>134</v>
          </cell>
          <cell r="H49">
            <v>0</v>
          </cell>
        </row>
        <row r="50">
          <cell r="A50" t="str">
            <v>2012-Egå Gymnasium-Stx</v>
          </cell>
          <cell r="B50" t="str">
            <v>2012</v>
          </cell>
          <cell r="C50" t="str">
            <v>Egå Gymnasium</v>
          </cell>
          <cell r="D50" t="str">
            <v>Stx Total</v>
          </cell>
          <cell r="F50">
            <v>223</v>
          </cell>
          <cell r="G50">
            <v>223</v>
          </cell>
          <cell r="H50">
            <v>2.2421524663677129E-2</v>
          </cell>
        </row>
        <row r="51">
          <cell r="A51" t="str">
            <v>2012-Egedal Gymnasium &amp; HF-Stx</v>
          </cell>
          <cell r="B51" t="str">
            <v>2012</v>
          </cell>
          <cell r="C51" t="str">
            <v>Egedal Gymnasium &amp; HF</v>
          </cell>
          <cell r="D51" t="str">
            <v>Stx Total</v>
          </cell>
          <cell r="F51">
            <v>170</v>
          </cell>
          <cell r="G51">
            <v>170</v>
          </cell>
          <cell r="H51">
            <v>7.0588235294117646E-2</v>
          </cell>
        </row>
        <row r="52">
          <cell r="A52" t="str">
            <v>2012-Egedal Gymnasium &amp; HF-Hf</v>
          </cell>
          <cell r="B52" t="str">
            <v>2012</v>
          </cell>
          <cell r="C52" t="str">
            <v>Egedal Gymnasium &amp; HF</v>
          </cell>
          <cell r="D52" t="str">
            <v>Hf Total</v>
          </cell>
          <cell r="F52">
            <v>78</v>
          </cell>
          <cell r="G52">
            <v>78</v>
          </cell>
          <cell r="H52">
            <v>6.4102564102564097E-2</v>
          </cell>
        </row>
        <row r="53">
          <cell r="A53" t="str">
            <v>2012-Esbjerg Gymnasium-Stx</v>
          </cell>
          <cell r="B53" t="str">
            <v>2012</v>
          </cell>
          <cell r="C53" t="str">
            <v>Esbjerg Gymnasium</v>
          </cell>
          <cell r="D53" t="str">
            <v>Stx Total</v>
          </cell>
          <cell r="F53">
            <v>226</v>
          </cell>
          <cell r="G53">
            <v>226</v>
          </cell>
          <cell r="H53">
            <v>7.0796460176991149E-2</v>
          </cell>
        </row>
        <row r="54">
          <cell r="A54" t="str">
            <v>2012-Esbjerg Gymnasium-Hf</v>
          </cell>
          <cell r="B54" t="str">
            <v>2012</v>
          </cell>
          <cell r="C54" t="str">
            <v>Esbjerg Gymnasium</v>
          </cell>
          <cell r="D54" t="str">
            <v>Hf Total</v>
          </cell>
          <cell r="F54">
            <v>28</v>
          </cell>
          <cell r="G54">
            <v>28</v>
          </cell>
          <cell r="H54">
            <v>0</v>
          </cell>
        </row>
        <row r="55">
          <cell r="A55" t="str">
            <v>2012-Espergærde Gymnasium og HF-Stx</v>
          </cell>
          <cell r="B55" t="str">
            <v>2012</v>
          </cell>
          <cell r="C55" t="str">
            <v>Espergærde Gymnasium og HF</v>
          </cell>
          <cell r="D55" t="str">
            <v>Stx Total</v>
          </cell>
          <cell r="F55">
            <v>274</v>
          </cell>
          <cell r="G55">
            <v>274</v>
          </cell>
          <cell r="H55">
            <v>1.824817518248175E-2</v>
          </cell>
        </row>
        <row r="56">
          <cell r="A56" t="str">
            <v>2012-Espergærde Gymnasium og HF-Hf</v>
          </cell>
          <cell r="B56" t="str">
            <v>2012</v>
          </cell>
          <cell r="C56" t="str">
            <v>Espergærde Gymnasium og HF</v>
          </cell>
          <cell r="D56" t="str">
            <v>Hf Total</v>
          </cell>
          <cell r="F56">
            <v>51</v>
          </cell>
          <cell r="G56">
            <v>51</v>
          </cell>
          <cell r="H56">
            <v>0.11764705882352941</v>
          </cell>
        </row>
        <row r="57">
          <cell r="A57" t="str">
            <v>2012-EUC Lillebælt-Htx</v>
          </cell>
          <cell r="B57" t="str">
            <v>2012</v>
          </cell>
          <cell r="C57" t="str">
            <v>EUC Lillebælt</v>
          </cell>
          <cell r="D57" t="str">
            <v>Htx Total</v>
          </cell>
          <cell r="F57">
            <v>90</v>
          </cell>
          <cell r="G57">
            <v>90</v>
          </cell>
          <cell r="H57">
            <v>0</v>
          </cell>
        </row>
        <row r="58">
          <cell r="A58" t="str">
            <v>2012-EUC Nord-Hhx</v>
          </cell>
          <cell r="B58" t="str">
            <v>2012</v>
          </cell>
          <cell r="C58" t="str">
            <v>EUC Nord</v>
          </cell>
          <cell r="D58" t="str">
            <v>Hhx Total</v>
          </cell>
          <cell r="F58">
            <v>96</v>
          </cell>
          <cell r="G58">
            <v>96</v>
          </cell>
          <cell r="H58">
            <v>6.25E-2</v>
          </cell>
        </row>
        <row r="59">
          <cell r="A59" t="str">
            <v>2012-EUC Nord-Htx</v>
          </cell>
          <cell r="B59" t="str">
            <v>2012</v>
          </cell>
          <cell r="C59" t="str">
            <v>EUC Nord</v>
          </cell>
          <cell r="D59" t="str">
            <v>Htx Total</v>
          </cell>
          <cell r="F59">
            <v>137</v>
          </cell>
          <cell r="G59">
            <v>137</v>
          </cell>
          <cell r="H59">
            <v>4.3795620437956206E-2</v>
          </cell>
        </row>
        <row r="60">
          <cell r="A60" t="str">
            <v>2012-EUC Nordvest-Hhx</v>
          </cell>
          <cell r="B60" t="str">
            <v>2012</v>
          </cell>
          <cell r="C60" t="str">
            <v>EUC Nordvest</v>
          </cell>
          <cell r="D60" t="str">
            <v>Hhx Total</v>
          </cell>
          <cell r="F60">
            <v>190</v>
          </cell>
          <cell r="G60">
            <v>190</v>
          </cell>
          <cell r="H60">
            <v>2.1052631578947368E-2</v>
          </cell>
        </row>
        <row r="61">
          <cell r="A61" t="str">
            <v>2012-EUC Nordvest-Htx</v>
          </cell>
          <cell r="B61" t="str">
            <v>2012</v>
          </cell>
          <cell r="C61" t="str">
            <v>EUC Nordvest</v>
          </cell>
          <cell r="D61" t="str">
            <v>Htx Total</v>
          </cell>
          <cell r="F61">
            <v>30</v>
          </cell>
          <cell r="G61">
            <v>30</v>
          </cell>
          <cell r="H61">
            <v>0</v>
          </cell>
        </row>
        <row r="62">
          <cell r="A62" t="str">
            <v>2012-EUC Sjælland-Htx</v>
          </cell>
          <cell r="B62" t="str">
            <v>2012</v>
          </cell>
          <cell r="C62" t="str">
            <v>EUC Sjælland</v>
          </cell>
          <cell r="D62" t="str">
            <v>Htx Total</v>
          </cell>
          <cell r="F62">
            <v>72</v>
          </cell>
          <cell r="G62">
            <v>72</v>
          </cell>
          <cell r="H62">
            <v>8.3333333333333329E-2</v>
          </cell>
        </row>
        <row r="63">
          <cell r="A63" t="str">
            <v>2012-EUC Syd-Htx</v>
          </cell>
          <cell r="B63" t="str">
            <v>2012</v>
          </cell>
          <cell r="C63" t="str">
            <v>EUC Syd</v>
          </cell>
          <cell r="D63" t="str">
            <v>Htx Total</v>
          </cell>
          <cell r="F63">
            <v>124</v>
          </cell>
          <cell r="G63">
            <v>124</v>
          </cell>
          <cell r="H63">
            <v>2.4193548387096774E-2</v>
          </cell>
        </row>
        <row r="64">
          <cell r="A64" t="str">
            <v>2012-Faaborg Gymnasium-Stx</v>
          </cell>
          <cell r="B64" t="str">
            <v>2012</v>
          </cell>
          <cell r="C64" t="str">
            <v>Faaborg Gymnasium</v>
          </cell>
          <cell r="D64" t="str">
            <v>Stx Total</v>
          </cell>
          <cell r="F64">
            <v>97</v>
          </cell>
          <cell r="G64">
            <v>97</v>
          </cell>
          <cell r="H64">
            <v>5.1546391752577317E-2</v>
          </cell>
        </row>
        <row r="65">
          <cell r="A65" t="str">
            <v>2012-Falkonergårdens Gymnasium og HF-Kursus-Stx</v>
          </cell>
          <cell r="B65" t="str">
            <v>2012</v>
          </cell>
          <cell r="C65" t="str">
            <v>Falkonergårdens Gymnasium og HF-Kursus</v>
          </cell>
          <cell r="D65" t="str">
            <v>Stx Total</v>
          </cell>
          <cell r="F65">
            <v>205</v>
          </cell>
          <cell r="G65">
            <v>205</v>
          </cell>
          <cell r="H65">
            <v>5.8536585365853662E-2</v>
          </cell>
        </row>
        <row r="66">
          <cell r="A66" t="str">
            <v>2012-Falkonergårdens Gymnasium og HF-Kursus-Hf</v>
          </cell>
          <cell r="B66" t="str">
            <v>2012</v>
          </cell>
          <cell r="C66" t="str">
            <v>Falkonergårdens Gymnasium og HF-Kursus</v>
          </cell>
          <cell r="D66" t="str">
            <v>Hf Total</v>
          </cell>
          <cell r="F66">
            <v>62</v>
          </cell>
          <cell r="G66">
            <v>62</v>
          </cell>
          <cell r="H66">
            <v>0.12903225806451613</v>
          </cell>
        </row>
        <row r="67">
          <cell r="A67" t="str">
            <v>2012-Favrskov Gymnasium-Stx</v>
          </cell>
          <cell r="B67" t="str">
            <v>2012</v>
          </cell>
          <cell r="C67" t="str">
            <v>Favrskov Gymnasium</v>
          </cell>
          <cell r="D67" t="str">
            <v>Stx Total</v>
          </cell>
          <cell r="F67">
            <v>170</v>
          </cell>
          <cell r="G67">
            <v>170</v>
          </cell>
          <cell r="H67">
            <v>4.7058823529411764E-2</v>
          </cell>
        </row>
        <row r="68">
          <cell r="A68" t="str">
            <v>2012-Fjerritslev Gymnasium-Stx</v>
          </cell>
          <cell r="B68" t="str">
            <v>2012</v>
          </cell>
          <cell r="C68" t="str">
            <v>Fjerritslev Gymnasium</v>
          </cell>
          <cell r="D68" t="str">
            <v>Stx Total</v>
          </cell>
          <cell r="F68">
            <v>105</v>
          </cell>
          <cell r="G68">
            <v>105</v>
          </cell>
          <cell r="H68">
            <v>0</v>
          </cell>
        </row>
        <row r="69">
          <cell r="A69" t="str">
            <v>2012-Fredericia Gymnasium-Stx</v>
          </cell>
          <cell r="B69" t="str">
            <v>2012</v>
          </cell>
          <cell r="C69" t="str">
            <v>Fredericia Gymnasium</v>
          </cell>
          <cell r="D69" t="str">
            <v>Stx Total</v>
          </cell>
          <cell r="F69">
            <v>206</v>
          </cell>
          <cell r="G69">
            <v>206</v>
          </cell>
          <cell r="H69">
            <v>9.7087378640776698E-2</v>
          </cell>
        </row>
        <row r="70">
          <cell r="A70" t="str">
            <v>2012-Fredericia Gymnasium-Hf</v>
          </cell>
          <cell r="B70" t="str">
            <v>2012</v>
          </cell>
          <cell r="C70" t="str">
            <v>Fredericia Gymnasium</v>
          </cell>
          <cell r="D70" t="str">
            <v>Hf Total</v>
          </cell>
          <cell r="F70">
            <v>74</v>
          </cell>
          <cell r="G70">
            <v>74</v>
          </cell>
          <cell r="H70">
            <v>0.12162162162162163</v>
          </cell>
        </row>
        <row r="71">
          <cell r="A71" t="str">
            <v>2012-Frederiksberg Gymnasium-Stx</v>
          </cell>
          <cell r="B71" t="str">
            <v>2012</v>
          </cell>
          <cell r="C71" t="str">
            <v>Frederiksberg Gymnasium</v>
          </cell>
          <cell r="D71" t="str">
            <v>Stx Total</v>
          </cell>
          <cell r="F71">
            <v>193</v>
          </cell>
          <cell r="G71">
            <v>193</v>
          </cell>
          <cell r="H71">
            <v>0.20725388601036268</v>
          </cell>
        </row>
        <row r="72">
          <cell r="A72" t="str">
            <v>2012-Frederiksberg HF-Kursus-Hf</v>
          </cell>
          <cell r="B72" t="str">
            <v>2012</v>
          </cell>
          <cell r="C72" t="str">
            <v>Frederiksberg HF-Kursus</v>
          </cell>
          <cell r="D72" t="str">
            <v>Hf Total</v>
          </cell>
          <cell r="F72">
            <v>185</v>
          </cell>
          <cell r="G72">
            <v>185</v>
          </cell>
          <cell r="H72">
            <v>9.1891891891891897E-2</v>
          </cell>
        </row>
        <row r="73">
          <cell r="A73" t="str">
            <v>2012-Frederiksberg VUC &amp; STX-2-å</v>
          </cell>
          <cell r="B73" t="str">
            <v>2012</v>
          </cell>
          <cell r="C73" t="str">
            <v>Frederiksberg VUC &amp; STX</v>
          </cell>
          <cell r="D73" t="str">
            <v>2-årig stx Total</v>
          </cell>
          <cell r="F73">
            <v>63</v>
          </cell>
          <cell r="G73">
            <v>63</v>
          </cell>
          <cell r="H73">
            <v>0.12698412698412698</v>
          </cell>
        </row>
        <row r="74">
          <cell r="A74" t="str">
            <v>2012-Frederiksberg VUC &amp; STX-Hf</v>
          </cell>
          <cell r="B74" t="str">
            <v>2012</v>
          </cell>
          <cell r="C74" t="str">
            <v>Frederiksberg VUC &amp; STX</v>
          </cell>
          <cell r="D74" t="str">
            <v>Hf-e Total</v>
          </cell>
          <cell r="F74">
            <v>136</v>
          </cell>
          <cell r="G74">
            <v>136</v>
          </cell>
          <cell r="H74">
            <v>0.19852941176470587</v>
          </cell>
        </row>
        <row r="75">
          <cell r="A75" t="str">
            <v>2012-Frederiksborg Gymnasium og HF-Stx</v>
          </cell>
          <cell r="B75" t="str">
            <v>2012</v>
          </cell>
          <cell r="C75" t="str">
            <v>Frederiksborg Gymnasium og HF</v>
          </cell>
          <cell r="D75" t="str">
            <v>Stx Total</v>
          </cell>
          <cell r="F75">
            <v>299</v>
          </cell>
          <cell r="G75">
            <v>299</v>
          </cell>
          <cell r="H75">
            <v>3.678929765886288E-2</v>
          </cell>
        </row>
        <row r="76">
          <cell r="A76" t="str">
            <v>2012-Frederiksborg Gymnasium og HF-Hf</v>
          </cell>
          <cell r="B76" t="str">
            <v>2012</v>
          </cell>
          <cell r="C76" t="str">
            <v>Frederiksborg Gymnasium og HF</v>
          </cell>
          <cell r="D76" t="str">
            <v>Hf Total</v>
          </cell>
          <cell r="F76">
            <v>79</v>
          </cell>
          <cell r="G76">
            <v>79</v>
          </cell>
          <cell r="H76">
            <v>0</v>
          </cell>
        </row>
        <row r="77">
          <cell r="A77" t="str">
            <v>2012-Frederikshavn Gymnasium-Stx</v>
          </cell>
          <cell r="B77" t="str">
            <v>2012</v>
          </cell>
          <cell r="C77" t="str">
            <v>Frederikshavn Gymnasium</v>
          </cell>
          <cell r="D77" t="str">
            <v>Stx Total</v>
          </cell>
          <cell r="F77">
            <v>188</v>
          </cell>
          <cell r="G77">
            <v>188</v>
          </cell>
          <cell r="H77">
            <v>2.6595744680851064E-2</v>
          </cell>
        </row>
        <row r="78">
          <cell r="A78" t="str">
            <v>2012-Frederikshavn Gymnasium-Hf</v>
          </cell>
          <cell r="B78" t="str">
            <v>2012</v>
          </cell>
          <cell r="C78" t="str">
            <v>Frederikshavn Gymnasium</v>
          </cell>
          <cell r="D78" t="str">
            <v>Hf Total</v>
          </cell>
          <cell r="F78">
            <v>59</v>
          </cell>
          <cell r="G78">
            <v>59</v>
          </cell>
          <cell r="H78">
            <v>5.0847457627118647E-2</v>
          </cell>
        </row>
        <row r="79">
          <cell r="A79" t="str">
            <v>2012-Frederikshavn Handelsskole-Hhx</v>
          </cell>
          <cell r="B79" t="str">
            <v>2012</v>
          </cell>
          <cell r="C79" t="str">
            <v>Frederikshavn Handelsskole</v>
          </cell>
          <cell r="D79" t="str">
            <v>Hhx Total</v>
          </cell>
          <cell r="F79">
            <v>125</v>
          </cell>
          <cell r="G79">
            <v>125</v>
          </cell>
          <cell r="H79">
            <v>2.4E-2</v>
          </cell>
        </row>
        <row r="80">
          <cell r="A80" t="str">
            <v>2012-Frederikssund Gymnasium-Stx</v>
          </cell>
          <cell r="B80" t="str">
            <v>2012</v>
          </cell>
          <cell r="C80" t="str">
            <v>Frederikssund Gymnasium</v>
          </cell>
          <cell r="D80" t="str">
            <v>Stx Total</v>
          </cell>
          <cell r="F80">
            <v>97</v>
          </cell>
          <cell r="G80">
            <v>97</v>
          </cell>
          <cell r="H80">
            <v>9.2783505154639179E-2</v>
          </cell>
        </row>
        <row r="81">
          <cell r="A81" t="str">
            <v>2012-Frederiksværk Gymnasium og HF-Stx</v>
          </cell>
          <cell r="B81" t="str">
            <v>2012</v>
          </cell>
          <cell r="C81" t="str">
            <v>Frederiksværk Gymnasium og HF</v>
          </cell>
          <cell r="D81" t="str">
            <v>Stx Total</v>
          </cell>
          <cell r="F81">
            <v>131</v>
          </cell>
          <cell r="G81">
            <v>131</v>
          </cell>
          <cell r="H81">
            <v>5.3435114503816793E-2</v>
          </cell>
        </row>
        <row r="82">
          <cell r="A82" t="str">
            <v>2012-Frederiksværk Gymnasium og HF-Hf</v>
          </cell>
          <cell r="B82" t="str">
            <v>2012</v>
          </cell>
          <cell r="C82" t="str">
            <v>Frederiksværk Gymnasium og HF</v>
          </cell>
          <cell r="D82" t="str">
            <v>Hf Total</v>
          </cell>
          <cell r="F82">
            <v>62</v>
          </cell>
          <cell r="G82">
            <v>62</v>
          </cell>
          <cell r="H82">
            <v>9.6774193548387094E-2</v>
          </cell>
        </row>
        <row r="83">
          <cell r="A83" t="str">
            <v>2012-Gammel Hellerup Gymnasium-Stx</v>
          </cell>
          <cell r="B83" t="str">
            <v>2012</v>
          </cell>
          <cell r="C83" t="str">
            <v>Gammel Hellerup Gymnasium</v>
          </cell>
          <cell r="D83" t="str">
            <v>Stx Total</v>
          </cell>
          <cell r="F83">
            <v>237</v>
          </cell>
          <cell r="G83">
            <v>237</v>
          </cell>
          <cell r="H83">
            <v>8.4388185654008435E-2</v>
          </cell>
        </row>
        <row r="84">
          <cell r="A84" t="str">
            <v>2012-Gefion Gymnasium-Stx</v>
          </cell>
          <cell r="B84" t="str">
            <v>2012</v>
          </cell>
          <cell r="C84" t="str">
            <v>Gefion Gymnasium</v>
          </cell>
          <cell r="D84" t="str">
            <v>Stx Total</v>
          </cell>
          <cell r="F84">
            <v>260</v>
          </cell>
          <cell r="G84">
            <v>260</v>
          </cell>
          <cell r="H84">
            <v>0.16153846153846155</v>
          </cell>
        </row>
        <row r="85">
          <cell r="A85" t="str">
            <v>2012-Gentofte Gymnasium-2-å</v>
          </cell>
          <cell r="B85" t="str">
            <v>2012</v>
          </cell>
          <cell r="C85" t="str">
            <v>Gentofte Gymnasium</v>
          </cell>
          <cell r="D85" t="str">
            <v>2-årig stx Total</v>
          </cell>
          <cell r="F85">
            <v>26</v>
          </cell>
          <cell r="G85">
            <v>26</v>
          </cell>
          <cell r="H85">
            <v>0</v>
          </cell>
        </row>
        <row r="86">
          <cell r="A86" t="str">
            <v>2012-Gentofte Gymnasium-Hf</v>
          </cell>
          <cell r="B86" t="str">
            <v>2012</v>
          </cell>
          <cell r="C86" t="str">
            <v>Gentofte Gymnasium</v>
          </cell>
          <cell r="D86" t="str">
            <v>Hf-e Total</v>
          </cell>
          <cell r="F86">
            <v>38</v>
          </cell>
          <cell r="G86">
            <v>38</v>
          </cell>
          <cell r="H86">
            <v>7.8947368421052627E-2</v>
          </cell>
        </row>
        <row r="87">
          <cell r="A87" t="str">
            <v>2012-Gentofte HF-Hf</v>
          </cell>
          <cell r="B87" t="str">
            <v>2012</v>
          </cell>
          <cell r="C87" t="str">
            <v>Gentofte HF</v>
          </cell>
          <cell r="D87" t="str">
            <v>Hf Total</v>
          </cell>
          <cell r="F87">
            <v>165</v>
          </cell>
          <cell r="G87">
            <v>165</v>
          </cell>
          <cell r="H87">
            <v>3.6363636363636362E-2</v>
          </cell>
        </row>
        <row r="88">
          <cell r="A88" t="str">
            <v>2012-Gladsaxe Gymnasium-Stx</v>
          </cell>
          <cell r="B88" t="str">
            <v>2012</v>
          </cell>
          <cell r="C88" t="str">
            <v>Gladsaxe Gymnasium</v>
          </cell>
          <cell r="D88" t="str">
            <v>Stx Total</v>
          </cell>
          <cell r="F88">
            <v>271</v>
          </cell>
          <cell r="G88">
            <v>271</v>
          </cell>
          <cell r="H88">
            <v>8.8560885608856083E-2</v>
          </cell>
        </row>
        <row r="89">
          <cell r="A89" t="str">
            <v>2012-Grenaa Gymnasium-Stx</v>
          </cell>
          <cell r="B89" t="str">
            <v>2012</v>
          </cell>
          <cell r="C89" t="str">
            <v>Grenaa Gymnasium</v>
          </cell>
          <cell r="D89" t="str">
            <v>Stx Total</v>
          </cell>
          <cell r="F89">
            <v>124</v>
          </cell>
          <cell r="G89">
            <v>124</v>
          </cell>
          <cell r="H89">
            <v>0</v>
          </cell>
        </row>
        <row r="90">
          <cell r="A90" t="str">
            <v>2012-Grenaa Gymnasium-Hf</v>
          </cell>
          <cell r="B90" t="str">
            <v>2012</v>
          </cell>
          <cell r="C90" t="str">
            <v>Grenaa Gymnasium</v>
          </cell>
          <cell r="D90" t="str">
            <v>Hf Total</v>
          </cell>
          <cell r="F90">
            <v>50</v>
          </cell>
          <cell r="G90">
            <v>50</v>
          </cell>
          <cell r="H90">
            <v>0</v>
          </cell>
        </row>
        <row r="91">
          <cell r="A91" t="str">
            <v>2012-Greve Gymnasium-Stx</v>
          </cell>
          <cell r="B91" t="str">
            <v>2012</v>
          </cell>
          <cell r="C91" t="str">
            <v>Greve Gymnasium</v>
          </cell>
          <cell r="D91" t="str">
            <v>Stx Total</v>
          </cell>
          <cell r="F91">
            <v>254</v>
          </cell>
          <cell r="G91">
            <v>254</v>
          </cell>
          <cell r="H91">
            <v>0.13779527559055119</v>
          </cell>
        </row>
        <row r="92">
          <cell r="A92" t="str">
            <v>2012-Greve Gymnasium-Hf</v>
          </cell>
          <cell r="B92" t="str">
            <v>2012</v>
          </cell>
          <cell r="C92" t="str">
            <v>Greve Gymnasium</v>
          </cell>
          <cell r="D92" t="str">
            <v>Hf Total</v>
          </cell>
          <cell r="F92">
            <v>51</v>
          </cell>
          <cell r="G92">
            <v>51</v>
          </cell>
          <cell r="H92">
            <v>9.8039215686274508E-2</v>
          </cell>
        </row>
        <row r="93">
          <cell r="A93" t="str">
            <v>2012-Gribskov Gymnasium-Stx</v>
          </cell>
          <cell r="B93" t="str">
            <v>2012</v>
          </cell>
          <cell r="C93" t="str">
            <v>Gribskov Gymnasium</v>
          </cell>
          <cell r="D93" t="str">
            <v>Stx Total</v>
          </cell>
          <cell r="F93">
            <v>179</v>
          </cell>
          <cell r="G93">
            <v>179</v>
          </cell>
          <cell r="H93">
            <v>5.5865921787709494E-2</v>
          </cell>
        </row>
        <row r="94">
          <cell r="A94" t="str">
            <v>2012-Grindsted Gymnasie- &amp; Erhvervsskole-Stx</v>
          </cell>
          <cell r="B94" t="str">
            <v>2012</v>
          </cell>
          <cell r="C94" t="str">
            <v>Grindsted Gymnasie- &amp; Erhvervsskole</v>
          </cell>
          <cell r="D94" t="str">
            <v>Stx Total</v>
          </cell>
          <cell r="F94">
            <v>99</v>
          </cell>
          <cell r="G94">
            <v>99</v>
          </cell>
          <cell r="H94">
            <v>8.0808080808080815E-2</v>
          </cell>
        </row>
        <row r="95">
          <cell r="A95" t="str">
            <v>2012-Grindsted Gymnasie- &amp; Erhvervsskole-Hf</v>
          </cell>
          <cell r="B95" t="str">
            <v>2012</v>
          </cell>
          <cell r="C95" t="str">
            <v>Grindsted Gymnasie- &amp; Erhvervsskole</v>
          </cell>
          <cell r="D95" t="str">
            <v>Hf Total</v>
          </cell>
          <cell r="F95">
            <v>22</v>
          </cell>
          <cell r="G95">
            <v>22</v>
          </cell>
          <cell r="H95">
            <v>0</v>
          </cell>
        </row>
        <row r="96">
          <cell r="A96" t="str">
            <v>2012-Grindsted Gymnasie- &amp; Erhvervsskole-Hhx</v>
          </cell>
          <cell r="B96" t="str">
            <v>2012</v>
          </cell>
          <cell r="C96" t="str">
            <v>Grindsted Gymnasie- &amp; Erhvervsskole</v>
          </cell>
          <cell r="D96" t="str">
            <v>Hhx Total</v>
          </cell>
          <cell r="F96">
            <v>41</v>
          </cell>
          <cell r="G96">
            <v>41</v>
          </cell>
          <cell r="H96">
            <v>0</v>
          </cell>
        </row>
        <row r="97">
          <cell r="A97" t="str">
            <v>2012-Grindsted Gymnasie- &amp; Erhvervsskole-Htx</v>
          </cell>
          <cell r="B97" t="str">
            <v>2012</v>
          </cell>
          <cell r="C97" t="str">
            <v>Grindsted Gymnasie- &amp; Erhvervsskole</v>
          </cell>
          <cell r="D97" t="str">
            <v>Htx Total</v>
          </cell>
          <cell r="F97">
            <v>9</v>
          </cell>
          <cell r="G97">
            <v>9</v>
          </cell>
          <cell r="H97">
            <v>0</v>
          </cell>
        </row>
        <row r="98">
          <cell r="A98" t="str">
            <v>2012-Haderslev Handelsskole-Hhx</v>
          </cell>
          <cell r="B98" t="str">
            <v>2012</v>
          </cell>
          <cell r="C98" t="str">
            <v>Haderslev Handelsskole</v>
          </cell>
          <cell r="D98" t="str">
            <v>Hhx Total</v>
          </cell>
          <cell r="F98">
            <v>64</v>
          </cell>
          <cell r="G98">
            <v>64</v>
          </cell>
          <cell r="H98">
            <v>4.6875E-2</v>
          </cell>
        </row>
        <row r="99">
          <cell r="A99" t="str">
            <v>2012-Haderslev Katedralskole-Stx</v>
          </cell>
          <cell r="B99" t="str">
            <v>2012</v>
          </cell>
          <cell r="C99" t="str">
            <v>Haderslev Katedralskole</v>
          </cell>
          <cell r="D99" t="str">
            <v>Stx Total</v>
          </cell>
          <cell r="F99">
            <v>246</v>
          </cell>
          <cell r="G99">
            <v>246</v>
          </cell>
          <cell r="H99">
            <v>2.8455284552845527E-2</v>
          </cell>
        </row>
        <row r="100">
          <cell r="A100" t="str">
            <v>2012-Haderslev Katedralskole-Hf</v>
          </cell>
          <cell r="B100" t="str">
            <v>2012</v>
          </cell>
          <cell r="C100" t="str">
            <v>Haderslev Katedralskole</v>
          </cell>
          <cell r="D100" t="str">
            <v>Hf Total</v>
          </cell>
          <cell r="F100">
            <v>51</v>
          </cell>
          <cell r="G100">
            <v>51</v>
          </cell>
          <cell r="H100">
            <v>9.8039215686274508E-2</v>
          </cell>
        </row>
        <row r="101">
          <cell r="A101" t="str">
            <v>2012-Handelsgymnasiet Vestfyn-Hhx</v>
          </cell>
          <cell r="B101" t="str">
            <v>2012</v>
          </cell>
          <cell r="C101" t="str">
            <v>Handelsgymnasiet Vestfyn</v>
          </cell>
          <cell r="D101" t="str">
            <v>Hhx Total</v>
          </cell>
          <cell r="F101">
            <v>12</v>
          </cell>
          <cell r="G101">
            <v>12</v>
          </cell>
          <cell r="H101">
            <v>0</v>
          </cell>
        </row>
        <row r="102">
          <cell r="A102" t="str">
            <v>2012-HANSENBERG-Htx</v>
          </cell>
          <cell r="B102" t="str">
            <v>2012</v>
          </cell>
          <cell r="C102" t="str">
            <v>HANSENBERG</v>
          </cell>
          <cell r="D102" t="str">
            <v>Htx Total</v>
          </cell>
          <cell r="F102">
            <v>103</v>
          </cell>
          <cell r="G102">
            <v>103</v>
          </cell>
          <cell r="H102">
            <v>3.8834951456310676E-2</v>
          </cell>
        </row>
        <row r="103">
          <cell r="A103" t="str">
            <v>2012-Hasseris Gymnasium-Stx</v>
          </cell>
          <cell r="B103" t="str">
            <v>2012</v>
          </cell>
          <cell r="C103" t="str">
            <v>Hasseris Gymnasium</v>
          </cell>
          <cell r="D103" t="str">
            <v>Stx Total</v>
          </cell>
          <cell r="F103">
            <v>201</v>
          </cell>
          <cell r="G103">
            <v>201</v>
          </cell>
          <cell r="H103">
            <v>3.482587064676617E-2</v>
          </cell>
        </row>
        <row r="104">
          <cell r="A104" t="str">
            <v>2012-Helsingør Gymnasium-Stx</v>
          </cell>
          <cell r="B104" t="str">
            <v>2012</v>
          </cell>
          <cell r="C104" t="str">
            <v>Helsingør Gymnasium</v>
          </cell>
          <cell r="D104" t="str">
            <v>Stx Total</v>
          </cell>
          <cell r="F104">
            <v>191</v>
          </cell>
          <cell r="G104">
            <v>191</v>
          </cell>
          <cell r="H104">
            <v>0.1256544502617801</v>
          </cell>
        </row>
        <row r="105">
          <cell r="A105" t="str">
            <v>2012-Herlev Gymnasium og HF-Stx</v>
          </cell>
          <cell r="B105" t="str">
            <v>2012</v>
          </cell>
          <cell r="C105" t="str">
            <v>Herlev Gymnasium og HF</v>
          </cell>
          <cell r="D105" t="str">
            <v>Stx Total</v>
          </cell>
          <cell r="F105">
            <v>140</v>
          </cell>
          <cell r="G105">
            <v>140</v>
          </cell>
          <cell r="H105">
            <v>0.22142857142857142</v>
          </cell>
        </row>
        <row r="106">
          <cell r="A106" t="str">
            <v>2012-Herlev Gymnasium og HF-Hf</v>
          </cell>
          <cell r="B106" t="str">
            <v>2012</v>
          </cell>
          <cell r="C106" t="str">
            <v>Herlev Gymnasium og HF</v>
          </cell>
          <cell r="D106" t="str">
            <v>Hf Total</v>
          </cell>
          <cell r="F106">
            <v>98</v>
          </cell>
          <cell r="G106">
            <v>98</v>
          </cell>
          <cell r="H106">
            <v>0.1326530612244898</v>
          </cell>
        </row>
        <row r="107">
          <cell r="A107" t="str">
            <v>2012-Herlufsholm Skole og Gods-Stx</v>
          </cell>
          <cell r="B107" t="str">
            <v>2012</v>
          </cell>
          <cell r="C107" t="str">
            <v>Herlufsholm Skole og Gods</v>
          </cell>
          <cell r="D107" t="str">
            <v>Stx Total</v>
          </cell>
          <cell r="F107">
            <v>77</v>
          </cell>
          <cell r="G107">
            <v>77</v>
          </cell>
          <cell r="H107">
            <v>0</v>
          </cell>
        </row>
        <row r="108">
          <cell r="A108" t="str">
            <v>2012-Herning Gymnasium-Stx</v>
          </cell>
          <cell r="B108" t="str">
            <v>2012</v>
          </cell>
          <cell r="C108" t="str">
            <v>Herning Gymnasium</v>
          </cell>
          <cell r="D108" t="str">
            <v>Stx Total</v>
          </cell>
          <cell r="F108">
            <v>324</v>
          </cell>
          <cell r="G108">
            <v>324</v>
          </cell>
          <cell r="H108">
            <v>3.3950617283950615E-2</v>
          </cell>
        </row>
        <row r="109">
          <cell r="A109" t="str">
            <v>2012-Herning HF og VUC-2-å</v>
          </cell>
          <cell r="B109" t="str">
            <v>2012</v>
          </cell>
          <cell r="C109" t="str">
            <v>Herning HF og VUC</v>
          </cell>
          <cell r="D109" t="str">
            <v>2-årig stx Total</v>
          </cell>
          <cell r="F109">
            <v>8</v>
          </cell>
          <cell r="G109">
            <v>8</v>
          </cell>
          <cell r="H109">
            <v>0</v>
          </cell>
        </row>
        <row r="110">
          <cell r="A110" t="str">
            <v>2012-Herning HF og VUC-Hf</v>
          </cell>
          <cell r="B110" t="str">
            <v>2012</v>
          </cell>
          <cell r="C110" t="str">
            <v>Herning HF og VUC</v>
          </cell>
          <cell r="D110" t="str">
            <v>Hf-e Total</v>
          </cell>
          <cell r="F110">
            <v>31</v>
          </cell>
          <cell r="G110">
            <v>31</v>
          </cell>
          <cell r="H110">
            <v>0</v>
          </cell>
        </row>
        <row r="111">
          <cell r="A111" t="str">
            <v>2012-Herning HF og VUC-Hf</v>
          </cell>
          <cell r="B111" t="str">
            <v>2012</v>
          </cell>
          <cell r="C111" t="str">
            <v>Herning HF og VUC</v>
          </cell>
          <cell r="D111" t="str">
            <v>Hf Total</v>
          </cell>
          <cell r="F111">
            <v>137</v>
          </cell>
          <cell r="G111">
            <v>137</v>
          </cell>
          <cell r="H111">
            <v>4.3795620437956206E-2</v>
          </cell>
        </row>
        <row r="112">
          <cell r="A112" t="str">
            <v>2012-Herningsholm Erhvervsskole og Gymnasier-Hhx</v>
          </cell>
          <cell r="B112" t="str">
            <v>2012</v>
          </cell>
          <cell r="C112" t="str">
            <v>Herningsholm Erhvervsskole og Gymnasier</v>
          </cell>
          <cell r="D112" t="str">
            <v>Hhx Total</v>
          </cell>
          <cell r="F112">
            <v>200</v>
          </cell>
          <cell r="G112">
            <v>200</v>
          </cell>
          <cell r="H112">
            <v>0.03</v>
          </cell>
        </row>
        <row r="113">
          <cell r="A113" t="str">
            <v>2012-Herningsholm Erhvervsskole og Gymnasier-Htx</v>
          </cell>
          <cell r="B113" t="str">
            <v>2012</v>
          </cell>
          <cell r="C113" t="str">
            <v>Herningsholm Erhvervsskole og Gymnasier</v>
          </cell>
          <cell r="D113" t="str">
            <v>Htx Total</v>
          </cell>
          <cell r="F113">
            <v>76</v>
          </cell>
          <cell r="G113">
            <v>76</v>
          </cell>
          <cell r="H113">
            <v>7.8947368421052627E-2</v>
          </cell>
        </row>
        <row r="114">
          <cell r="A114" t="str">
            <v>2012-HF &amp; VUC FYN-Hf</v>
          </cell>
          <cell r="B114" t="str">
            <v>2012</v>
          </cell>
          <cell r="C114" t="str">
            <v>HF &amp; VUC FYN</v>
          </cell>
          <cell r="D114" t="str">
            <v>Hf-e Total</v>
          </cell>
          <cell r="F114">
            <v>250</v>
          </cell>
          <cell r="G114">
            <v>250</v>
          </cell>
          <cell r="H114">
            <v>9.6000000000000002E-2</v>
          </cell>
        </row>
        <row r="115">
          <cell r="A115" t="str">
            <v>2012-HF &amp; VUC FYN-Hf</v>
          </cell>
          <cell r="B115" t="str">
            <v>2012</v>
          </cell>
          <cell r="C115" t="str">
            <v>HF &amp; VUC FYN</v>
          </cell>
          <cell r="D115" t="str">
            <v>Hf Total</v>
          </cell>
          <cell r="F115">
            <v>232</v>
          </cell>
          <cell r="G115">
            <v>232</v>
          </cell>
          <cell r="H115">
            <v>3.8793103448275863E-2</v>
          </cell>
        </row>
        <row r="116">
          <cell r="A116" t="str">
            <v>2012-HF &amp; VUC Klar-Hf</v>
          </cell>
          <cell r="B116" t="str">
            <v>2012</v>
          </cell>
          <cell r="C116" t="str">
            <v>HF &amp; VUC Klar</v>
          </cell>
          <cell r="D116" t="str">
            <v>Hf-e Total</v>
          </cell>
          <cell r="F116">
            <v>50</v>
          </cell>
          <cell r="G116">
            <v>50</v>
          </cell>
          <cell r="H116">
            <v>0.16</v>
          </cell>
        </row>
        <row r="117">
          <cell r="A117" t="str">
            <v>2012-HF &amp; VUC Klar-Hf</v>
          </cell>
          <cell r="B117" t="str">
            <v>2012</v>
          </cell>
          <cell r="C117" t="str">
            <v>HF &amp; VUC Klar</v>
          </cell>
          <cell r="D117" t="str">
            <v>Hf Total</v>
          </cell>
          <cell r="F117">
            <v>77</v>
          </cell>
          <cell r="G117">
            <v>77</v>
          </cell>
          <cell r="H117">
            <v>0.14285714285714285</v>
          </cell>
        </row>
        <row r="118">
          <cell r="A118" t="str">
            <v>2012-HF &amp; VUC København Syd-Hf</v>
          </cell>
          <cell r="B118" t="str">
            <v>2012</v>
          </cell>
          <cell r="C118" t="str">
            <v>HF &amp; VUC København Syd</v>
          </cell>
          <cell r="D118" t="str">
            <v>Hf-e Total</v>
          </cell>
          <cell r="F118">
            <v>67</v>
          </cell>
          <cell r="G118">
            <v>67</v>
          </cell>
          <cell r="H118">
            <v>0.38805970149253732</v>
          </cell>
        </row>
        <row r="119">
          <cell r="A119" t="str">
            <v>2012-HF &amp; VUC NORD-Hf</v>
          </cell>
          <cell r="B119" t="str">
            <v>2012</v>
          </cell>
          <cell r="C119" t="str">
            <v>HF &amp; VUC NORD</v>
          </cell>
          <cell r="D119" t="str">
            <v>Hf-e Total</v>
          </cell>
          <cell r="F119">
            <v>179</v>
          </cell>
          <cell r="G119">
            <v>179</v>
          </cell>
          <cell r="H119">
            <v>8.9385474860335198E-2</v>
          </cell>
        </row>
        <row r="120">
          <cell r="A120" t="str">
            <v>2012-HF &amp; VUC NORD-Hf</v>
          </cell>
          <cell r="B120" t="str">
            <v>2012</v>
          </cell>
          <cell r="C120" t="str">
            <v>HF &amp; VUC NORD</v>
          </cell>
          <cell r="D120" t="str">
            <v>Hf Total</v>
          </cell>
          <cell r="F120">
            <v>58</v>
          </cell>
          <cell r="G120">
            <v>58</v>
          </cell>
          <cell r="H120">
            <v>0</v>
          </cell>
        </row>
        <row r="121">
          <cell r="A121" t="str">
            <v>2012-HF &amp; VUC Nordsjælland-Hf</v>
          </cell>
          <cell r="B121" t="str">
            <v>2012</v>
          </cell>
          <cell r="C121" t="str">
            <v>HF &amp; VUC Nordsjælland</v>
          </cell>
          <cell r="D121" t="str">
            <v>Hf-e Total</v>
          </cell>
          <cell r="F121">
            <v>82</v>
          </cell>
          <cell r="G121">
            <v>82</v>
          </cell>
          <cell r="H121">
            <v>0.12195121951219512</v>
          </cell>
        </row>
        <row r="122">
          <cell r="A122" t="str">
            <v>2012-HF &amp; VUC Nordsjælland-Hf</v>
          </cell>
          <cell r="B122" t="str">
            <v>2012</v>
          </cell>
          <cell r="C122" t="str">
            <v>HF &amp; VUC Nordsjælland</v>
          </cell>
          <cell r="D122" t="str">
            <v>Hf Total</v>
          </cell>
          <cell r="F122">
            <v>80</v>
          </cell>
          <cell r="G122">
            <v>80</v>
          </cell>
          <cell r="H122">
            <v>7.4999999999999997E-2</v>
          </cell>
        </row>
        <row r="123">
          <cell r="A123" t="str">
            <v>2012-Hf og VUC Roskilde-Køge-Hf</v>
          </cell>
          <cell r="B123" t="str">
            <v>2012</v>
          </cell>
          <cell r="C123" t="str">
            <v>Hf og VUC Roskilde-Køge</v>
          </cell>
          <cell r="D123" t="str">
            <v>Hf-e Total</v>
          </cell>
          <cell r="F123">
            <v>69</v>
          </cell>
          <cell r="G123">
            <v>69</v>
          </cell>
          <cell r="H123">
            <v>0.20289855072463769</v>
          </cell>
        </row>
        <row r="124">
          <cell r="A124" t="str">
            <v>2012-Hf og VUC Roskilde-Køge-Hf</v>
          </cell>
          <cell r="B124" t="str">
            <v>2012</v>
          </cell>
          <cell r="C124" t="str">
            <v>Hf og VUC Roskilde-Køge</v>
          </cell>
          <cell r="D124" t="str">
            <v>Hf Total</v>
          </cell>
          <cell r="F124">
            <v>37</v>
          </cell>
          <cell r="G124">
            <v>37</v>
          </cell>
          <cell r="H124">
            <v>0</v>
          </cell>
        </row>
        <row r="125">
          <cell r="A125" t="str">
            <v>2012-HF-Centret Efterslægten-Hf</v>
          </cell>
          <cell r="B125" t="str">
            <v>2012</v>
          </cell>
          <cell r="C125" t="str">
            <v>HF-Centret Efterslægten</v>
          </cell>
          <cell r="D125" t="str">
            <v>Hf-e Total</v>
          </cell>
          <cell r="F125">
            <v>102</v>
          </cell>
          <cell r="G125">
            <v>102</v>
          </cell>
          <cell r="H125">
            <v>0.17647058823529413</v>
          </cell>
        </row>
        <row r="126">
          <cell r="A126" t="str">
            <v>2012-HF-Centret Efterslægten-Hf</v>
          </cell>
          <cell r="B126" t="str">
            <v>2012</v>
          </cell>
          <cell r="C126" t="str">
            <v>HF-Centret Efterslægten</v>
          </cell>
          <cell r="D126" t="str">
            <v>Hf Total</v>
          </cell>
          <cell r="F126">
            <v>130</v>
          </cell>
          <cell r="G126">
            <v>130</v>
          </cell>
          <cell r="H126">
            <v>0.11538461538461539</v>
          </cell>
        </row>
        <row r="127">
          <cell r="A127" t="str">
            <v>2012-Himmelev Gymnasium-Stx</v>
          </cell>
          <cell r="B127" t="str">
            <v>2012</v>
          </cell>
          <cell r="C127" t="str">
            <v>Himmelev Gymnasium</v>
          </cell>
          <cell r="D127" t="str">
            <v>Stx Total</v>
          </cell>
          <cell r="F127">
            <v>180</v>
          </cell>
          <cell r="G127">
            <v>180</v>
          </cell>
          <cell r="H127">
            <v>5.5555555555555552E-2</v>
          </cell>
        </row>
        <row r="128">
          <cell r="A128" t="str">
            <v>2012-Himmelev Gymnasium-Hf</v>
          </cell>
          <cell r="B128" t="str">
            <v>2012</v>
          </cell>
          <cell r="C128" t="str">
            <v>Himmelev Gymnasium</v>
          </cell>
          <cell r="D128" t="str">
            <v>Hf Total</v>
          </cell>
          <cell r="F128">
            <v>76</v>
          </cell>
          <cell r="G128">
            <v>76</v>
          </cell>
          <cell r="H128">
            <v>9.2105263157894732E-2</v>
          </cell>
        </row>
        <row r="129">
          <cell r="A129" t="str">
            <v>2012-Himmerlands Erhvervs- og Gymnasieuddannelser-Hhx</v>
          </cell>
          <cell r="B129" t="str">
            <v>2012</v>
          </cell>
          <cell r="C129" t="str">
            <v>Himmerlands Erhvervs- og Gymnasieuddannelser</v>
          </cell>
          <cell r="D129" t="str">
            <v>Hhx Total</v>
          </cell>
          <cell r="F129">
            <v>62</v>
          </cell>
          <cell r="G129">
            <v>62</v>
          </cell>
          <cell r="H129">
            <v>0</v>
          </cell>
        </row>
        <row r="130">
          <cell r="A130" t="str">
            <v>2012-Himmerlands Erhvervs- og Gymnasieuddannelser-Htx</v>
          </cell>
          <cell r="B130" t="str">
            <v>2012</v>
          </cell>
          <cell r="C130" t="str">
            <v>Himmerlands Erhvervs- og Gymnasieuddannelser</v>
          </cell>
          <cell r="D130" t="str">
            <v>Htx Total</v>
          </cell>
          <cell r="F130">
            <v>46</v>
          </cell>
          <cell r="G130">
            <v>46</v>
          </cell>
          <cell r="H130">
            <v>0</v>
          </cell>
        </row>
        <row r="131">
          <cell r="A131" t="str">
            <v>2012-Hjørring Gymnasium/STX og HF-Stx</v>
          </cell>
          <cell r="B131" t="str">
            <v>2012</v>
          </cell>
          <cell r="C131" t="str">
            <v>Hjørring Gymnasium/STX og HF</v>
          </cell>
          <cell r="D131" t="str">
            <v>Stx Total</v>
          </cell>
          <cell r="F131">
            <v>285</v>
          </cell>
          <cell r="G131">
            <v>285</v>
          </cell>
          <cell r="H131">
            <v>2.456140350877193E-2</v>
          </cell>
        </row>
        <row r="132">
          <cell r="A132" t="str">
            <v>2012-Hjørring Gymnasium/STX og HF-Hf</v>
          </cell>
          <cell r="B132" t="str">
            <v>2012</v>
          </cell>
          <cell r="C132" t="str">
            <v>Hjørring Gymnasium/STX og HF</v>
          </cell>
          <cell r="D132" t="str">
            <v>Hf Total</v>
          </cell>
          <cell r="F132">
            <v>45</v>
          </cell>
          <cell r="G132">
            <v>45</v>
          </cell>
          <cell r="H132">
            <v>0</v>
          </cell>
        </row>
        <row r="133">
          <cell r="A133" t="str">
            <v>2012-Høje-Taastrup Gymnasium-Stx</v>
          </cell>
          <cell r="B133" t="str">
            <v>2012</v>
          </cell>
          <cell r="C133" t="str">
            <v>Høje-Taastrup Gymnasium</v>
          </cell>
          <cell r="D133" t="str">
            <v>Stx Total</v>
          </cell>
          <cell r="F133">
            <v>144</v>
          </cell>
          <cell r="G133">
            <v>144</v>
          </cell>
          <cell r="H133">
            <v>0.20833333333333334</v>
          </cell>
        </row>
        <row r="134">
          <cell r="A134" t="str">
            <v>2012-Holstebro Gymnasium og HF-Stx</v>
          </cell>
          <cell r="B134" t="str">
            <v>2012</v>
          </cell>
          <cell r="C134" t="str">
            <v>Holstebro Gymnasium og HF</v>
          </cell>
          <cell r="D134" t="str">
            <v>Stx Total</v>
          </cell>
          <cell r="F134">
            <v>214</v>
          </cell>
          <cell r="G134">
            <v>214</v>
          </cell>
          <cell r="H134">
            <v>3.7383177570093455E-2</v>
          </cell>
        </row>
        <row r="135">
          <cell r="A135" t="str">
            <v>2012-Holstebro Gymnasium og HF-Hf</v>
          </cell>
          <cell r="B135" t="str">
            <v>2012</v>
          </cell>
          <cell r="C135" t="str">
            <v>Holstebro Gymnasium og HF</v>
          </cell>
          <cell r="D135" t="str">
            <v>Hf Total</v>
          </cell>
          <cell r="F135">
            <v>75</v>
          </cell>
          <cell r="G135">
            <v>75</v>
          </cell>
          <cell r="H135">
            <v>0</v>
          </cell>
        </row>
        <row r="136">
          <cell r="A136" t="str">
            <v>2012-Høng Gymnasium og HF-Stx</v>
          </cell>
          <cell r="B136" t="str">
            <v>2012</v>
          </cell>
          <cell r="C136" t="str">
            <v>Høng Gymnasium og HF</v>
          </cell>
          <cell r="D136" t="str">
            <v>Stx Total</v>
          </cell>
          <cell r="F136">
            <v>54</v>
          </cell>
          <cell r="G136">
            <v>54</v>
          </cell>
          <cell r="H136">
            <v>7.407407407407407E-2</v>
          </cell>
        </row>
        <row r="137">
          <cell r="A137" t="str">
            <v>2012-Høng Gymnasium og HF-Hf</v>
          </cell>
          <cell r="B137" t="str">
            <v>2012</v>
          </cell>
          <cell r="C137" t="str">
            <v>Høng Gymnasium og HF</v>
          </cell>
          <cell r="D137" t="str">
            <v>Hf Total</v>
          </cell>
          <cell r="F137">
            <v>37</v>
          </cell>
          <cell r="G137">
            <v>37</v>
          </cell>
          <cell r="H137">
            <v>0.10810810810810811</v>
          </cell>
        </row>
        <row r="138">
          <cell r="A138" t="str">
            <v>2012-Horsens Gymnasium &amp; HF-Stx</v>
          </cell>
          <cell r="B138" t="str">
            <v>2012</v>
          </cell>
          <cell r="C138" t="str">
            <v>Horsens Gymnasium &amp; HF</v>
          </cell>
          <cell r="D138" t="str">
            <v>Stx Total</v>
          </cell>
          <cell r="F138">
            <v>299</v>
          </cell>
          <cell r="G138">
            <v>299</v>
          </cell>
          <cell r="H138">
            <v>9.3645484949832769E-2</v>
          </cell>
        </row>
        <row r="139">
          <cell r="A139" t="str">
            <v>2012-Horsens Gymnasium &amp; HF-Hf</v>
          </cell>
          <cell r="B139" t="str">
            <v>2012</v>
          </cell>
          <cell r="C139" t="str">
            <v>Horsens Gymnasium &amp; HF</v>
          </cell>
          <cell r="D139" t="str">
            <v>Hf Total</v>
          </cell>
          <cell r="F139">
            <v>73</v>
          </cell>
          <cell r="G139">
            <v>73</v>
          </cell>
          <cell r="H139">
            <v>5.4794520547945202E-2</v>
          </cell>
        </row>
        <row r="140">
          <cell r="A140" t="str">
            <v>2012-Horsens HF &amp; VUC-Hf</v>
          </cell>
          <cell r="B140" t="str">
            <v>2012</v>
          </cell>
          <cell r="C140" t="str">
            <v>Horsens HF &amp; VUC</v>
          </cell>
          <cell r="D140" t="str">
            <v>Hf-e Total</v>
          </cell>
          <cell r="F140">
            <v>81</v>
          </cell>
          <cell r="G140">
            <v>81</v>
          </cell>
          <cell r="H140">
            <v>8.6419753086419748E-2</v>
          </cell>
        </row>
        <row r="141">
          <cell r="A141" t="str">
            <v>2012-Horsens HF &amp; VUC-Hf</v>
          </cell>
          <cell r="B141" t="str">
            <v>2012</v>
          </cell>
          <cell r="C141" t="str">
            <v>Horsens HF &amp; VUC</v>
          </cell>
          <cell r="D141" t="str">
            <v>Hf Total</v>
          </cell>
          <cell r="F141">
            <v>56</v>
          </cell>
          <cell r="G141">
            <v>56</v>
          </cell>
          <cell r="H141">
            <v>8.9285714285714288E-2</v>
          </cell>
        </row>
        <row r="142">
          <cell r="A142" t="str">
            <v>2012-Hvidovre Gymnasium &amp; HF-Stx</v>
          </cell>
          <cell r="B142" t="str">
            <v>2012</v>
          </cell>
          <cell r="C142" t="str">
            <v>Hvidovre Gymnasium &amp; HF</v>
          </cell>
          <cell r="D142" t="str">
            <v>Stx Total</v>
          </cell>
          <cell r="F142">
            <v>92</v>
          </cell>
          <cell r="G142">
            <v>92</v>
          </cell>
          <cell r="H142">
            <v>0.44565217391304346</v>
          </cell>
        </row>
        <row r="143">
          <cell r="A143" t="str">
            <v>2012-Hvidovre Gymnasium &amp; HF-Hf</v>
          </cell>
          <cell r="B143" t="str">
            <v>2012</v>
          </cell>
          <cell r="C143" t="str">
            <v>Hvidovre Gymnasium &amp; HF</v>
          </cell>
          <cell r="D143" t="str">
            <v>Hf Total</v>
          </cell>
          <cell r="F143">
            <v>56</v>
          </cell>
          <cell r="G143">
            <v>56</v>
          </cell>
          <cell r="H143">
            <v>0.2857142857142857</v>
          </cell>
        </row>
        <row r="144">
          <cell r="A144" t="str">
            <v>2012-IBC International Business College-Hf</v>
          </cell>
          <cell r="B144" t="str">
            <v>2012</v>
          </cell>
          <cell r="C144" t="str">
            <v>IBC International Business College</v>
          </cell>
          <cell r="D144" t="str">
            <v>Hf-e Total</v>
          </cell>
          <cell r="F144">
            <v>16</v>
          </cell>
          <cell r="G144">
            <v>16</v>
          </cell>
          <cell r="H144">
            <v>0</v>
          </cell>
        </row>
        <row r="145">
          <cell r="A145" t="str">
            <v>2012-IBC International Business College-Hf</v>
          </cell>
          <cell r="B145" t="str">
            <v>2012</v>
          </cell>
          <cell r="C145" t="str">
            <v>IBC International Business College</v>
          </cell>
          <cell r="D145" t="str">
            <v>Hf Total</v>
          </cell>
          <cell r="F145">
            <v>40</v>
          </cell>
          <cell r="G145">
            <v>40</v>
          </cell>
          <cell r="H145">
            <v>7.4999999999999997E-2</v>
          </cell>
        </row>
        <row r="146">
          <cell r="A146" t="str">
            <v>2012-IBC International Business College-Hhx</v>
          </cell>
          <cell r="B146" t="str">
            <v>2012</v>
          </cell>
          <cell r="C146" t="str">
            <v>IBC International Business College</v>
          </cell>
          <cell r="D146" t="str">
            <v>Hhx Total</v>
          </cell>
          <cell r="F146">
            <v>357</v>
          </cell>
          <cell r="G146">
            <v>357</v>
          </cell>
          <cell r="H146">
            <v>4.4817927170868348E-2</v>
          </cell>
        </row>
        <row r="147">
          <cell r="A147" t="str">
            <v>2012-Ikast-Brande Gymnasium-Stx</v>
          </cell>
          <cell r="B147" t="str">
            <v>2012</v>
          </cell>
          <cell r="C147" t="str">
            <v>Ikast-Brande Gymnasium</v>
          </cell>
          <cell r="D147" t="str">
            <v>Stx Total</v>
          </cell>
          <cell r="F147">
            <v>151</v>
          </cell>
          <cell r="G147">
            <v>151</v>
          </cell>
          <cell r="H147">
            <v>4.6357615894039736E-2</v>
          </cell>
        </row>
        <row r="148">
          <cell r="A148" t="str">
            <v>2012-Ikast-Brande Gymnasium-Hf</v>
          </cell>
          <cell r="B148" t="str">
            <v>2012</v>
          </cell>
          <cell r="C148" t="str">
            <v>Ikast-Brande Gymnasium</v>
          </cell>
          <cell r="D148" t="str">
            <v>Hf Total</v>
          </cell>
          <cell r="F148">
            <v>48</v>
          </cell>
          <cell r="G148">
            <v>48</v>
          </cell>
          <cell r="H148">
            <v>0</v>
          </cell>
        </row>
        <row r="149">
          <cell r="A149" t="str">
            <v>2012-Ingrid Jespersens Gymnasieskole-Stx</v>
          </cell>
          <cell r="B149" t="str">
            <v>2012</v>
          </cell>
          <cell r="C149" t="str">
            <v>Ingrid Jespersens Gymnasieskole</v>
          </cell>
          <cell r="D149" t="str">
            <v>Stx Total</v>
          </cell>
          <cell r="F149">
            <v>76</v>
          </cell>
          <cell r="G149">
            <v>76</v>
          </cell>
          <cell r="H149">
            <v>6.5789473684210523E-2</v>
          </cell>
        </row>
        <row r="150">
          <cell r="A150" t="str">
            <v>2012-Johannesskolen-Stx</v>
          </cell>
          <cell r="B150" t="str">
            <v>2012</v>
          </cell>
          <cell r="C150" t="str">
            <v>Johannesskolen</v>
          </cell>
          <cell r="D150" t="str">
            <v>Stx Total</v>
          </cell>
          <cell r="F150">
            <v>70</v>
          </cell>
          <cell r="G150">
            <v>70</v>
          </cell>
          <cell r="H150">
            <v>5.7142857142857141E-2</v>
          </cell>
        </row>
        <row r="151">
          <cell r="A151" t="str">
            <v>2012-Kalundborg Gymnasium og HF-Stx</v>
          </cell>
          <cell r="B151" t="str">
            <v>2012</v>
          </cell>
          <cell r="C151" t="str">
            <v>Kalundborg Gymnasium og HF</v>
          </cell>
          <cell r="D151" t="str">
            <v>Stx Total</v>
          </cell>
          <cell r="F151">
            <v>137</v>
          </cell>
          <cell r="G151">
            <v>137</v>
          </cell>
          <cell r="H151">
            <v>3.6496350364963501E-2</v>
          </cell>
        </row>
        <row r="152">
          <cell r="A152" t="str">
            <v>2012-Kalundborg Gymnasium og HF-Hf</v>
          </cell>
          <cell r="B152" t="str">
            <v>2012</v>
          </cell>
          <cell r="C152" t="str">
            <v>Kalundborg Gymnasium og HF</v>
          </cell>
          <cell r="D152" t="str">
            <v>Hf Total</v>
          </cell>
          <cell r="F152">
            <v>67</v>
          </cell>
          <cell r="G152">
            <v>67</v>
          </cell>
          <cell r="H152">
            <v>0.19402985074626866</v>
          </cell>
        </row>
        <row r="153">
          <cell r="A153" t="str">
            <v>2012-Københavns åbne Gymnasium-Stx</v>
          </cell>
          <cell r="B153" t="str">
            <v>2012</v>
          </cell>
          <cell r="C153" t="str">
            <v>Københavns åbne Gymnasium</v>
          </cell>
          <cell r="D153" t="str">
            <v>Stx Total</v>
          </cell>
          <cell r="F153">
            <v>147</v>
          </cell>
          <cell r="G153">
            <v>147</v>
          </cell>
          <cell r="H153">
            <v>0.38095238095238093</v>
          </cell>
        </row>
        <row r="154">
          <cell r="A154" t="str">
            <v>2012-Københavns åbne Gymnasium-Hf</v>
          </cell>
          <cell r="B154" t="str">
            <v>2012</v>
          </cell>
          <cell r="C154" t="str">
            <v>Københavns åbne Gymnasium</v>
          </cell>
          <cell r="D154" t="str">
            <v>Hf Total</v>
          </cell>
          <cell r="F154">
            <v>83</v>
          </cell>
          <cell r="G154">
            <v>83</v>
          </cell>
          <cell r="H154">
            <v>0.3493975903614458</v>
          </cell>
        </row>
        <row r="155">
          <cell r="A155" t="str">
            <v>2012-Københavns VUC-Hf</v>
          </cell>
          <cell r="B155" t="str">
            <v>2012</v>
          </cell>
          <cell r="C155" t="str">
            <v>Københavns VUC</v>
          </cell>
          <cell r="D155" t="str">
            <v>Hf-e Total</v>
          </cell>
          <cell r="F155">
            <v>360</v>
          </cell>
          <cell r="G155">
            <v>360</v>
          </cell>
          <cell r="H155">
            <v>9.7222222222222224E-2</v>
          </cell>
        </row>
        <row r="156">
          <cell r="A156" t="str">
            <v>2012-Køge Gymnasium-Stx</v>
          </cell>
          <cell r="B156" t="str">
            <v>2012</v>
          </cell>
          <cell r="C156" t="str">
            <v>Køge Gymnasium</v>
          </cell>
          <cell r="D156" t="str">
            <v>Stx Total</v>
          </cell>
          <cell r="F156">
            <v>182</v>
          </cell>
          <cell r="G156">
            <v>182</v>
          </cell>
          <cell r="H156">
            <v>0.1043956043956044</v>
          </cell>
        </row>
        <row r="157">
          <cell r="A157" t="str">
            <v>2012-Køge Gymnasium-Hf</v>
          </cell>
          <cell r="B157" t="str">
            <v>2012</v>
          </cell>
          <cell r="C157" t="str">
            <v>Køge Gymnasium</v>
          </cell>
          <cell r="D157" t="str">
            <v>Hf Total</v>
          </cell>
          <cell r="F157">
            <v>51</v>
          </cell>
          <cell r="G157">
            <v>51</v>
          </cell>
          <cell r="H157">
            <v>5.8823529411764705E-2</v>
          </cell>
        </row>
        <row r="158">
          <cell r="A158" t="str">
            <v>2012-Køge Handelsskole-Hhx</v>
          </cell>
          <cell r="B158" t="str">
            <v>2012</v>
          </cell>
          <cell r="C158" t="str">
            <v>Køge Handelsskole</v>
          </cell>
          <cell r="D158" t="str">
            <v>Hhx Total</v>
          </cell>
          <cell r="F158">
            <v>218</v>
          </cell>
          <cell r="G158">
            <v>218</v>
          </cell>
          <cell r="H158">
            <v>3.2110091743119268E-2</v>
          </cell>
        </row>
        <row r="159">
          <cell r="A159" t="str">
            <v>2012-Kold College-Htx</v>
          </cell>
          <cell r="B159" t="str">
            <v>2012</v>
          </cell>
          <cell r="C159" t="str">
            <v>Kold College</v>
          </cell>
          <cell r="D159" t="str">
            <v>Htx Total</v>
          </cell>
          <cell r="F159">
            <v>38</v>
          </cell>
          <cell r="G159">
            <v>38</v>
          </cell>
          <cell r="H159">
            <v>0.10526315789473684</v>
          </cell>
        </row>
        <row r="160">
          <cell r="A160" t="str">
            <v>2012-Kolding Gymnasium, HF-Kursus og IB School-Stx</v>
          </cell>
          <cell r="B160" t="str">
            <v>2012</v>
          </cell>
          <cell r="C160" t="str">
            <v>Kolding Gymnasium, HF-Kursus og IB School</v>
          </cell>
          <cell r="D160" t="str">
            <v>Stx Total</v>
          </cell>
          <cell r="F160">
            <v>173</v>
          </cell>
          <cell r="G160">
            <v>173</v>
          </cell>
          <cell r="H160">
            <v>0.19653179190751446</v>
          </cell>
        </row>
        <row r="161">
          <cell r="A161" t="str">
            <v>2012-Kolding Gymnasium, HF-Kursus og IB School-Hf</v>
          </cell>
          <cell r="B161" t="str">
            <v>2012</v>
          </cell>
          <cell r="C161" t="str">
            <v>Kolding Gymnasium, HF-Kursus og IB School</v>
          </cell>
          <cell r="D161" t="str">
            <v>Hf Total</v>
          </cell>
          <cell r="F161">
            <v>65</v>
          </cell>
          <cell r="G161">
            <v>65</v>
          </cell>
          <cell r="H161">
            <v>0.2</v>
          </cell>
        </row>
        <row r="162">
          <cell r="A162" t="str">
            <v>2012-Kolding HF og VUC-Hf</v>
          </cell>
          <cell r="B162" t="str">
            <v>2012</v>
          </cell>
          <cell r="C162" t="str">
            <v>Kolding HF og VUC</v>
          </cell>
          <cell r="D162" t="str">
            <v>Hf-e Total</v>
          </cell>
          <cell r="F162">
            <v>30</v>
          </cell>
          <cell r="G162">
            <v>30</v>
          </cell>
          <cell r="H162">
            <v>0.13333333333333333</v>
          </cell>
        </row>
        <row r="163">
          <cell r="A163" t="str">
            <v>2012-Kolding HF og VUC-Hf</v>
          </cell>
          <cell r="B163" t="str">
            <v>2012</v>
          </cell>
          <cell r="C163" t="str">
            <v>Kolding HF og VUC</v>
          </cell>
          <cell r="D163" t="str">
            <v>Hf Total</v>
          </cell>
          <cell r="F163">
            <v>40</v>
          </cell>
          <cell r="G163">
            <v>40</v>
          </cell>
          <cell r="H163">
            <v>0.125</v>
          </cell>
        </row>
        <row r="164">
          <cell r="A164" t="str">
            <v>2012-Learnmark Horsens-Hhx</v>
          </cell>
          <cell r="B164" t="str">
            <v>2012</v>
          </cell>
          <cell r="C164" t="str">
            <v>Learnmark Horsens</v>
          </cell>
          <cell r="D164" t="str">
            <v>Hhx Total</v>
          </cell>
          <cell r="F164">
            <v>133</v>
          </cell>
          <cell r="G164">
            <v>133</v>
          </cell>
          <cell r="H164">
            <v>4.5112781954887216E-2</v>
          </cell>
        </row>
        <row r="165">
          <cell r="A165" t="str">
            <v>2012-Learnmark Horsens-Htx</v>
          </cell>
          <cell r="B165" t="str">
            <v>2012</v>
          </cell>
          <cell r="C165" t="str">
            <v>Learnmark Horsens</v>
          </cell>
          <cell r="D165" t="str">
            <v>Htx Total</v>
          </cell>
          <cell r="F165">
            <v>60</v>
          </cell>
          <cell r="G165">
            <v>60</v>
          </cell>
          <cell r="H165">
            <v>6.6666666666666666E-2</v>
          </cell>
        </row>
        <row r="166">
          <cell r="A166" t="str">
            <v>2012-Lemvig Gymnasium-Stx</v>
          </cell>
          <cell r="B166" t="str">
            <v>2012</v>
          </cell>
          <cell r="C166" t="str">
            <v>Lemvig Gymnasium</v>
          </cell>
          <cell r="D166" t="str">
            <v>Stx Total</v>
          </cell>
          <cell r="F166">
            <v>105</v>
          </cell>
          <cell r="G166">
            <v>105</v>
          </cell>
          <cell r="H166">
            <v>0</v>
          </cell>
        </row>
        <row r="167">
          <cell r="A167" t="str">
            <v>2012-Lemvig Gymnasium-Hhx</v>
          </cell>
          <cell r="B167" t="str">
            <v>2012</v>
          </cell>
          <cell r="C167" t="str">
            <v>Lemvig Gymnasium</v>
          </cell>
          <cell r="D167" t="str">
            <v>Hhx Total</v>
          </cell>
          <cell r="F167">
            <v>26</v>
          </cell>
          <cell r="G167">
            <v>26</v>
          </cell>
          <cell r="H167">
            <v>0</v>
          </cell>
        </row>
        <row r="168">
          <cell r="A168" t="str">
            <v>2012-Mariagerfjord Gymnasium-Stx</v>
          </cell>
          <cell r="B168" t="str">
            <v>2012</v>
          </cell>
          <cell r="C168" t="str">
            <v>Mariagerfjord Gymnasium</v>
          </cell>
          <cell r="D168" t="str">
            <v>Stx Total</v>
          </cell>
          <cell r="F168">
            <v>124</v>
          </cell>
          <cell r="G168">
            <v>124</v>
          </cell>
          <cell r="H168">
            <v>3.2258064516129031E-2</v>
          </cell>
        </row>
        <row r="169">
          <cell r="A169" t="str">
            <v>2012-Mariagerfjord Gymnasium-Hf</v>
          </cell>
          <cell r="B169" t="str">
            <v>2012</v>
          </cell>
          <cell r="C169" t="str">
            <v>Mariagerfjord Gymnasium</v>
          </cell>
          <cell r="D169" t="str">
            <v>Hf Total</v>
          </cell>
          <cell r="F169">
            <v>69</v>
          </cell>
          <cell r="G169">
            <v>69</v>
          </cell>
          <cell r="H169">
            <v>0</v>
          </cell>
        </row>
        <row r="170">
          <cell r="A170" t="str">
            <v>2012-Maribo Gymnasium-Stx</v>
          </cell>
          <cell r="B170" t="str">
            <v>2012</v>
          </cell>
          <cell r="C170" t="str">
            <v>Maribo Gymnasium</v>
          </cell>
          <cell r="D170" t="str">
            <v>Stx Total</v>
          </cell>
          <cell r="F170">
            <v>90</v>
          </cell>
          <cell r="G170">
            <v>90</v>
          </cell>
          <cell r="H170">
            <v>0</v>
          </cell>
        </row>
        <row r="171">
          <cell r="A171" t="str">
            <v>2012-Marie Kruses Skole-Stx</v>
          </cell>
          <cell r="B171" t="str">
            <v>2012</v>
          </cell>
          <cell r="C171" t="str">
            <v>Marie Kruses Skole</v>
          </cell>
          <cell r="D171" t="str">
            <v>Stx Total</v>
          </cell>
          <cell r="F171">
            <v>98</v>
          </cell>
          <cell r="G171">
            <v>98</v>
          </cell>
          <cell r="H171">
            <v>5.1020408163265307E-2</v>
          </cell>
        </row>
        <row r="172">
          <cell r="A172" t="str">
            <v>2012-Marselisborg Gymnasium-Stx</v>
          </cell>
          <cell r="B172" t="str">
            <v>2012</v>
          </cell>
          <cell r="C172" t="str">
            <v>Marselisborg Gymnasium</v>
          </cell>
          <cell r="D172" t="str">
            <v>Stx Total</v>
          </cell>
          <cell r="F172">
            <v>198</v>
          </cell>
          <cell r="G172">
            <v>198</v>
          </cell>
          <cell r="H172">
            <v>3.0303030303030304E-2</v>
          </cell>
        </row>
        <row r="173">
          <cell r="A173" t="str">
            <v>2012-Mercantec-Hhx</v>
          </cell>
          <cell r="B173" t="str">
            <v>2012</v>
          </cell>
          <cell r="C173" t="str">
            <v>Mercantec</v>
          </cell>
          <cell r="D173" t="str">
            <v>Hhx Total</v>
          </cell>
          <cell r="F173">
            <v>201</v>
          </cell>
          <cell r="G173">
            <v>201</v>
          </cell>
          <cell r="H173">
            <v>2.4875621890547265E-2</v>
          </cell>
        </row>
        <row r="174">
          <cell r="A174" t="str">
            <v>2012-Mercantec-Htx</v>
          </cell>
          <cell r="B174" t="str">
            <v>2012</v>
          </cell>
          <cell r="C174" t="str">
            <v>Mercantec</v>
          </cell>
          <cell r="D174" t="str">
            <v>Htx Total</v>
          </cell>
          <cell r="F174">
            <v>89</v>
          </cell>
          <cell r="G174">
            <v>89</v>
          </cell>
          <cell r="H174">
            <v>4.49438202247191E-2</v>
          </cell>
        </row>
        <row r="175">
          <cell r="A175" t="str">
            <v>2012-Middelfart Gymnasium &amp; HF-Stx</v>
          </cell>
          <cell r="B175" t="str">
            <v>2012</v>
          </cell>
          <cell r="C175" t="str">
            <v>Middelfart Gymnasium &amp; HF</v>
          </cell>
          <cell r="D175" t="str">
            <v>Stx Total</v>
          </cell>
          <cell r="F175">
            <v>120</v>
          </cell>
          <cell r="G175">
            <v>120</v>
          </cell>
          <cell r="H175">
            <v>0</v>
          </cell>
        </row>
        <row r="176">
          <cell r="A176" t="str">
            <v>2012-Middelfart Gymnasium &amp; HF-Hf</v>
          </cell>
          <cell r="B176" t="str">
            <v>2012</v>
          </cell>
          <cell r="C176" t="str">
            <v>Middelfart Gymnasium &amp; HF</v>
          </cell>
          <cell r="D176" t="str">
            <v>Hf Total</v>
          </cell>
          <cell r="F176">
            <v>46</v>
          </cell>
          <cell r="G176">
            <v>46</v>
          </cell>
          <cell r="H176">
            <v>0</v>
          </cell>
        </row>
        <row r="177">
          <cell r="A177" t="str">
            <v>2012-Midtfyns Gymnasium-Stx</v>
          </cell>
          <cell r="B177" t="str">
            <v>2012</v>
          </cell>
          <cell r="C177" t="str">
            <v>Midtfyns Gymnasium</v>
          </cell>
          <cell r="D177" t="str">
            <v>Stx Total</v>
          </cell>
          <cell r="F177">
            <v>159</v>
          </cell>
          <cell r="G177">
            <v>159</v>
          </cell>
          <cell r="H177">
            <v>1.8867924528301886E-2</v>
          </cell>
        </row>
        <row r="178">
          <cell r="A178" t="str">
            <v>2012-Midtsjællands Gymnasium-Stx</v>
          </cell>
          <cell r="B178" t="str">
            <v>2012</v>
          </cell>
          <cell r="C178" t="str">
            <v>Midtsjællands Gymnasium</v>
          </cell>
          <cell r="D178" t="str">
            <v>Stx Total</v>
          </cell>
          <cell r="F178">
            <v>125</v>
          </cell>
          <cell r="G178">
            <v>125</v>
          </cell>
          <cell r="H178">
            <v>6.4000000000000001E-2</v>
          </cell>
        </row>
        <row r="179">
          <cell r="A179" t="str">
            <v>2012-Midtsjællands Gymnasium-Hf</v>
          </cell>
          <cell r="B179" t="str">
            <v>2012</v>
          </cell>
          <cell r="C179" t="str">
            <v>Midtsjællands Gymnasium</v>
          </cell>
          <cell r="D179" t="str">
            <v>Hf Total</v>
          </cell>
          <cell r="F179">
            <v>22</v>
          </cell>
          <cell r="G179">
            <v>22</v>
          </cell>
          <cell r="H179">
            <v>0</v>
          </cell>
        </row>
        <row r="180">
          <cell r="A180" t="str">
            <v>2012-Morsø Gymnasium-Stx</v>
          </cell>
          <cell r="B180" t="str">
            <v>2012</v>
          </cell>
          <cell r="C180" t="str">
            <v>Morsø Gymnasium</v>
          </cell>
          <cell r="D180" t="str">
            <v>Stx Total</v>
          </cell>
          <cell r="F180">
            <v>68</v>
          </cell>
          <cell r="G180">
            <v>68</v>
          </cell>
          <cell r="H180">
            <v>0</v>
          </cell>
        </row>
        <row r="181">
          <cell r="A181" t="str">
            <v>2012-Mulernes Legatskole-Stx</v>
          </cell>
          <cell r="B181" t="str">
            <v>2012</v>
          </cell>
          <cell r="C181" t="str">
            <v>Mulernes Legatskole</v>
          </cell>
          <cell r="D181" t="str">
            <v>Stx Total</v>
          </cell>
          <cell r="F181">
            <v>207</v>
          </cell>
          <cell r="G181">
            <v>207</v>
          </cell>
          <cell r="H181">
            <v>0.20772946859903382</v>
          </cell>
        </row>
        <row r="182">
          <cell r="A182" t="str">
            <v>2012-Mulernes Legatskole-Hf</v>
          </cell>
          <cell r="B182" t="str">
            <v>2012</v>
          </cell>
          <cell r="C182" t="str">
            <v>Mulernes Legatskole</v>
          </cell>
          <cell r="D182" t="str">
            <v>Hf Total</v>
          </cell>
          <cell r="F182">
            <v>62</v>
          </cell>
          <cell r="G182">
            <v>62</v>
          </cell>
          <cell r="H182">
            <v>0.30645161290322581</v>
          </cell>
        </row>
        <row r="183">
          <cell r="A183" t="str">
            <v>2012-Munkensdam Gymnasium-Stx</v>
          </cell>
          <cell r="B183" t="str">
            <v>2012</v>
          </cell>
          <cell r="C183" t="str">
            <v>Munkensdam Gymnasium</v>
          </cell>
          <cell r="D183" t="str">
            <v>Stx Total</v>
          </cell>
          <cell r="F183">
            <v>183</v>
          </cell>
          <cell r="G183">
            <v>183</v>
          </cell>
          <cell r="H183">
            <v>4.9180327868852458E-2</v>
          </cell>
        </row>
        <row r="184">
          <cell r="A184" t="str">
            <v>2012-N. Zahles Gymnasieskole-Stx</v>
          </cell>
          <cell r="B184" t="str">
            <v>2012</v>
          </cell>
          <cell r="C184" t="str">
            <v>N. Zahles Gymnasieskole</v>
          </cell>
          <cell r="D184" t="str">
            <v>Stx Total</v>
          </cell>
          <cell r="F184">
            <v>65</v>
          </cell>
          <cell r="G184">
            <v>65</v>
          </cell>
          <cell r="H184">
            <v>0.13846153846153847</v>
          </cell>
        </row>
        <row r="185">
          <cell r="A185" t="str">
            <v>2012-Nærum Gymnasium-Stx</v>
          </cell>
          <cell r="B185" t="str">
            <v>2012</v>
          </cell>
          <cell r="C185" t="str">
            <v>Nærum Gymnasium</v>
          </cell>
          <cell r="D185" t="str">
            <v>Stx Total</v>
          </cell>
          <cell r="F185">
            <v>310</v>
          </cell>
          <cell r="G185">
            <v>310</v>
          </cell>
          <cell r="H185">
            <v>3.2258064516129031E-2</v>
          </cell>
        </row>
        <row r="186">
          <cell r="A186" t="str">
            <v>2012-Næstved Gymnasium og HF-Stx</v>
          </cell>
          <cell r="B186" t="str">
            <v>2012</v>
          </cell>
          <cell r="C186" t="str">
            <v>Næstved Gymnasium og HF</v>
          </cell>
          <cell r="D186" t="str">
            <v>Stx Total</v>
          </cell>
          <cell r="F186">
            <v>364</v>
          </cell>
          <cell r="G186">
            <v>364</v>
          </cell>
          <cell r="H186">
            <v>9.6153846153846159E-2</v>
          </cell>
        </row>
        <row r="187">
          <cell r="A187" t="str">
            <v>2012-Næstved Gymnasium og HF-Hf</v>
          </cell>
          <cell r="B187" t="str">
            <v>2012</v>
          </cell>
          <cell r="C187" t="str">
            <v>Næstved Gymnasium og HF</v>
          </cell>
          <cell r="D187" t="str">
            <v>Hf Total</v>
          </cell>
          <cell r="F187">
            <v>63</v>
          </cell>
          <cell r="G187">
            <v>63</v>
          </cell>
          <cell r="H187">
            <v>6.3492063492063489E-2</v>
          </cell>
        </row>
        <row r="188">
          <cell r="A188" t="str">
            <v>2012-Nakskov Gymnasium og HF-Stx</v>
          </cell>
          <cell r="B188" t="str">
            <v>2012</v>
          </cell>
          <cell r="C188" t="str">
            <v>Nakskov Gymnasium og HF</v>
          </cell>
          <cell r="D188" t="str">
            <v>Stx Total</v>
          </cell>
          <cell r="F188">
            <v>64</v>
          </cell>
          <cell r="G188">
            <v>64</v>
          </cell>
          <cell r="H188">
            <v>6.25E-2</v>
          </cell>
        </row>
        <row r="189">
          <cell r="A189" t="str">
            <v>2012-Nakskov Gymnasium og HF-Hf</v>
          </cell>
          <cell r="B189" t="str">
            <v>2012</v>
          </cell>
          <cell r="C189" t="str">
            <v>Nakskov Gymnasium og HF</v>
          </cell>
          <cell r="D189" t="str">
            <v>Hf Total</v>
          </cell>
          <cell r="F189">
            <v>33</v>
          </cell>
          <cell r="G189">
            <v>33</v>
          </cell>
          <cell r="H189">
            <v>0</v>
          </cell>
        </row>
        <row r="190">
          <cell r="A190" t="str">
            <v>2012-NEXT UDDANNELSE KØBENHAVN-Stx</v>
          </cell>
          <cell r="B190" t="str">
            <v>2012</v>
          </cell>
          <cell r="C190" t="str">
            <v>NEXT UDDANNELSE KØBENHAVN</v>
          </cell>
          <cell r="D190" t="str">
            <v>Stx Total</v>
          </cell>
          <cell r="F190">
            <v>273</v>
          </cell>
          <cell r="G190">
            <v>273</v>
          </cell>
          <cell r="H190">
            <v>0.43223443223443225</v>
          </cell>
        </row>
        <row r="191">
          <cell r="A191" t="str">
            <v>2012-NEXT UDDANNELSE KØBENHAVN-Hf</v>
          </cell>
          <cell r="B191" t="str">
            <v>2012</v>
          </cell>
          <cell r="C191" t="str">
            <v>NEXT UDDANNELSE KØBENHAVN</v>
          </cell>
          <cell r="D191" t="str">
            <v>Hf Total</v>
          </cell>
          <cell r="F191">
            <v>73</v>
          </cell>
          <cell r="G191">
            <v>73</v>
          </cell>
          <cell r="H191">
            <v>0.23287671232876711</v>
          </cell>
        </row>
        <row r="192">
          <cell r="A192" t="str">
            <v>2012-NEXT UDDANNELSE KØBENHAVN-Hhx</v>
          </cell>
          <cell r="B192" t="str">
            <v>2012</v>
          </cell>
          <cell r="C192" t="str">
            <v>NEXT UDDANNELSE KØBENHAVN</v>
          </cell>
          <cell r="D192" t="str">
            <v>Hhx Total</v>
          </cell>
          <cell r="F192">
            <v>350</v>
          </cell>
          <cell r="G192">
            <v>350</v>
          </cell>
          <cell r="H192">
            <v>0.27714285714285714</v>
          </cell>
        </row>
        <row r="193">
          <cell r="A193" t="str">
            <v>2012-NEXT UDDANNELSE KØBENHAVN-Htx</v>
          </cell>
          <cell r="B193" t="str">
            <v>2012</v>
          </cell>
          <cell r="C193" t="str">
            <v>NEXT UDDANNELSE KØBENHAVN</v>
          </cell>
          <cell r="D193" t="str">
            <v>Htx Total</v>
          </cell>
          <cell r="F193">
            <v>328</v>
          </cell>
          <cell r="G193">
            <v>328</v>
          </cell>
          <cell r="H193">
            <v>0.22865853658536586</v>
          </cell>
        </row>
        <row r="194">
          <cell r="A194" t="str">
            <v>2012-Niels Brock (Copenhagen Business College)-Hhx</v>
          </cell>
          <cell r="B194" t="str">
            <v>2012</v>
          </cell>
          <cell r="C194" t="str">
            <v>Niels Brock (Copenhagen Business College)</v>
          </cell>
          <cell r="D194" t="str">
            <v>Hhx Total</v>
          </cell>
          <cell r="F194">
            <v>387</v>
          </cell>
          <cell r="G194">
            <v>387</v>
          </cell>
          <cell r="H194">
            <v>0.31782945736434109</v>
          </cell>
        </row>
        <row r="195">
          <cell r="A195" t="str">
            <v>2012-Niels Steensens Gymnasium-Stx</v>
          </cell>
          <cell r="B195" t="str">
            <v>2012</v>
          </cell>
          <cell r="C195" t="str">
            <v>Niels Steensens Gymnasium</v>
          </cell>
          <cell r="D195" t="str">
            <v>Stx Total</v>
          </cell>
          <cell r="F195">
            <v>28</v>
          </cell>
          <cell r="G195">
            <v>28</v>
          </cell>
          <cell r="H195">
            <v>0.39285714285714285</v>
          </cell>
        </row>
        <row r="196">
          <cell r="A196" t="str">
            <v>2012-Nordfyns Gymnasium-Stx</v>
          </cell>
          <cell r="B196" t="str">
            <v>2012</v>
          </cell>
          <cell r="C196" t="str">
            <v>Nordfyns Gymnasium</v>
          </cell>
          <cell r="D196" t="str">
            <v>Stx Total</v>
          </cell>
          <cell r="F196">
            <v>171</v>
          </cell>
          <cell r="G196">
            <v>171</v>
          </cell>
          <cell r="H196">
            <v>5.2631578947368418E-2</v>
          </cell>
        </row>
        <row r="197">
          <cell r="A197" t="str">
            <v>2012-Nordsjællands Grundskole og Gymnasium samt HF-Stx</v>
          </cell>
          <cell r="B197" t="str">
            <v>2012</v>
          </cell>
          <cell r="C197" t="str">
            <v>Nordsjællands Grundskole og Gymnasium samt HF</v>
          </cell>
          <cell r="D197" t="str">
            <v>Stx Total</v>
          </cell>
          <cell r="F197">
            <v>72</v>
          </cell>
          <cell r="G197">
            <v>72</v>
          </cell>
          <cell r="H197">
            <v>6.9444444444444448E-2</v>
          </cell>
        </row>
        <row r="198">
          <cell r="A198" t="str">
            <v>2012-Nordsjællands Grundskole og Gymnasium samt HF-Hf</v>
          </cell>
          <cell r="B198" t="str">
            <v>2012</v>
          </cell>
          <cell r="C198" t="str">
            <v>Nordsjællands Grundskole og Gymnasium samt HF</v>
          </cell>
          <cell r="D198" t="str">
            <v>Hf Total</v>
          </cell>
          <cell r="F198">
            <v>19</v>
          </cell>
          <cell r="G198">
            <v>19</v>
          </cell>
          <cell r="H198">
            <v>0</v>
          </cell>
        </row>
        <row r="199">
          <cell r="A199" t="str">
            <v>2012-Nordvestsjællands Erhvervs- og Gymnasieuddannelser-Stx</v>
          </cell>
          <cell r="B199" t="str">
            <v>2012</v>
          </cell>
          <cell r="C199" t="str">
            <v>Nordvestsjællands Erhvervs- og Gymnasieuddannelser</v>
          </cell>
          <cell r="D199" t="str">
            <v>Stx Total</v>
          </cell>
          <cell r="F199">
            <v>115</v>
          </cell>
          <cell r="G199">
            <v>115</v>
          </cell>
          <cell r="H199">
            <v>2.6086956521739129E-2</v>
          </cell>
        </row>
        <row r="200">
          <cell r="A200" t="str">
            <v>2012-Nordvestsjællands Erhvervs- og Gymnasieuddannelser-Hhx</v>
          </cell>
          <cell r="B200" t="str">
            <v>2012</v>
          </cell>
          <cell r="C200" t="str">
            <v>Nordvestsjællands Erhvervs- og Gymnasieuddannelser</v>
          </cell>
          <cell r="D200" t="str">
            <v>Hhx Total</v>
          </cell>
          <cell r="F200">
            <v>125</v>
          </cell>
          <cell r="G200">
            <v>125</v>
          </cell>
          <cell r="H200">
            <v>0.04</v>
          </cell>
        </row>
        <row r="201">
          <cell r="A201" t="str">
            <v>2012-Nordvestsjællands Erhvervs- og Gymnasieuddannelser-Htx</v>
          </cell>
          <cell r="B201" t="str">
            <v>2012</v>
          </cell>
          <cell r="C201" t="str">
            <v>Nordvestsjællands Erhvervs- og Gymnasieuddannelser</v>
          </cell>
          <cell r="D201" t="str">
            <v>Htx Total</v>
          </cell>
          <cell r="F201">
            <v>83</v>
          </cell>
          <cell r="G201">
            <v>83</v>
          </cell>
          <cell r="H201">
            <v>4.8192771084337352E-2</v>
          </cell>
        </row>
        <row r="202">
          <cell r="A202" t="str">
            <v>2012-Nordvestsjællands HF &amp; VUC-Hf</v>
          </cell>
          <cell r="B202" t="str">
            <v>2012</v>
          </cell>
          <cell r="C202" t="str">
            <v>Nordvestsjællands HF &amp; VUC</v>
          </cell>
          <cell r="D202" t="str">
            <v>Hf-e Total</v>
          </cell>
          <cell r="F202">
            <v>27</v>
          </cell>
          <cell r="G202">
            <v>27</v>
          </cell>
          <cell r="H202">
            <v>0.22222222222222221</v>
          </cell>
        </row>
        <row r="203">
          <cell r="A203" t="str">
            <v>2012-Nordvestsjællands HF &amp; VUC-Hf</v>
          </cell>
          <cell r="B203" t="str">
            <v>2012</v>
          </cell>
          <cell r="C203" t="str">
            <v>Nordvestsjællands HF &amp; VUC</v>
          </cell>
          <cell r="D203" t="str">
            <v>Hf Total</v>
          </cell>
          <cell r="F203">
            <v>36</v>
          </cell>
          <cell r="G203">
            <v>36</v>
          </cell>
          <cell r="H203">
            <v>8.3333333333333329E-2</v>
          </cell>
        </row>
        <row r="204">
          <cell r="A204" t="str">
            <v>2012-Nørre Gymnasium-Stx</v>
          </cell>
          <cell r="B204" t="str">
            <v>2012</v>
          </cell>
          <cell r="C204" t="str">
            <v>Nørre Gymnasium</v>
          </cell>
          <cell r="D204" t="str">
            <v>Stx Total</v>
          </cell>
          <cell r="F204">
            <v>246</v>
          </cell>
          <cell r="G204">
            <v>246</v>
          </cell>
          <cell r="H204">
            <v>7.7235772357723581E-2</v>
          </cell>
        </row>
        <row r="205">
          <cell r="A205" t="str">
            <v>2012-Nørrebro Gymnasium-2-å</v>
          </cell>
          <cell r="B205" t="str">
            <v>2012</v>
          </cell>
          <cell r="C205" t="str">
            <v>Nørrebro Gymnasium</v>
          </cell>
          <cell r="D205" t="str">
            <v>2-årig stx Total</v>
          </cell>
          <cell r="F205">
            <v>38</v>
          </cell>
          <cell r="G205">
            <v>38</v>
          </cell>
          <cell r="H205">
            <v>0.47368421052631576</v>
          </cell>
        </row>
        <row r="206">
          <cell r="A206" t="str">
            <v>2012-Nørresundby Gymnasium og HF-Stx</v>
          </cell>
          <cell r="B206" t="str">
            <v>2012</v>
          </cell>
          <cell r="C206" t="str">
            <v>Nørresundby Gymnasium og HF</v>
          </cell>
          <cell r="D206" t="str">
            <v>Stx Total</v>
          </cell>
          <cell r="F206">
            <v>197</v>
          </cell>
          <cell r="G206">
            <v>197</v>
          </cell>
          <cell r="H206">
            <v>7.6142131979695438E-2</v>
          </cell>
        </row>
        <row r="207">
          <cell r="A207" t="str">
            <v>2012-Nørresundby Gymnasium og HF-Hf</v>
          </cell>
          <cell r="B207" t="str">
            <v>2012</v>
          </cell>
          <cell r="C207" t="str">
            <v>Nørresundby Gymnasium og HF</v>
          </cell>
          <cell r="D207" t="str">
            <v>Hf Total</v>
          </cell>
          <cell r="F207">
            <v>102</v>
          </cell>
          <cell r="G207">
            <v>102</v>
          </cell>
          <cell r="H207">
            <v>3.9215686274509803E-2</v>
          </cell>
        </row>
        <row r="208">
          <cell r="A208" t="str">
            <v>2012-Nyborg Gymnasium-Stx</v>
          </cell>
          <cell r="B208" t="str">
            <v>2012</v>
          </cell>
          <cell r="C208" t="str">
            <v>Nyborg Gymnasium</v>
          </cell>
          <cell r="D208" t="str">
            <v>Stx Total</v>
          </cell>
          <cell r="F208">
            <v>132</v>
          </cell>
          <cell r="G208">
            <v>132</v>
          </cell>
          <cell r="H208">
            <v>7.575757575757576E-2</v>
          </cell>
        </row>
        <row r="209">
          <cell r="A209" t="str">
            <v>2012-Nyborg Gymnasium-Hf</v>
          </cell>
          <cell r="B209" t="str">
            <v>2012</v>
          </cell>
          <cell r="C209" t="str">
            <v>Nyborg Gymnasium</v>
          </cell>
          <cell r="D209" t="str">
            <v>Hf Total</v>
          </cell>
          <cell r="F209">
            <v>45</v>
          </cell>
          <cell r="G209">
            <v>45</v>
          </cell>
          <cell r="H209">
            <v>0</v>
          </cell>
        </row>
        <row r="210">
          <cell r="A210" t="str">
            <v>2012-Nykøbing Katedralskole-Stx</v>
          </cell>
          <cell r="B210" t="str">
            <v>2012</v>
          </cell>
          <cell r="C210" t="str">
            <v>Nykøbing Katedralskole</v>
          </cell>
          <cell r="D210" t="str">
            <v>Stx Total</v>
          </cell>
          <cell r="F210">
            <v>171</v>
          </cell>
          <cell r="G210">
            <v>171</v>
          </cell>
          <cell r="H210">
            <v>1.7543859649122806E-2</v>
          </cell>
        </row>
        <row r="211">
          <cell r="A211" t="str">
            <v>2012-Nykøbing Katedralskole-Hf</v>
          </cell>
          <cell r="B211" t="str">
            <v>2012</v>
          </cell>
          <cell r="C211" t="str">
            <v>Nykøbing Katedralskole</v>
          </cell>
          <cell r="D211" t="str">
            <v>Hf Total</v>
          </cell>
          <cell r="F211">
            <v>69</v>
          </cell>
          <cell r="G211">
            <v>69</v>
          </cell>
          <cell r="H211">
            <v>4.3478260869565216E-2</v>
          </cell>
        </row>
        <row r="212">
          <cell r="A212" t="str">
            <v>2012-Odder Gymnasium-Stx</v>
          </cell>
          <cell r="B212" t="str">
            <v>2012</v>
          </cell>
          <cell r="C212" t="str">
            <v>Odder Gymnasium</v>
          </cell>
          <cell r="D212" t="str">
            <v>Stx Total</v>
          </cell>
          <cell r="F212">
            <v>120</v>
          </cell>
          <cell r="G212">
            <v>120</v>
          </cell>
          <cell r="H212">
            <v>0</v>
          </cell>
        </row>
        <row r="213">
          <cell r="A213" t="str">
            <v>2012-Odense Katedralskole-Stx</v>
          </cell>
          <cell r="B213" t="str">
            <v>2012</v>
          </cell>
          <cell r="C213" t="str">
            <v>Odense Katedralskole</v>
          </cell>
          <cell r="D213" t="str">
            <v>Stx Total</v>
          </cell>
          <cell r="F213">
            <v>175</v>
          </cell>
          <cell r="G213">
            <v>175</v>
          </cell>
          <cell r="H213">
            <v>0.12571428571428572</v>
          </cell>
        </row>
        <row r="214">
          <cell r="A214" t="str">
            <v>2012-Odense Katedralskole-Hf</v>
          </cell>
          <cell r="B214" t="str">
            <v>2012</v>
          </cell>
          <cell r="C214" t="str">
            <v>Odense Katedralskole</v>
          </cell>
          <cell r="D214" t="str">
            <v>Hf Total</v>
          </cell>
          <cell r="F214">
            <v>88</v>
          </cell>
          <cell r="G214">
            <v>88</v>
          </cell>
          <cell r="H214">
            <v>4.5454545454545456E-2</v>
          </cell>
        </row>
        <row r="215">
          <cell r="A215" t="str">
            <v>2012-Ordrup Gymnasium-Stx</v>
          </cell>
          <cell r="B215" t="str">
            <v>2012</v>
          </cell>
          <cell r="C215" t="str">
            <v>Ordrup Gymnasium</v>
          </cell>
          <cell r="D215" t="str">
            <v>Stx Total</v>
          </cell>
          <cell r="F215">
            <v>191</v>
          </cell>
          <cell r="G215">
            <v>191</v>
          </cell>
          <cell r="H215">
            <v>2.0942408376963352E-2</v>
          </cell>
        </row>
        <row r="216">
          <cell r="A216" t="str">
            <v>2012-Øregård Gymnasium-Stx</v>
          </cell>
          <cell r="B216" t="str">
            <v>2012</v>
          </cell>
          <cell r="C216" t="str">
            <v>Øregård Gymnasium</v>
          </cell>
          <cell r="D216" t="str">
            <v>Stx Total</v>
          </cell>
          <cell r="F216">
            <v>207</v>
          </cell>
          <cell r="G216">
            <v>207</v>
          </cell>
          <cell r="H216">
            <v>2.8985507246376812E-2</v>
          </cell>
        </row>
        <row r="217">
          <cell r="A217" t="str">
            <v>2012-Ørestad Gymnasium-Stx</v>
          </cell>
          <cell r="B217" t="str">
            <v>2012</v>
          </cell>
          <cell r="C217" t="str">
            <v>Ørestad Gymnasium</v>
          </cell>
          <cell r="D217" t="str">
            <v>Stx Total</v>
          </cell>
          <cell r="F217">
            <v>291</v>
          </cell>
          <cell r="G217">
            <v>291</v>
          </cell>
          <cell r="H217">
            <v>0.13402061855670103</v>
          </cell>
        </row>
        <row r="218">
          <cell r="A218" t="str">
            <v>2012-Paderup gymnasium-Stx</v>
          </cell>
          <cell r="B218" t="str">
            <v>2012</v>
          </cell>
          <cell r="C218" t="str">
            <v>Paderup gymnasium</v>
          </cell>
          <cell r="D218" t="str">
            <v>Stx Total</v>
          </cell>
          <cell r="F218">
            <v>134</v>
          </cell>
          <cell r="G218">
            <v>134</v>
          </cell>
          <cell r="H218">
            <v>3.7313432835820892E-2</v>
          </cell>
        </row>
        <row r="219">
          <cell r="A219" t="str">
            <v>2012-Professionshøjskolen VIA University College-Hf</v>
          </cell>
          <cell r="B219" t="str">
            <v>2012</v>
          </cell>
          <cell r="C219" t="str">
            <v>Professionshøjskolen VIA University College</v>
          </cell>
          <cell r="D219" t="str">
            <v>Hf Total</v>
          </cell>
          <cell r="F219">
            <v>60</v>
          </cell>
          <cell r="G219">
            <v>60</v>
          </cell>
          <cell r="H219">
            <v>0</v>
          </cell>
        </row>
        <row r="220">
          <cell r="A220" t="str">
            <v>2012-Randers HF &amp; VUC-Hf</v>
          </cell>
          <cell r="B220" t="str">
            <v>2012</v>
          </cell>
          <cell r="C220" t="str">
            <v>Randers HF &amp; VUC</v>
          </cell>
          <cell r="D220" t="str">
            <v>Hf-e Total</v>
          </cell>
          <cell r="F220">
            <v>41</v>
          </cell>
          <cell r="G220">
            <v>41</v>
          </cell>
          <cell r="H220">
            <v>0</v>
          </cell>
        </row>
        <row r="221">
          <cell r="A221" t="str">
            <v>2012-Randers HF &amp; VUC-Hf</v>
          </cell>
          <cell r="B221" t="str">
            <v>2012</v>
          </cell>
          <cell r="C221" t="str">
            <v>Randers HF &amp; VUC</v>
          </cell>
          <cell r="D221" t="str">
            <v>Hf Total</v>
          </cell>
          <cell r="F221">
            <v>151</v>
          </cell>
          <cell r="G221">
            <v>151</v>
          </cell>
          <cell r="H221">
            <v>5.2980132450331126E-2</v>
          </cell>
        </row>
        <row r="222">
          <cell r="A222" t="str">
            <v>2012-Randers Statsskole-Stx</v>
          </cell>
          <cell r="B222" t="str">
            <v>2012</v>
          </cell>
          <cell r="C222" t="str">
            <v>Randers Statsskole</v>
          </cell>
          <cell r="D222" t="str">
            <v>Stx Total</v>
          </cell>
          <cell r="F222">
            <v>226</v>
          </cell>
          <cell r="G222">
            <v>226</v>
          </cell>
          <cell r="H222">
            <v>5.7522123893805309E-2</v>
          </cell>
        </row>
        <row r="223">
          <cell r="A223" t="str">
            <v>2012-Ribe Katedralskole-Stx</v>
          </cell>
          <cell r="B223" t="str">
            <v>2012</v>
          </cell>
          <cell r="C223" t="str">
            <v>Ribe Katedralskole</v>
          </cell>
          <cell r="D223" t="str">
            <v>Stx Total</v>
          </cell>
          <cell r="F223">
            <v>166</v>
          </cell>
          <cell r="G223">
            <v>166</v>
          </cell>
          <cell r="H223">
            <v>2.4096385542168676E-2</v>
          </cell>
        </row>
        <row r="224">
          <cell r="A224" t="str">
            <v>2012-Ribe Katedralskole-Hf</v>
          </cell>
          <cell r="B224" t="str">
            <v>2012</v>
          </cell>
          <cell r="C224" t="str">
            <v>Ribe Katedralskole</v>
          </cell>
          <cell r="D224" t="str">
            <v>Hf Total</v>
          </cell>
          <cell r="F224">
            <v>46</v>
          </cell>
          <cell r="G224">
            <v>46</v>
          </cell>
          <cell r="H224">
            <v>0</v>
          </cell>
        </row>
        <row r="225">
          <cell r="A225" t="str">
            <v>2012-Ribe Katedralskole-Hhx</v>
          </cell>
          <cell r="B225" t="str">
            <v>2012</v>
          </cell>
          <cell r="C225" t="str">
            <v>Ribe Katedralskole</v>
          </cell>
          <cell r="D225" t="str">
            <v>Hhx Total</v>
          </cell>
          <cell r="F225">
            <v>83</v>
          </cell>
          <cell r="G225">
            <v>83</v>
          </cell>
          <cell r="H225">
            <v>0</v>
          </cell>
        </row>
        <row r="226">
          <cell r="A226" t="str">
            <v>2012-Ringkjøbing Gymnasium-Stx</v>
          </cell>
          <cell r="B226" t="str">
            <v>2012</v>
          </cell>
          <cell r="C226" t="str">
            <v>Ringkjøbing Gymnasium</v>
          </cell>
          <cell r="D226" t="str">
            <v>Stx Total</v>
          </cell>
          <cell r="F226">
            <v>121</v>
          </cell>
          <cell r="G226">
            <v>121</v>
          </cell>
          <cell r="H226">
            <v>2.4793388429752067E-2</v>
          </cell>
        </row>
        <row r="227">
          <cell r="A227" t="str">
            <v>2012-Risskov gymnasium-Stx</v>
          </cell>
          <cell r="B227" t="str">
            <v>2012</v>
          </cell>
          <cell r="C227" t="str">
            <v>Risskov gymnasium</v>
          </cell>
          <cell r="D227" t="str">
            <v>Stx Total</v>
          </cell>
          <cell r="F227">
            <v>209</v>
          </cell>
          <cell r="G227">
            <v>209</v>
          </cell>
          <cell r="H227">
            <v>5.7416267942583733E-2</v>
          </cell>
        </row>
        <row r="228">
          <cell r="A228" t="str">
            <v>2012-Rødkilde Gymnasium-Stx</v>
          </cell>
          <cell r="B228" t="str">
            <v>2012</v>
          </cell>
          <cell r="C228" t="str">
            <v>Rødkilde Gymnasium</v>
          </cell>
          <cell r="D228" t="str">
            <v>Stx Total</v>
          </cell>
          <cell r="F228">
            <v>226</v>
          </cell>
          <cell r="G228">
            <v>226</v>
          </cell>
          <cell r="H228">
            <v>4.8672566371681415E-2</v>
          </cell>
        </row>
        <row r="229">
          <cell r="A229" t="str">
            <v>2012-Rødovre Gymnasium-Stx</v>
          </cell>
          <cell r="B229" t="str">
            <v>2012</v>
          </cell>
          <cell r="C229" t="str">
            <v>Rødovre Gymnasium</v>
          </cell>
          <cell r="D229" t="str">
            <v>Stx Total</v>
          </cell>
          <cell r="F229">
            <v>214</v>
          </cell>
          <cell r="G229">
            <v>214</v>
          </cell>
          <cell r="H229">
            <v>9.3457943925233641E-2</v>
          </cell>
        </row>
        <row r="230">
          <cell r="A230" t="str">
            <v>2012-Rosborg Gymnasium &amp; HF-Stx</v>
          </cell>
          <cell r="B230" t="str">
            <v>2012</v>
          </cell>
          <cell r="C230" t="str">
            <v>Rosborg Gymnasium &amp; HF</v>
          </cell>
          <cell r="D230" t="str">
            <v>Stx Total</v>
          </cell>
          <cell r="F230">
            <v>243</v>
          </cell>
          <cell r="G230">
            <v>243</v>
          </cell>
          <cell r="H230">
            <v>4.5267489711934158E-2</v>
          </cell>
        </row>
        <row r="231">
          <cell r="A231" t="str">
            <v>2012-Rosborg Gymnasium &amp; HF-Hf</v>
          </cell>
          <cell r="B231" t="str">
            <v>2012</v>
          </cell>
          <cell r="C231" t="str">
            <v>Rosborg Gymnasium &amp; HF</v>
          </cell>
          <cell r="D231" t="str">
            <v>Hf Total</v>
          </cell>
          <cell r="F231">
            <v>80</v>
          </cell>
          <cell r="G231">
            <v>80</v>
          </cell>
          <cell r="H231">
            <v>6.25E-2</v>
          </cell>
        </row>
        <row r="232">
          <cell r="A232" t="str">
            <v>2012-Roskilde Gymnasium-Stx</v>
          </cell>
          <cell r="B232" t="str">
            <v>2012</v>
          </cell>
          <cell r="C232" t="str">
            <v>Roskilde Gymnasium</v>
          </cell>
          <cell r="D232" t="str">
            <v>Stx Total</v>
          </cell>
          <cell r="F232">
            <v>265</v>
          </cell>
          <cell r="G232">
            <v>265</v>
          </cell>
          <cell r="H232">
            <v>1.8867924528301886E-2</v>
          </cell>
        </row>
        <row r="233">
          <cell r="A233" t="str">
            <v>2012-Roskilde Gymnasium-Hf</v>
          </cell>
          <cell r="B233" t="str">
            <v>2012</v>
          </cell>
          <cell r="C233" t="str">
            <v>Roskilde Gymnasium</v>
          </cell>
          <cell r="D233" t="str">
            <v>Hf Total</v>
          </cell>
          <cell r="F233">
            <v>48</v>
          </cell>
          <cell r="G233">
            <v>48</v>
          </cell>
          <cell r="H233">
            <v>0</v>
          </cell>
        </row>
        <row r="234">
          <cell r="A234" t="str">
            <v>2012-Roskilde Handelsskole-Hhx</v>
          </cell>
          <cell r="B234" t="str">
            <v>2012</v>
          </cell>
          <cell r="C234" t="str">
            <v>Roskilde Handelsskole</v>
          </cell>
          <cell r="D234" t="str">
            <v>Hhx Total</v>
          </cell>
          <cell r="F234">
            <v>197</v>
          </cell>
          <cell r="G234">
            <v>197</v>
          </cell>
          <cell r="H234">
            <v>6.5989847715736044E-2</v>
          </cell>
        </row>
        <row r="235">
          <cell r="A235" t="str">
            <v>2012-Roskilde Katedralskole-Stx</v>
          </cell>
          <cell r="B235" t="str">
            <v>2012</v>
          </cell>
          <cell r="C235" t="str">
            <v>Roskilde Katedralskole</v>
          </cell>
          <cell r="D235" t="str">
            <v>Stx Total</v>
          </cell>
          <cell r="F235">
            <v>324</v>
          </cell>
          <cell r="G235">
            <v>324</v>
          </cell>
          <cell r="H235">
            <v>8.0246913580246909E-2</v>
          </cell>
        </row>
        <row r="236">
          <cell r="A236" t="str">
            <v>2012-Roskilde Tekniske Skole-Htx</v>
          </cell>
          <cell r="B236" t="str">
            <v>2012</v>
          </cell>
          <cell r="C236" t="str">
            <v>Roskilde Tekniske Skole</v>
          </cell>
          <cell r="D236" t="str">
            <v>Htx Total</v>
          </cell>
          <cell r="F236">
            <v>138</v>
          </cell>
          <cell r="G236">
            <v>138</v>
          </cell>
          <cell r="H236">
            <v>5.0724637681159424E-2</v>
          </cell>
        </row>
        <row r="237">
          <cell r="A237" t="str">
            <v>2012-Rungsted Gymnasium-Stx</v>
          </cell>
          <cell r="B237" t="str">
            <v>2012</v>
          </cell>
          <cell r="C237" t="str">
            <v>Rungsted Gymnasium</v>
          </cell>
          <cell r="D237" t="str">
            <v>Stx Total</v>
          </cell>
          <cell r="F237">
            <v>224</v>
          </cell>
          <cell r="G237">
            <v>224</v>
          </cell>
          <cell r="H237">
            <v>4.0178571428571432E-2</v>
          </cell>
        </row>
        <row r="238">
          <cell r="A238" t="str">
            <v>2012-Rybners-Stx</v>
          </cell>
          <cell r="B238" t="str">
            <v>2012</v>
          </cell>
          <cell r="C238" t="str">
            <v>Rybners</v>
          </cell>
          <cell r="D238" t="str">
            <v>Stx Total</v>
          </cell>
          <cell r="F238">
            <v>181</v>
          </cell>
          <cell r="G238">
            <v>181</v>
          </cell>
          <cell r="H238">
            <v>4.9723756906077346E-2</v>
          </cell>
        </row>
        <row r="239">
          <cell r="A239" t="str">
            <v>2012-Rybners-Hhx</v>
          </cell>
          <cell r="B239" t="str">
            <v>2012</v>
          </cell>
          <cell r="C239" t="str">
            <v>Rybners</v>
          </cell>
          <cell r="D239" t="str">
            <v>Hhx Total</v>
          </cell>
          <cell r="F239">
            <v>104</v>
          </cell>
          <cell r="G239">
            <v>104</v>
          </cell>
          <cell r="H239">
            <v>0</v>
          </cell>
        </row>
        <row r="240">
          <cell r="A240" t="str">
            <v>2012-Rybners-Htx</v>
          </cell>
          <cell r="B240" t="str">
            <v>2012</v>
          </cell>
          <cell r="C240" t="str">
            <v>Rybners</v>
          </cell>
          <cell r="D240" t="str">
            <v>Htx Total</v>
          </cell>
          <cell r="F240">
            <v>143</v>
          </cell>
          <cell r="G240">
            <v>143</v>
          </cell>
          <cell r="H240">
            <v>3.4965034965034968E-2</v>
          </cell>
        </row>
        <row r="241">
          <cell r="A241" t="str">
            <v>2012-Rysensteen Gymnasium-Stx</v>
          </cell>
          <cell r="B241" t="str">
            <v>2012</v>
          </cell>
          <cell r="C241" t="str">
            <v>Rysensteen Gymnasium</v>
          </cell>
          <cell r="D241" t="str">
            <v>Stx Total</v>
          </cell>
          <cell r="F241">
            <v>231</v>
          </cell>
          <cell r="G241">
            <v>231</v>
          </cell>
          <cell r="H241">
            <v>1.2987012987012988E-2</v>
          </cell>
        </row>
        <row r="242">
          <cell r="A242" t="str">
            <v>2012-Sankt Annæ Gymnasium-Stx</v>
          </cell>
          <cell r="B242" t="str">
            <v>2012</v>
          </cell>
          <cell r="C242" t="str">
            <v>Sankt Annæ Gymnasium</v>
          </cell>
          <cell r="D242" t="str">
            <v>Stx Total</v>
          </cell>
          <cell r="F242">
            <v>155</v>
          </cell>
          <cell r="G242">
            <v>155</v>
          </cell>
          <cell r="H242">
            <v>2.5806451612903226E-2</v>
          </cell>
        </row>
        <row r="243">
          <cell r="A243" t="str">
            <v>2012-Sct. Knuds Gymnasium-Stx</v>
          </cell>
          <cell r="B243" t="str">
            <v>2012</v>
          </cell>
          <cell r="C243" t="str">
            <v>Sct. Knuds Gymnasium</v>
          </cell>
          <cell r="D243" t="str">
            <v>Stx Total</v>
          </cell>
          <cell r="F243">
            <v>273</v>
          </cell>
          <cell r="G243">
            <v>273</v>
          </cell>
          <cell r="H243">
            <v>4.7619047619047616E-2</v>
          </cell>
        </row>
        <row r="244">
          <cell r="A244" t="str">
            <v>2012-Silkeborg Gymnasium-Stx</v>
          </cell>
          <cell r="B244" t="str">
            <v>2012</v>
          </cell>
          <cell r="C244" t="str">
            <v>Silkeborg Gymnasium</v>
          </cell>
          <cell r="D244" t="str">
            <v>Stx Total</v>
          </cell>
          <cell r="F244">
            <v>383</v>
          </cell>
          <cell r="G244">
            <v>383</v>
          </cell>
          <cell r="H244">
            <v>3.1331592689295036E-2</v>
          </cell>
        </row>
        <row r="245">
          <cell r="A245" t="str">
            <v>2012-Skanderborg Gymnasium-Stx</v>
          </cell>
          <cell r="B245" t="str">
            <v>2012</v>
          </cell>
          <cell r="C245" t="str">
            <v>Skanderborg Gymnasium</v>
          </cell>
          <cell r="D245" t="str">
            <v>Stx Total</v>
          </cell>
          <cell r="F245">
            <v>229</v>
          </cell>
          <cell r="G245">
            <v>229</v>
          </cell>
          <cell r="H245">
            <v>1.7467248908296942E-2</v>
          </cell>
        </row>
        <row r="246">
          <cell r="A246" t="str">
            <v>2012-Skanderborg-Odder Center for Uddannelse-Hf</v>
          </cell>
          <cell r="B246" t="str">
            <v>2012</v>
          </cell>
          <cell r="C246" t="str">
            <v>Skanderborg-Odder Center for Uddannelse</v>
          </cell>
          <cell r="D246" t="str">
            <v>Hf-e Total</v>
          </cell>
          <cell r="F246">
            <v>29</v>
          </cell>
          <cell r="G246">
            <v>29</v>
          </cell>
          <cell r="H246">
            <v>0.17241379310344829</v>
          </cell>
        </row>
        <row r="247">
          <cell r="A247" t="str">
            <v>2012-Skanderborg-Odder Center for Uddannelse-Hf</v>
          </cell>
          <cell r="B247" t="str">
            <v>2012</v>
          </cell>
          <cell r="C247" t="str">
            <v>Skanderborg-Odder Center for Uddannelse</v>
          </cell>
          <cell r="D247" t="str">
            <v>Hf Total</v>
          </cell>
          <cell r="F247">
            <v>49</v>
          </cell>
          <cell r="G247">
            <v>49</v>
          </cell>
          <cell r="H247">
            <v>0</v>
          </cell>
        </row>
        <row r="248">
          <cell r="A248" t="str">
            <v>2012-Skanderborg-Odder Center for Uddannelse-Hhx</v>
          </cell>
          <cell r="B248" t="str">
            <v>2012</v>
          </cell>
          <cell r="C248" t="str">
            <v>Skanderborg-Odder Center for Uddannelse</v>
          </cell>
          <cell r="D248" t="str">
            <v>Hhx Total</v>
          </cell>
          <cell r="F248">
            <v>61</v>
          </cell>
          <cell r="G248">
            <v>61</v>
          </cell>
          <cell r="H248">
            <v>0</v>
          </cell>
        </row>
        <row r="249">
          <cell r="A249" t="str">
            <v>2012-Skive College-Hhx</v>
          </cell>
          <cell r="B249" t="str">
            <v>2012</v>
          </cell>
          <cell r="C249" t="str">
            <v>Skive College</v>
          </cell>
          <cell r="D249" t="str">
            <v>Hhx Total</v>
          </cell>
          <cell r="F249">
            <v>97</v>
          </cell>
          <cell r="G249">
            <v>97</v>
          </cell>
          <cell r="H249">
            <v>0</v>
          </cell>
        </row>
        <row r="250">
          <cell r="A250" t="str">
            <v>2012-Skive College-Htx</v>
          </cell>
          <cell r="B250" t="str">
            <v>2012</v>
          </cell>
          <cell r="C250" t="str">
            <v>Skive College</v>
          </cell>
          <cell r="D250" t="str">
            <v>Htx Total</v>
          </cell>
          <cell r="F250">
            <v>77</v>
          </cell>
          <cell r="G250">
            <v>77</v>
          </cell>
          <cell r="H250">
            <v>0</v>
          </cell>
        </row>
        <row r="251">
          <cell r="A251" t="str">
            <v>2012-Skive Gymnasium-Stx</v>
          </cell>
          <cell r="B251" t="str">
            <v>2012</v>
          </cell>
          <cell r="C251" t="str">
            <v>Skive Gymnasium</v>
          </cell>
          <cell r="D251" t="str">
            <v>Stx Total</v>
          </cell>
          <cell r="F251">
            <v>233</v>
          </cell>
          <cell r="G251">
            <v>233</v>
          </cell>
          <cell r="H251">
            <v>3.8626609442060089E-2</v>
          </cell>
        </row>
        <row r="252">
          <cell r="A252" t="str">
            <v>2012-Skive Gymnasium-Hf</v>
          </cell>
          <cell r="B252" t="str">
            <v>2012</v>
          </cell>
          <cell r="C252" t="str">
            <v>Skive Gymnasium</v>
          </cell>
          <cell r="D252" t="str">
            <v>Hf Total</v>
          </cell>
          <cell r="F252">
            <v>37</v>
          </cell>
          <cell r="G252">
            <v>37</v>
          </cell>
          <cell r="H252">
            <v>0.10810810810810811</v>
          </cell>
        </row>
        <row r="253">
          <cell r="A253" t="str">
            <v>2012-Skive-Viborg HF &amp; VUC-Hf</v>
          </cell>
          <cell r="B253" t="str">
            <v>2012</v>
          </cell>
          <cell r="C253" t="str">
            <v>Skive-Viborg HF &amp; VUC</v>
          </cell>
          <cell r="D253" t="str">
            <v>Hf-e Total</v>
          </cell>
          <cell r="F253">
            <v>53</v>
          </cell>
          <cell r="G253">
            <v>53</v>
          </cell>
          <cell r="H253">
            <v>5.6603773584905662E-2</v>
          </cell>
        </row>
        <row r="254">
          <cell r="A254" t="str">
            <v>2012-Skolerne i Oure - Sport &amp; Performance-Stx</v>
          </cell>
          <cell r="B254" t="str">
            <v>2012</v>
          </cell>
          <cell r="C254" t="str">
            <v>Skolerne i Oure - Sport &amp; Performance</v>
          </cell>
          <cell r="D254" t="str">
            <v>Stx Total</v>
          </cell>
          <cell r="F254">
            <v>29</v>
          </cell>
          <cell r="G254">
            <v>29</v>
          </cell>
          <cell r="H254">
            <v>0</v>
          </cell>
        </row>
        <row r="255">
          <cell r="A255" t="str">
            <v>2012-Slagelse Gymnasium-Stx</v>
          </cell>
          <cell r="B255" t="str">
            <v>2012</v>
          </cell>
          <cell r="C255" t="str">
            <v>Slagelse Gymnasium</v>
          </cell>
          <cell r="D255" t="str">
            <v>Stx Total</v>
          </cell>
          <cell r="F255">
            <v>248</v>
          </cell>
          <cell r="G255">
            <v>248</v>
          </cell>
          <cell r="H255">
            <v>7.6612903225806453E-2</v>
          </cell>
        </row>
        <row r="256">
          <cell r="A256" t="str">
            <v>2012-Slagelse Gymnasium-Hf</v>
          </cell>
          <cell r="B256" t="str">
            <v>2012</v>
          </cell>
          <cell r="C256" t="str">
            <v>Slagelse Gymnasium</v>
          </cell>
          <cell r="D256" t="str">
            <v>Hf Total</v>
          </cell>
          <cell r="F256">
            <v>99</v>
          </cell>
          <cell r="G256">
            <v>99</v>
          </cell>
          <cell r="H256">
            <v>8.0808080808080815E-2</v>
          </cell>
        </row>
        <row r="257">
          <cell r="A257" t="str">
            <v>2012-Solrød Gymnasium-Stx</v>
          </cell>
          <cell r="B257" t="str">
            <v>2012</v>
          </cell>
          <cell r="C257" t="str">
            <v>Solrød Gymnasium</v>
          </cell>
          <cell r="D257" t="str">
            <v>Stx Total</v>
          </cell>
          <cell r="F257">
            <v>237</v>
          </cell>
          <cell r="G257">
            <v>237</v>
          </cell>
          <cell r="H257">
            <v>2.9535864978902954E-2</v>
          </cell>
        </row>
        <row r="258">
          <cell r="A258" t="str">
            <v>2012-Solrød Gymnasium-Hf</v>
          </cell>
          <cell r="B258" t="str">
            <v>2012</v>
          </cell>
          <cell r="C258" t="str">
            <v>Solrød Gymnasium</v>
          </cell>
          <cell r="D258" t="str">
            <v>Hf Total</v>
          </cell>
          <cell r="F258">
            <v>21</v>
          </cell>
          <cell r="G258">
            <v>21</v>
          </cell>
          <cell r="H258">
            <v>0.14285714285714285</v>
          </cell>
        </row>
        <row r="259">
          <cell r="A259" t="str">
            <v>2012-Sønderborg Statsskole-Stx</v>
          </cell>
          <cell r="B259" t="str">
            <v>2012</v>
          </cell>
          <cell r="C259" t="str">
            <v>Sønderborg Statsskole</v>
          </cell>
          <cell r="D259" t="str">
            <v>Stx Total</v>
          </cell>
          <cell r="F259">
            <v>226</v>
          </cell>
          <cell r="G259">
            <v>226</v>
          </cell>
          <cell r="H259">
            <v>2.6548672566371681E-2</v>
          </cell>
        </row>
        <row r="260">
          <cell r="A260" t="str">
            <v>2012-Sønderborg Statsskole-Hf</v>
          </cell>
          <cell r="B260" t="str">
            <v>2012</v>
          </cell>
          <cell r="C260" t="str">
            <v>Sønderborg Statsskole</v>
          </cell>
          <cell r="D260" t="str">
            <v>Hf Total</v>
          </cell>
          <cell r="F260">
            <v>43</v>
          </cell>
          <cell r="G260">
            <v>43</v>
          </cell>
          <cell r="H260">
            <v>0.16279069767441862</v>
          </cell>
        </row>
        <row r="261">
          <cell r="A261" t="str">
            <v>2012-Sønderjyllands Gymnasium, Grundskole og Kostskole-2-å</v>
          </cell>
          <cell r="B261" t="str">
            <v>2012</v>
          </cell>
          <cell r="C261" t="str">
            <v>Sønderjyllands Gymnasium, Grundskole og Kostskole</v>
          </cell>
          <cell r="D261" t="str">
            <v>2-årig stx Total</v>
          </cell>
          <cell r="F261">
            <v>40</v>
          </cell>
          <cell r="G261">
            <v>40</v>
          </cell>
          <cell r="H261">
            <v>0</v>
          </cell>
        </row>
        <row r="262">
          <cell r="A262" t="str">
            <v>2012-Sorø Akademis Skole-Stx</v>
          </cell>
          <cell r="B262" t="str">
            <v>2012</v>
          </cell>
          <cell r="C262" t="str">
            <v>Sorø Akademis Skole</v>
          </cell>
          <cell r="D262" t="str">
            <v>Stx Total</v>
          </cell>
          <cell r="F262">
            <v>166</v>
          </cell>
          <cell r="G262">
            <v>166</v>
          </cell>
          <cell r="H262">
            <v>3.0120481927710843E-2</v>
          </cell>
        </row>
        <row r="263">
          <cell r="A263" t="str">
            <v>2012-Stenhus Gymnasium-Stx</v>
          </cell>
          <cell r="B263" t="str">
            <v>2012</v>
          </cell>
          <cell r="C263" t="str">
            <v>Stenhus Gymnasium</v>
          </cell>
          <cell r="D263" t="str">
            <v>Stx Total</v>
          </cell>
          <cell r="F263">
            <v>271</v>
          </cell>
          <cell r="G263">
            <v>271</v>
          </cell>
          <cell r="H263">
            <v>5.1660516605166053E-2</v>
          </cell>
        </row>
        <row r="264">
          <cell r="A264" t="str">
            <v>2012-Stenhus Gymnasium-Hf</v>
          </cell>
          <cell r="B264" t="str">
            <v>2012</v>
          </cell>
          <cell r="C264" t="str">
            <v>Stenhus Gymnasium</v>
          </cell>
          <cell r="D264" t="str">
            <v>Hf-e Total</v>
          </cell>
          <cell r="F264">
            <v>4</v>
          </cell>
          <cell r="G264">
            <v>4</v>
          </cell>
          <cell r="H264">
            <v>0</v>
          </cell>
        </row>
        <row r="265">
          <cell r="A265" t="str">
            <v>2012-Stenhus Gymnasium-Hf</v>
          </cell>
          <cell r="B265" t="str">
            <v>2012</v>
          </cell>
          <cell r="C265" t="str">
            <v>Stenhus Gymnasium</v>
          </cell>
          <cell r="D265" t="str">
            <v>Hf Total</v>
          </cell>
          <cell r="F265">
            <v>94</v>
          </cell>
          <cell r="G265">
            <v>94</v>
          </cell>
          <cell r="H265">
            <v>0.18085106382978725</v>
          </cell>
        </row>
        <row r="266">
          <cell r="A266" t="str">
            <v>2012-Støvring Gymnasium-Stx</v>
          </cell>
          <cell r="B266" t="str">
            <v>2012</v>
          </cell>
          <cell r="C266" t="str">
            <v>Støvring Gymnasium</v>
          </cell>
          <cell r="D266" t="str">
            <v>Stx Total</v>
          </cell>
          <cell r="F266">
            <v>152</v>
          </cell>
          <cell r="G266">
            <v>152</v>
          </cell>
          <cell r="H266">
            <v>0</v>
          </cell>
        </row>
        <row r="267">
          <cell r="A267" t="str">
            <v>2012-Struer Statsgymnasium-Stx</v>
          </cell>
          <cell r="B267" t="str">
            <v>2012</v>
          </cell>
          <cell r="C267" t="str">
            <v>Struer Statsgymnasium</v>
          </cell>
          <cell r="D267" t="str">
            <v>Stx Total</v>
          </cell>
          <cell r="F267">
            <v>93</v>
          </cell>
          <cell r="G267">
            <v>93</v>
          </cell>
          <cell r="H267">
            <v>7.5268817204301078E-2</v>
          </cell>
        </row>
        <row r="268">
          <cell r="A268" t="str">
            <v>2012-Struer Statsgymnasium-Hf</v>
          </cell>
          <cell r="B268" t="str">
            <v>2012</v>
          </cell>
          <cell r="C268" t="str">
            <v>Struer Statsgymnasium</v>
          </cell>
          <cell r="D268" t="str">
            <v>Hf Total</v>
          </cell>
          <cell r="F268">
            <v>43</v>
          </cell>
          <cell r="G268">
            <v>43</v>
          </cell>
          <cell r="H268">
            <v>6.9767441860465115E-2</v>
          </cell>
        </row>
        <row r="269">
          <cell r="A269" t="str">
            <v>2012-Struer Statsgymnasium-Hhx</v>
          </cell>
          <cell r="B269" t="str">
            <v>2012</v>
          </cell>
          <cell r="C269" t="str">
            <v>Struer Statsgymnasium</v>
          </cell>
          <cell r="D269" t="str">
            <v>Hhx Total</v>
          </cell>
          <cell r="F269">
            <v>21</v>
          </cell>
          <cell r="G269">
            <v>21</v>
          </cell>
          <cell r="H269">
            <v>0</v>
          </cell>
        </row>
        <row r="270">
          <cell r="A270" t="str">
            <v>2012-Svendborg Erhvervsskole &amp;  - Gymnasier-Hhx</v>
          </cell>
          <cell r="B270" t="str">
            <v>2012</v>
          </cell>
          <cell r="C270" t="str">
            <v>Svendborg Erhvervsskole &amp;  - Gymnasier</v>
          </cell>
          <cell r="D270" t="str">
            <v>Hhx Total</v>
          </cell>
          <cell r="F270">
            <v>187</v>
          </cell>
          <cell r="G270">
            <v>187</v>
          </cell>
          <cell r="H270">
            <v>5.8823529411764705E-2</v>
          </cell>
        </row>
        <row r="271">
          <cell r="A271" t="str">
            <v>2012-Svendborg Erhvervsskole &amp;  - Gymnasier-Htx</v>
          </cell>
          <cell r="B271" t="str">
            <v>2012</v>
          </cell>
          <cell r="C271" t="str">
            <v>Svendborg Erhvervsskole &amp;  - Gymnasier</v>
          </cell>
          <cell r="D271" t="str">
            <v>Htx Total</v>
          </cell>
          <cell r="F271">
            <v>77</v>
          </cell>
          <cell r="G271">
            <v>77</v>
          </cell>
          <cell r="H271">
            <v>0</v>
          </cell>
        </row>
        <row r="272">
          <cell r="A272" t="str">
            <v>2012-Svendborg Gymnasium-Stx</v>
          </cell>
          <cell r="B272" t="str">
            <v>2012</v>
          </cell>
          <cell r="C272" t="str">
            <v>Svendborg Gymnasium</v>
          </cell>
          <cell r="D272" t="str">
            <v>Stx Total</v>
          </cell>
          <cell r="F272">
            <v>306</v>
          </cell>
          <cell r="G272">
            <v>306</v>
          </cell>
          <cell r="H272">
            <v>5.5555555555555552E-2</v>
          </cell>
        </row>
        <row r="273">
          <cell r="A273" t="str">
            <v>2012-Svendborg Gymnasium-Hf</v>
          </cell>
          <cell r="B273" t="str">
            <v>2012</v>
          </cell>
          <cell r="C273" t="str">
            <v>Svendborg Gymnasium</v>
          </cell>
          <cell r="D273" t="str">
            <v>Hf Total</v>
          </cell>
          <cell r="F273">
            <v>51</v>
          </cell>
          <cell r="G273">
            <v>51</v>
          </cell>
          <cell r="H273">
            <v>0</v>
          </cell>
        </row>
        <row r="274">
          <cell r="A274" t="str">
            <v>2012-Syddansk Erhvervsskole Odense-Vejle-Htx</v>
          </cell>
          <cell r="B274" t="str">
            <v>2012</v>
          </cell>
          <cell r="C274" t="str">
            <v>Syddansk Erhvervsskole Odense-Vejle</v>
          </cell>
          <cell r="D274" t="str">
            <v>Htx Total</v>
          </cell>
          <cell r="F274">
            <v>320</v>
          </cell>
          <cell r="G274">
            <v>320</v>
          </cell>
          <cell r="H274">
            <v>6.25E-2</v>
          </cell>
        </row>
        <row r="275">
          <cell r="A275" t="str">
            <v>2012-Syddjurs Gymnasium-Stx</v>
          </cell>
          <cell r="B275" t="str">
            <v>2012</v>
          </cell>
          <cell r="C275" t="str">
            <v>Syddjurs Gymnasium</v>
          </cell>
          <cell r="D275" t="str">
            <v>Stx Total</v>
          </cell>
          <cell r="F275">
            <v>68</v>
          </cell>
          <cell r="G275">
            <v>68</v>
          </cell>
          <cell r="H275">
            <v>0</v>
          </cell>
        </row>
        <row r="276">
          <cell r="A276" t="str">
            <v>2012-Tårnby Gymnasium-Stx</v>
          </cell>
          <cell r="B276" t="str">
            <v>2012</v>
          </cell>
          <cell r="C276" t="str">
            <v>Tårnby Gymnasium</v>
          </cell>
          <cell r="D276" t="str">
            <v>Stx Total</v>
          </cell>
          <cell r="F276">
            <v>182</v>
          </cell>
          <cell r="G276">
            <v>182</v>
          </cell>
          <cell r="H276">
            <v>8.2417582417582416E-2</v>
          </cell>
        </row>
        <row r="277">
          <cell r="A277" t="str">
            <v>2012-Tårnby Gymnasium-Hf</v>
          </cell>
          <cell r="B277" t="str">
            <v>2012</v>
          </cell>
          <cell r="C277" t="str">
            <v>Tårnby Gymnasium</v>
          </cell>
          <cell r="D277" t="str">
            <v>Hf Total</v>
          </cell>
          <cell r="F277">
            <v>95</v>
          </cell>
          <cell r="G277">
            <v>95</v>
          </cell>
          <cell r="H277">
            <v>5.2631578947368418E-2</v>
          </cell>
        </row>
        <row r="278">
          <cell r="A278" t="str">
            <v>2012-TEC, Technical Education Copenhagen-Htx</v>
          </cell>
          <cell r="B278" t="str">
            <v>2012</v>
          </cell>
          <cell r="C278" t="str">
            <v>TEC, Technical Education Copenhagen</v>
          </cell>
          <cell r="D278" t="str">
            <v>Htx Total</v>
          </cell>
          <cell r="F278">
            <v>315</v>
          </cell>
          <cell r="G278">
            <v>315</v>
          </cell>
          <cell r="H278">
            <v>0.2</v>
          </cell>
        </row>
        <row r="279">
          <cell r="A279" t="str">
            <v>2012-TECHCOLLEGE-Htx</v>
          </cell>
          <cell r="B279" t="str">
            <v>2012</v>
          </cell>
          <cell r="C279" t="str">
            <v>TECHCOLLEGE</v>
          </cell>
          <cell r="D279" t="str">
            <v>Htx Total</v>
          </cell>
          <cell r="F279">
            <v>230</v>
          </cell>
          <cell r="G279">
            <v>230</v>
          </cell>
          <cell r="H279">
            <v>7.3913043478260873E-2</v>
          </cell>
        </row>
        <row r="280">
          <cell r="A280" t="str">
            <v>2012-TH. LANGS HF &amp; VUC-Hf</v>
          </cell>
          <cell r="B280" t="str">
            <v>2012</v>
          </cell>
          <cell r="C280" t="str">
            <v>TH. LANGS HF &amp; VUC</v>
          </cell>
          <cell r="D280" t="str">
            <v>Hf-e Total</v>
          </cell>
          <cell r="F280">
            <v>20</v>
          </cell>
          <cell r="G280">
            <v>20</v>
          </cell>
          <cell r="H280">
            <v>0</v>
          </cell>
        </row>
        <row r="281">
          <cell r="A281" t="str">
            <v>2012-TH. LANGS HF &amp; VUC-Hf</v>
          </cell>
          <cell r="B281" t="str">
            <v>2012</v>
          </cell>
          <cell r="C281" t="str">
            <v>TH. LANGS HF &amp; VUC</v>
          </cell>
          <cell r="D281" t="str">
            <v>Hf Total</v>
          </cell>
          <cell r="F281">
            <v>157</v>
          </cell>
          <cell r="G281">
            <v>157</v>
          </cell>
          <cell r="H281">
            <v>3.8216560509554139E-2</v>
          </cell>
        </row>
        <row r="282">
          <cell r="A282" t="str">
            <v>2012-Thisted Gymnasium, STX og HF-Stx</v>
          </cell>
          <cell r="B282" t="str">
            <v>2012</v>
          </cell>
          <cell r="C282" t="str">
            <v>Thisted Gymnasium, STX og HF</v>
          </cell>
          <cell r="D282" t="str">
            <v>Stx Total</v>
          </cell>
          <cell r="F282">
            <v>160</v>
          </cell>
          <cell r="G282">
            <v>160</v>
          </cell>
          <cell r="H282">
            <v>0</v>
          </cell>
        </row>
        <row r="283">
          <cell r="A283" t="str">
            <v>2012-Thisted Gymnasium, STX og HF-Hf</v>
          </cell>
          <cell r="B283" t="str">
            <v>2012</v>
          </cell>
          <cell r="C283" t="str">
            <v>Thisted Gymnasium, STX og HF</v>
          </cell>
          <cell r="D283" t="str">
            <v>Hf Total</v>
          </cell>
          <cell r="F283">
            <v>51</v>
          </cell>
          <cell r="G283">
            <v>51</v>
          </cell>
          <cell r="H283">
            <v>0</v>
          </cell>
        </row>
        <row r="284">
          <cell r="A284" t="str">
            <v>2012-Thy-Mors HF &amp; VUC-Hf</v>
          </cell>
          <cell r="B284" t="str">
            <v>2012</v>
          </cell>
          <cell r="C284" t="str">
            <v>Thy-Mors HF &amp; VUC</v>
          </cell>
          <cell r="D284" t="str">
            <v>Hf-e Total</v>
          </cell>
          <cell r="F284">
            <v>12</v>
          </cell>
          <cell r="G284">
            <v>12</v>
          </cell>
          <cell r="H284">
            <v>0</v>
          </cell>
        </row>
        <row r="285">
          <cell r="A285" t="str">
            <v>2012-Thy-Mors HF &amp; VUC-Hf</v>
          </cell>
          <cell r="B285" t="str">
            <v>2012</v>
          </cell>
          <cell r="C285" t="str">
            <v>Thy-Mors HF &amp; VUC</v>
          </cell>
          <cell r="D285" t="str">
            <v>Hf Total</v>
          </cell>
          <cell r="F285">
            <v>19</v>
          </cell>
          <cell r="G285">
            <v>19</v>
          </cell>
          <cell r="H285">
            <v>0</v>
          </cell>
        </row>
        <row r="286">
          <cell r="A286" t="str">
            <v>2012-TietgenSkolen-Hhx</v>
          </cell>
          <cell r="B286" t="str">
            <v>2012</v>
          </cell>
          <cell r="C286" t="str">
            <v>TietgenSkolen</v>
          </cell>
          <cell r="D286" t="str">
            <v>Hhx Total</v>
          </cell>
          <cell r="F286">
            <v>249</v>
          </cell>
          <cell r="G286">
            <v>249</v>
          </cell>
          <cell r="H286">
            <v>6.8273092369477914E-2</v>
          </cell>
        </row>
        <row r="287">
          <cell r="A287" t="str">
            <v>2012-Tønder Gymnasium-Stx</v>
          </cell>
          <cell r="B287" t="str">
            <v>2012</v>
          </cell>
          <cell r="C287" t="str">
            <v>Tønder Gymnasium</v>
          </cell>
          <cell r="D287" t="str">
            <v>Stx Total</v>
          </cell>
          <cell r="F287">
            <v>153</v>
          </cell>
          <cell r="G287">
            <v>153</v>
          </cell>
          <cell r="H287">
            <v>1.9607843137254902E-2</v>
          </cell>
        </row>
        <row r="288">
          <cell r="A288" t="str">
            <v>2012-Tønder Gymnasium-Hf</v>
          </cell>
          <cell r="B288" t="str">
            <v>2012</v>
          </cell>
          <cell r="C288" t="str">
            <v>Tønder Gymnasium</v>
          </cell>
          <cell r="D288" t="str">
            <v>Hf Total</v>
          </cell>
          <cell r="F288">
            <v>44</v>
          </cell>
          <cell r="G288">
            <v>44</v>
          </cell>
          <cell r="H288">
            <v>0</v>
          </cell>
        </row>
        <row r="289">
          <cell r="A289" t="str">
            <v>2012-Tønder Handelsskole-Hhx</v>
          </cell>
          <cell r="B289" t="str">
            <v>2012</v>
          </cell>
          <cell r="C289" t="str">
            <v>Tønder Handelsskole</v>
          </cell>
          <cell r="D289" t="str">
            <v>Hhx Total</v>
          </cell>
          <cell r="F289">
            <v>74</v>
          </cell>
          <cell r="G289">
            <v>74</v>
          </cell>
          <cell r="H289">
            <v>0</v>
          </cell>
        </row>
        <row r="290">
          <cell r="A290" t="str">
            <v>2012-Tornbjerg Gymnasium-Stx</v>
          </cell>
          <cell r="B290" t="str">
            <v>2012</v>
          </cell>
          <cell r="C290" t="str">
            <v>Tornbjerg Gymnasium</v>
          </cell>
          <cell r="D290" t="str">
            <v>Stx Total</v>
          </cell>
          <cell r="F290">
            <v>174</v>
          </cell>
          <cell r="G290">
            <v>174</v>
          </cell>
          <cell r="H290">
            <v>0.12643678160919541</v>
          </cell>
        </row>
        <row r="291">
          <cell r="A291" t="str">
            <v>2012-Tørring Gymnasium-Stx</v>
          </cell>
          <cell r="B291" t="str">
            <v>2012</v>
          </cell>
          <cell r="C291" t="str">
            <v>Tørring Gymnasium</v>
          </cell>
          <cell r="D291" t="str">
            <v>Stx Total</v>
          </cell>
          <cell r="F291">
            <v>127</v>
          </cell>
          <cell r="G291">
            <v>127</v>
          </cell>
          <cell r="H291">
            <v>2.3622047244094488E-2</v>
          </cell>
        </row>
        <row r="292">
          <cell r="A292" t="str">
            <v>2012-Tradium, Erhvervsskole og -gymnasier, Randers-Hhx</v>
          </cell>
          <cell r="B292" t="str">
            <v>2012</v>
          </cell>
          <cell r="C292" t="str">
            <v>Tradium, Erhvervsskole og -gymnasier, Randers</v>
          </cell>
          <cell r="D292" t="str">
            <v>Hhx Total</v>
          </cell>
          <cell r="F292">
            <v>281</v>
          </cell>
          <cell r="G292">
            <v>281</v>
          </cell>
          <cell r="H292">
            <v>3.5587188612099648E-2</v>
          </cell>
        </row>
        <row r="293">
          <cell r="A293" t="str">
            <v>2012-Tradium, Erhvervsskole og -gymnasier, Randers-Htx</v>
          </cell>
          <cell r="B293" t="str">
            <v>2012</v>
          </cell>
          <cell r="C293" t="str">
            <v>Tradium, Erhvervsskole og -gymnasier, Randers</v>
          </cell>
          <cell r="D293" t="str">
            <v>Htx Total</v>
          </cell>
          <cell r="F293">
            <v>83</v>
          </cell>
          <cell r="G293">
            <v>83</v>
          </cell>
          <cell r="H293">
            <v>0</v>
          </cell>
        </row>
        <row r="294">
          <cell r="A294" t="str">
            <v>2012-U/NORD-Hhx</v>
          </cell>
          <cell r="B294" t="str">
            <v>2012</v>
          </cell>
          <cell r="C294" t="str">
            <v>U/NORD</v>
          </cell>
          <cell r="D294" t="str">
            <v>Hhx Total</v>
          </cell>
          <cell r="F294">
            <v>480</v>
          </cell>
          <cell r="G294">
            <v>480</v>
          </cell>
          <cell r="H294">
            <v>6.6666666666666666E-2</v>
          </cell>
        </row>
        <row r="295">
          <cell r="A295" t="str">
            <v>2012-U/NORD-Htx</v>
          </cell>
          <cell r="B295" t="str">
            <v>2012</v>
          </cell>
          <cell r="C295" t="str">
            <v>U/NORD</v>
          </cell>
          <cell r="D295" t="str">
            <v>Htx Total</v>
          </cell>
          <cell r="F295">
            <v>190</v>
          </cell>
          <cell r="G295">
            <v>190</v>
          </cell>
          <cell r="H295">
            <v>6.8421052631578952E-2</v>
          </cell>
        </row>
        <row r="296">
          <cell r="A296" t="str">
            <v>2012-UCRS-Hhx</v>
          </cell>
          <cell r="B296" t="str">
            <v>2012</v>
          </cell>
          <cell r="C296" t="str">
            <v>UCRS</v>
          </cell>
          <cell r="D296" t="str">
            <v>Hhx Total</v>
          </cell>
          <cell r="F296">
            <v>97</v>
          </cell>
          <cell r="G296">
            <v>97</v>
          </cell>
          <cell r="H296">
            <v>0</v>
          </cell>
        </row>
        <row r="297">
          <cell r="A297" t="str">
            <v>2012-UCRS-Htx</v>
          </cell>
          <cell r="B297" t="str">
            <v>2012</v>
          </cell>
          <cell r="C297" t="str">
            <v>UCRS</v>
          </cell>
          <cell r="D297" t="str">
            <v>Htx Total</v>
          </cell>
          <cell r="F297">
            <v>83</v>
          </cell>
          <cell r="G297">
            <v>83</v>
          </cell>
          <cell r="H297">
            <v>0</v>
          </cell>
        </row>
        <row r="298">
          <cell r="A298" t="str">
            <v>2012-Uddannelsescenter Holstebro-Hhx</v>
          </cell>
          <cell r="B298" t="str">
            <v>2012</v>
          </cell>
          <cell r="C298" t="str">
            <v>Uddannelsescenter Holstebro</v>
          </cell>
          <cell r="D298" t="str">
            <v>Hhx Total</v>
          </cell>
          <cell r="F298">
            <v>134</v>
          </cell>
          <cell r="G298">
            <v>134</v>
          </cell>
          <cell r="H298">
            <v>0</v>
          </cell>
        </row>
        <row r="299">
          <cell r="A299" t="str">
            <v>2012-Uddannelsescenter Holstebro-Htx</v>
          </cell>
          <cell r="B299" t="str">
            <v>2012</v>
          </cell>
          <cell r="C299" t="str">
            <v>Uddannelsescenter Holstebro</v>
          </cell>
          <cell r="D299" t="str">
            <v>Htx Total</v>
          </cell>
          <cell r="F299">
            <v>121</v>
          </cell>
          <cell r="G299">
            <v>121</v>
          </cell>
          <cell r="H299">
            <v>0</v>
          </cell>
        </row>
        <row r="300">
          <cell r="A300" t="str">
            <v>2012-Varde Gymnasium-Stx</v>
          </cell>
          <cell r="B300" t="str">
            <v>2012</v>
          </cell>
          <cell r="C300" t="str">
            <v>Varde Gymnasium</v>
          </cell>
          <cell r="D300" t="str">
            <v>Stx Total</v>
          </cell>
          <cell r="F300">
            <v>175</v>
          </cell>
          <cell r="G300">
            <v>175</v>
          </cell>
          <cell r="H300">
            <v>5.1428571428571428E-2</v>
          </cell>
        </row>
        <row r="301">
          <cell r="A301" t="str">
            <v>2012-Varde Gymnasium-Hf</v>
          </cell>
          <cell r="B301" t="str">
            <v>2012</v>
          </cell>
          <cell r="C301" t="str">
            <v>Varde Gymnasium</v>
          </cell>
          <cell r="D301" t="str">
            <v>Hf Total</v>
          </cell>
          <cell r="F301">
            <v>28</v>
          </cell>
          <cell r="G301">
            <v>28</v>
          </cell>
          <cell r="H301">
            <v>0</v>
          </cell>
        </row>
        <row r="302">
          <cell r="A302" t="str">
            <v>2012-Varde Handelsskole og Handelsgymnasium-Hhx</v>
          </cell>
          <cell r="B302" t="str">
            <v>2012</v>
          </cell>
          <cell r="C302" t="str">
            <v>Varde Handelsskole og Handelsgymnasium</v>
          </cell>
          <cell r="D302" t="str">
            <v>Hhx Total</v>
          </cell>
          <cell r="F302">
            <v>47</v>
          </cell>
          <cell r="G302">
            <v>47</v>
          </cell>
          <cell r="H302">
            <v>0</v>
          </cell>
        </row>
        <row r="303">
          <cell r="A303" t="str">
            <v>2012-Vejen Business College-Hhx</v>
          </cell>
          <cell r="B303" t="str">
            <v>2012</v>
          </cell>
          <cell r="C303" t="str">
            <v>Vejen Business College</v>
          </cell>
          <cell r="D303" t="str">
            <v>Hhx Total</v>
          </cell>
          <cell r="F303">
            <v>65</v>
          </cell>
          <cell r="G303">
            <v>65</v>
          </cell>
          <cell r="H303">
            <v>0</v>
          </cell>
        </row>
        <row r="304">
          <cell r="A304" t="str">
            <v>2012-Vejen Gymnasium og HF-Stx</v>
          </cell>
          <cell r="B304" t="str">
            <v>2012</v>
          </cell>
          <cell r="C304" t="str">
            <v>Vejen Gymnasium og HF</v>
          </cell>
          <cell r="D304" t="str">
            <v>Stx Total</v>
          </cell>
          <cell r="F304">
            <v>125</v>
          </cell>
          <cell r="G304">
            <v>125</v>
          </cell>
          <cell r="H304">
            <v>4.8000000000000001E-2</v>
          </cell>
        </row>
        <row r="305">
          <cell r="A305" t="str">
            <v>2012-Vejen Gymnasium og HF-Hf</v>
          </cell>
          <cell r="B305" t="str">
            <v>2012</v>
          </cell>
          <cell r="C305" t="str">
            <v>Vejen Gymnasium og HF</v>
          </cell>
          <cell r="D305" t="str">
            <v>Hf Total</v>
          </cell>
          <cell r="F305">
            <v>34</v>
          </cell>
          <cell r="G305">
            <v>34</v>
          </cell>
          <cell r="H305">
            <v>8.8235294117647065E-2</v>
          </cell>
        </row>
        <row r="306">
          <cell r="A306" t="str">
            <v>2012-Vejlefjordskolen (gymnasium)-Stx</v>
          </cell>
          <cell r="B306" t="str">
            <v>2012</v>
          </cell>
          <cell r="C306" t="str">
            <v>Vejlefjordskolen (gymnasium)</v>
          </cell>
          <cell r="D306" t="str">
            <v>Stx Total</v>
          </cell>
          <cell r="F306">
            <v>12</v>
          </cell>
          <cell r="G306">
            <v>12</v>
          </cell>
          <cell r="H306">
            <v>0</v>
          </cell>
        </row>
        <row r="307">
          <cell r="A307" t="str">
            <v>2012-Vestegnen HF &amp; VUC-Hf</v>
          </cell>
          <cell r="B307" t="str">
            <v>2012</v>
          </cell>
          <cell r="C307" t="str">
            <v>Vestegnen HF &amp; VUC</v>
          </cell>
          <cell r="D307" t="str">
            <v>Hf-e Total</v>
          </cell>
          <cell r="F307">
            <v>94</v>
          </cell>
          <cell r="G307">
            <v>94</v>
          </cell>
          <cell r="H307">
            <v>0.55319148936170215</v>
          </cell>
        </row>
        <row r="308">
          <cell r="A308" t="str">
            <v>2012-Vestegnen HF &amp; VUC-Hf</v>
          </cell>
          <cell r="B308" t="str">
            <v>2012</v>
          </cell>
          <cell r="C308" t="str">
            <v>Vestegnen HF &amp; VUC</v>
          </cell>
          <cell r="D308" t="str">
            <v>Hf Total</v>
          </cell>
          <cell r="F308">
            <v>32</v>
          </cell>
          <cell r="G308">
            <v>32</v>
          </cell>
          <cell r="H308">
            <v>0.1875</v>
          </cell>
        </row>
        <row r="309">
          <cell r="A309" t="str">
            <v>2012-Vestfyns Gymnasium-Stx</v>
          </cell>
          <cell r="B309" t="str">
            <v>2012</v>
          </cell>
          <cell r="C309" t="str">
            <v>Vestfyns Gymnasium</v>
          </cell>
          <cell r="D309" t="str">
            <v>Stx Total</v>
          </cell>
          <cell r="F309">
            <v>153</v>
          </cell>
          <cell r="G309">
            <v>153</v>
          </cell>
          <cell r="H309">
            <v>0</v>
          </cell>
        </row>
        <row r="310">
          <cell r="A310" t="str">
            <v>2012-Vesthimmerlands Gymnasium og HF-Stx</v>
          </cell>
          <cell r="B310" t="str">
            <v>2012</v>
          </cell>
          <cell r="C310" t="str">
            <v>Vesthimmerlands Gymnasium og HF</v>
          </cell>
          <cell r="D310" t="str">
            <v>Stx Total</v>
          </cell>
          <cell r="F310">
            <v>131</v>
          </cell>
          <cell r="G310">
            <v>131</v>
          </cell>
          <cell r="H310">
            <v>0</v>
          </cell>
        </row>
        <row r="311">
          <cell r="A311" t="str">
            <v>2012-Vesthimmerlands Gymnasium og HF-Hf</v>
          </cell>
          <cell r="B311" t="str">
            <v>2012</v>
          </cell>
          <cell r="C311" t="str">
            <v>Vesthimmerlands Gymnasium og HF</v>
          </cell>
          <cell r="D311" t="str">
            <v>Hf Total</v>
          </cell>
          <cell r="F311">
            <v>47</v>
          </cell>
          <cell r="G311">
            <v>47</v>
          </cell>
          <cell r="H311">
            <v>0</v>
          </cell>
        </row>
        <row r="312">
          <cell r="A312" t="str">
            <v>2012-Vestjysk Gymnasium Tarm-Stx</v>
          </cell>
          <cell r="B312" t="str">
            <v>2012</v>
          </cell>
          <cell r="C312" t="str">
            <v>Vestjysk Gymnasium Tarm</v>
          </cell>
          <cell r="D312" t="str">
            <v>Stx Total</v>
          </cell>
          <cell r="F312">
            <v>92</v>
          </cell>
          <cell r="G312">
            <v>92</v>
          </cell>
          <cell r="H312">
            <v>5.434782608695652E-2</v>
          </cell>
        </row>
        <row r="313">
          <cell r="A313" t="str">
            <v>2012-Vestjysk Gymnasium Tarm-Hf</v>
          </cell>
          <cell r="B313" t="str">
            <v>2012</v>
          </cell>
          <cell r="C313" t="str">
            <v>Vestjysk Gymnasium Tarm</v>
          </cell>
          <cell r="D313" t="str">
            <v>Hf Total</v>
          </cell>
          <cell r="F313">
            <v>43</v>
          </cell>
          <cell r="G313">
            <v>43</v>
          </cell>
          <cell r="H313">
            <v>6.9767441860465115E-2</v>
          </cell>
        </row>
        <row r="314">
          <cell r="A314" t="str">
            <v>2012-Viborg Gymnasium-Stx</v>
          </cell>
          <cell r="B314" t="str">
            <v>2012</v>
          </cell>
          <cell r="C314" t="str">
            <v>Viborg Gymnasium</v>
          </cell>
          <cell r="D314" t="str">
            <v>Stx Total</v>
          </cell>
          <cell r="F314">
            <v>180</v>
          </cell>
          <cell r="G314">
            <v>180</v>
          </cell>
          <cell r="H314">
            <v>5.5555555555555552E-2</v>
          </cell>
        </row>
        <row r="315">
          <cell r="A315" t="str">
            <v>2012-Viborg Gymnasium-Hf</v>
          </cell>
          <cell r="B315" t="str">
            <v>2012</v>
          </cell>
          <cell r="C315" t="str">
            <v>Viborg Gymnasium</v>
          </cell>
          <cell r="D315" t="str">
            <v>Hf Total</v>
          </cell>
          <cell r="F315">
            <v>103</v>
          </cell>
          <cell r="G315">
            <v>103</v>
          </cell>
          <cell r="H315">
            <v>0</v>
          </cell>
        </row>
        <row r="316">
          <cell r="A316" t="str">
            <v>2012-Viborg Katedralskole-Stx</v>
          </cell>
          <cell r="B316" t="str">
            <v>2012</v>
          </cell>
          <cell r="C316" t="str">
            <v>Viborg Katedralskole</v>
          </cell>
          <cell r="D316" t="str">
            <v>Stx Total</v>
          </cell>
          <cell r="F316">
            <v>209</v>
          </cell>
          <cell r="G316">
            <v>209</v>
          </cell>
          <cell r="H316">
            <v>3.3492822966507178E-2</v>
          </cell>
        </row>
        <row r="317">
          <cell r="A317" t="str">
            <v>2012-Viby Gymnasium-Stx</v>
          </cell>
          <cell r="B317" t="str">
            <v>2012</v>
          </cell>
          <cell r="C317" t="str">
            <v>Viby Gymnasium</v>
          </cell>
          <cell r="D317" t="str">
            <v>Stx Total</v>
          </cell>
          <cell r="F317">
            <v>119</v>
          </cell>
          <cell r="G317">
            <v>119</v>
          </cell>
          <cell r="H317">
            <v>0.15126050420168066</v>
          </cell>
        </row>
        <row r="318">
          <cell r="A318" t="str">
            <v>2012-Viby Gymnasium-Hf</v>
          </cell>
          <cell r="B318" t="str">
            <v>2012</v>
          </cell>
          <cell r="C318" t="str">
            <v>Viby Gymnasium</v>
          </cell>
          <cell r="D318" t="str">
            <v>Hf Total</v>
          </cell>
          <cell r="F318">
            <v>90</v>
          </cell>
          <cell r="G318">
            <v>90</v>
          </cell>
          <cell r="H318">
            <v>3.3333333333333333E-2</v>
          </cell>
        </row>
        <row r="319">
          <cell r="A319" t="str">
            <v>2012-Viden Djurs-Hhx</v>
          </cell>
          <cell r="B319" t="str">
            <v>2012</v>
          </cell>
          <cell r="C319" t="str">
            <v>Viden Djurs</v>
          </cell>
          <cell r="D319" t="str">
            <v>Hhx Total</v>
          </cell>
          <cell r="F319">
            <v>37</v>
          </cell>
          <cell r="G319">
            <v>37</v>
          </cell>
          <cell r="H319">
            <v>0</v>
          </cell>
        </row>
        <row r="320">
          <cell r="A320" t="str">
            <v>2012-Viden Djurs-Htx</v>
          </cell>
          <cell r="B320" t="str">
            <v>2012</v>
          </cell>
          <cell r="C320" t="str">
            <v>Viden Djurs</v>
          </cell>
          <cell r="D320" t="str">
            <v>Htx Total</v>
          </cell>
          <cell r="F320">
            <v>65</v>
          </cell>
          <cell r="G320">
            <v>65</v>
          </cell>
          <cell r="H320">
            <v>0</v>
          </cell>
        </row>
        <row r="321">
          <cell r="A321" t="str">
            <v>2012-Virum Gymnasium-Stx</v>
          </cell>
          <cell r="B321" t="str">
            <v>2012</v>
          </cell>
          <cell r="C321" t="str">
            <v>Virum Gymnasium</v>
          </cell>
          <cell r="D321" t="str">
            <v>Stx Total</v>
          </cell>
          <cell r="F321">
            <v>297</v>
          </cell>
          <cell r="G321">
            <v>297</v>
          </cell>
          <cell r="H321">
            <v>1.3468013468013467E-2</v>
          </cell>
        </row>
        <row r="322">
          <cell r="A322" t="str">
            <v>2012-Vordingborg Gymnasium &amp; HF-Stx</v>
          </cell>
          <cell r="B322" t="str">
            <v>2012</v>
          </cell>
          <cell r="C322" t="str">
            <v>Vordingborg Gymnasium &amp; HF</v>
          </cell>
          <cell r="D322" t="str">
            <v>Stx Total</v>
          </cell>
          <cell r="F322">
            <v>139</v>
          </cell>
          <cell r="G322">
            <v>139</v>
          </cell>
          <cell r="H322">
            <v>2.1582733812949641E-2</v>
          </cell>
        </row>
        <row r="323">
          <cell r="A323" t="str">
            <v>2012-Vordingborg Gymnasium &amp; HF-Hf</v>
          </cell>
          <cell r="B323" t="str">
            <v>2012</v>
          </cell>
          <cell r="C323" t="str">
            <v>Vordingborg Gymnasium &amp; HF</v>
          </cell>
          <cell r="D323" t="str">
            <v>Hf Total</v>
          </cell>
          <cell r="F323">
            <v>44</v>
          </cell>
          <cell r="G323">
            <v>44</v>
          </cell>
          <cell r="H323">
            <v>0</v>
          </cell>
        </row>
        <row r="324">
          <cell r="A324" t="str">
            <v>2012-VUC Djursland-Hf</v>
          </cell>
          <cell r="B324" t="str">
            <v>2012</v>
          </cell>
          <cell r="C324" t="str">
            <v>VUC Djursland</v>
          </cell>
          <cell r="D324" t="str">
            <v>Hf-e Total</v>
          </cell>
          <cell r="F324">
            <v>19</v>
          </cell>
          <cell r="G324">
            <v>19</v>
          </cell>
          <cell r="H324">
            <v>0</v>
          </cell>
        </row>
        <row r="325">
          <cell r="A325" t="str">
            <v>2012-VUC Holstebro-Lemvig-Struer-Hf</v>
          </cell>
          <cell r="B325" t="str">
            <v>2012</v>
          </cell>
          <cell r="C325" t="str">
            <v>VUC Holstebro-Lemvig-Struer</v>
          </cell>
          <cell r="D325" t="str">
            <v>Hf-e Total</v>
          </cell>
          <cell r="F325">
            <v>68</v>
          </cell>
          <cell r="G325">
            <v>68</v>
          </cell>
          <cell r="H325">
            <v>8.8235294117647065E-2</v>
          </cell>
        </row>
        <row r="326">
          <cell r="A326" t="str">
            <v>2012-VUC Lyngby-Hf</v>
          </cell>
          <cell r="B326" t="str">
            <v>2012</v>
          </cell>
          <cell r="C326" t="str">
            <v>VUC Lyngby</v>
          </cell>
          <cell r="D326" t="str">
            <v>Hf-e Total</v>
          </cell>
          <cell r="F326">
            <v>72</v>
          </cell>
          <cell r="G326">
            <v>72</v>
          </cell>
          <cell r="H326">
            <v>0.2638888888888889</v>
          </cell>
        </row>
        <row r="327">
          <cell r="A327" t="str">
            <v>2012-VUC Lyngby-Hf</v>
          </cell>
          <cell r="B327" t="str">
            <v>2012</v>
          </cell>
          <cell r="C327" t="str">
            <v>VUC Lyngby</v>
          </cell>
          <cell r="D327" t="str">
            <v>Hf Total</v>
          </cell>
          <cell r="F327">
            <v>40</v>
          </cell>
          <cell r="G327">
            <v>40</v>
          </cell>
          <cell r="H327">
            <v>0</v>
          </cell>
        </row>
        <row r="328">
          <cell r="A328" t="str">
            <v>2012-VUC Storstrøm-Hf</v>
          </cell>
          <cell r="B328" t="str">
            <v>2012</v>
          </cell>
          <cell r="C328" t="str">
            <v>VUC Storstrøm</v>
          </cell>
          <cell r="D328" t="str">
            <v>Hf-e Total</v>
          </cell>
          <cell r="F328">
            <v>33</v>
          </cell>
          <cell r="G328">
            <v>33</v>
          </cell>
          <cell r="H328">
            <v>0</v>
          </cell>
        </row>
        <row r="329">
          <cell r="A329" t="str">
            <v>2012-VUC Storstrøm-Hf</v>
          </cell>
          <cell r="B329" t="str">
            <v>2012</v>
          </cell>
          <cell r="C329" t="str">
            <v>VUC Storstrøm</v>
          </cell>
          <cell r="D329" t="str">
            <v>Hf Total</v>
          </cell>
          <cell r="F329">
            <v>87</v>
          </cell>
          <cell r="G329">
            <v>87</v>
          </cell>
          <cell r="H329">
            <v>5.7471264367816091E-2</v>
          </cell>
        </row>
        <row r="330">
          <cell r="A330" t="str">
            <v>2012-VUC Syd-Hf</v>
          </cell>
          <cell r="B330" t="str">
            <v>2012</v>
          </cell>
          <cell r="C330" t="str">
            <v>VUC Syd</v>
          </cell>
          <cell r="D330" t="str">
            <v>Hf-e Total</v>
          </cell>
          <cell r="F330">
            <v>54</v>
          </cell>
          <cell r="G330">
            <v>54</v>
          </cell>
          <cell r="H330">
            <v>0.14814814814814814</v>
          </cell>
        </row>
        <row r="331">
          <cell r="A331" t="str">
            <v>2012-VUC Syd-Hf</v>
          </cell>
          <cell r="B331" t="str">
            <v>2012</v>
          </cell>
          <cell r="C331" t="str">
            <v>VUC Syd</v>
          </cell>
          <cell r="D331" t="str">
            <v>Hf Total</v>
          </cell>
          <cell r="F331">
            <v>115</v>
          </cell>
          <cell r="G331">
            <v>115</v>
          </cell>
          <cell r="H331">
            <v>0.10434782608695652</v>
          </cell>
        </row>
        <row r="332">
          <cell r="A332" t="str">
            <v>2012-VUC Vest-Hf</v>
          </cell>
          <cell r="B332" t="str">
            <v>2012</v>
          </cell>
          <cell r="C332" t="str">
            <v>VUC Vest</v>
          </cell>
          <cell r="D332" t="str">
            <v>Hf-e Total</v>
          </cell>
          <cell r="F332">
            <v>15</v>
          </cell>
          <cell r="G332">
            <v>15</v>
          </cell>
          <cell r="H332">
            <v>0.2</v>
          </cell>
        </row>
        <row r="333">
          <cell r="A333" t="str">
            <v>2012-VUC Vest-Hf</v>
          </cell>
          <cell r="B333" t="str">
            <v>2012</v>
          </cell>
          <cell r="C333" t="str">
            <v>VUC Vest</v>
          </cell>
          <cell r="D333" t="str">
            <v>Hf Total</v>
          </cell>
          <cell r="F333">
            <v>67</v>
          </cell>
          <cell r="G333">
            <v>67</v>
          </cell>
          <cell r="H333">
            <v>0.14925373134328357</v>
          </cell>
        </row>
        <row r="334">
          <cell r="A334" t="str">
            <v>2012-Zealand Business College-Hhx</v>
          </cell>
          <cell r="B334" t="str">
            <v>2012</v>
          </cell>
          <cell r="C334" t="str">
            <v>Zealand Business College</v>
          </cell>
          <cell r="D334" t="str">
            <v>Hhx Total</v>
          </cell>
          <cell r="F334">
            <v>256</v>
          </cell>
          <cell r="G334">
            <v>256</v>
          </cell>
          <cell r="H334">
            <v>0.1171875</v>
          </cell>
        </row>
        <row r="335">
          <cell r="A335" t="str">
            <v>2012-Zealand Business College-Htx</v>
          </cell>
          <cell r="B335" t="str">
            <v>2012</v>
          </cell>
          <cell r="C335" t="str">
            <v>Zealand Business College</v>
          </cell>
          <cell r="D335" t="str">
            <v>Htx Total</v>
          </cell>
          <cell r="F335">
            <v>105</v>
          </cell>
          <cell r="G335">
            <v>105</v>
          </cell>
          <cell r="H335">
            <v>9.5238095238095233E-2</v>
          </cell>
        </row>
        <row r="336">
          <cell r="A336" t="str">
            <v>2012 Total-Zealand Business College-Htx</v>
          </cell>
          <cell r="B336" t="str">
            <v>2012 Total</v>
          </cell>
          <cell r="C336" t="str">
            <v>Zealand Business College</v>
          </cell>
          <cell r="D336" t="str">
            <v>Htx Total</v>
          </cell>
          <cell r="F336">
            <v>42536</v>
          </cell>
          <cell r="G336">
            <v>42536</v>
          </cell>
          <cell r="H336">
            <v>0</v>
          </cell>
        </row>
        <row r="337">
          <cell r="A337" t="str">
            <v>2013-Aabenraa Statsskole-Stx</v>
          </cell>
          <cell r="B337" t="str">
            <v>2013</v>
          </cell>
          <cell r="C337" t="str">
            <v>Aabenraa Statsskole</v>
          </cell>
          <cell r="D337" t="str">
            <v>Stx Total</v>
          </cell>
          <cell r="F337">
            <v>225</v>
          </cell>
          <cell r="G337">
            <v>225</v>
          </cell>
          <cell r="H337">
            <v>7.1111111111111111E-2</v>
          </cell>
        </row>
        <row r="338">
          <cell r="A338" t="str">
            <v>2013-Aabenraa Statsskole-Hf</v>
          </cell>
          <cell r="B338" t="str">
            <v>2013</v>
          </cell>
          <cell r="C338" t="str">
            <v>Aabenraa Statsskole</v>
          </cell>
          <cell r="D338" t="str">
            <v>Hf Total</v>
          </cell>
          <cell r="F338">
            <v>40</v>
          </cell>
          <cell r="G338">
            <v>40</v>
          </cell>
          <cell r="H338">
            <v>0.1</v>
          </cell>
        </row>
        <row r="339">
          <cell r="A339" t="str">
            <v>2013-Aalborg City Gymnasium-2-å</v>
          </cell>
          <cell r="B339" t="str">
            <v>2013</v>
          </cell>
          <cell r="C339" t="str">
            <v>Aalborg City Gymnasium</v>
          </cell>
          <cell r="D339" t="str">
            <v>2-årig stx Total</v>
          </cell>
          <cell r="F339">
            <v>63</v>
          </cell>
          <cell r="G339">
            <v>63</v>
          </cell>
          <cell r="H339">
            <v>4.7619047619047616E-2</v>
          </cell>
        </row>
        <row r="340">
          <cell r="A340" t="str">
            <v>2013-Aalborg City Gymnasium-Hf</v>
          </cell>
          <cell r="B340" t="str">
            <v>2013</v>
          </cell>
          <cell r="C340" t="str">
            <v>Aalborg City Gymnasium</v>
          </cell>
          <cell r="D340" t="str">
            <v>Hf-e Total</v>
          </cell>
          <cell r="F340">
            <v>8</v>
          </cell>
          <cell r="G340">
            <v>8</v>
          </cell>
          <cell r="H340">
            <v>0</v>
          </cell>
        </row>
        <row r="341">
          <cell r="A341" t="str">
            <v>2013-Aalborg Handelsskole, Hovedafdeling-Hhx</v>
          </cell>
          <cell r="B341" t="str">
            <v>2013</v>
          </cell>
          <cell r="C341" t="str">
            <v>Aalborg Handelsskole, Hovedafdeling</v>
          </cell>
          <cell r="D341" t="str">
            <v>Hhx Total</v>
          </cell>
          <cell r="F341">
            <v>278</v>
          </cell>
          <cell r="G341">
            <v>278</v>
          </cell>
          <cell r="H341">
            <v>5.3956834532374098E-2</v>
          </cell>
        </row>
        <row r="342">
          <cell r="A342" t="str">
            <v>2013-Aalborg Katedralskole-Stx</v>
          </cell>
          <cell r="B342" t="str">
            <v>2013</v>
          </cell>
          <cell r="C342" t="str">
            <v>Aalborg Katedralskole</v>
          </cell>
          <cell r="D342" t="str">
            <v>Stx Total</v>
          </cell>
          <cell r="F342">
            <v>230</v>
          </cell>
          <cell r="G342">
            <v>230</v>
          </cell>
          <cell r="H342">
            <v>2.1739130434782608E-2</v>
          </cell>
        </row>
        <row r="343">
          <cell r="A343" t="str">
            <v>2013-Aalborg Katedralskole-Hf</v>
          </cell>
          <cell r="B343" t="str">
            <v>2013</v>
          </cell>
          <cell r="C343" t="str">
            <v>Aalborg Katedralskole</v>
          </cell>
          <cell r="D343" t="str">
            <v>Hf Total</v>
          </cell>
          <cell r="F343">
            <v>74</v>
          </cell>
          <cell r="G343">
            <v>74</v>
          </cell>
          <cell r="H343">
            <v>0</v>
          </cell>
        </row>
        <row r="344">
          <cell r="A344" t="str">
            <v>2013-Aalborghus Gymnasium-Stx</v>
          </cell>
          <cell r="B344" t="str">
            <v>2013</v>
          </cell>
          <cell r="C344" t="str">
            <v>Aalborghus Gymnasium</v>
          </cell>
          <cell r="D344" t="str">
            <v>Stx Total</v>
          </cell>
          <cell r="F344">
            <v>254</v>
          </cell>
          <cell r="G344">
            <v>254</v>
          </cell>
          <cell r="H344">
            <v>5.5118110236220472E-2</v>
          </cell>
        </row>
        <row r="345">
          <cell r="A345" t="str">
            <v>2013-Aalborghus Gymnasium-Hf</v>
          </cell>
          <cell r="B345" t="str">
            <v>2013</v>
          </cell>
          <cell r="C345" t="str">
            <v>Aalborghus Gymnasium</v>
          </cell>
          <cell r="D345" t="str">
            <v>Hf Total</v>
          </cell>
          <cell r="F345">
            <v>87</v>
          </cell>
          <cell r="G345">
            <v>87</v>
          </cell>
          <cell r="H345">
            <v>6.8965517241379309E-2</v>
          </cell>
        </row>
        <row r="346">
          <cell r="A346" t="str">
            <v>2013-Aarhus Business College-Hhx</v>
          </cell>
          <cell r="B346" t="str">
            <v>2013</v>
          </cell>
          <cell r="C346" t="str">
            <v>Aarhus Business College</v>
          </cell>
          <cell r="D346" t="str">
            <v>Hhx Total</v>
          </cell>
          <cell r="F346">
            <v>392</v>
          </cell>
          <cell r="G346">
            <v>392</v>
          </cell>
          <cell r="H346">
            <v>7.3979591836734693E-2</v>
          </cell>
        </row>
        <row r="347">
          <cell r="A347" t="str">
            <v>2013-Aarhus HF &amp; VUC-Hf</v>
          </cell>
          <cell r="B347" t="str">
            <v>2013</v>
          </cell>
          <cell r="C347" t="str">
            <v>Aarhus HF &amp; VUC</v>
          </cell>
          <cell r="D347" t="str">
            <v>Hf-e Total</v>
          </cell>
          <cell r="F347">
            <v>213</v>
          </cell>
          <cell r="G347">
            <v>213</v>
          </cell>
          <cell r="H347">
            <v>0.15492957746478872</v>
          </cell>
        </row>
        <row r="348">
          <cell r="A348" t="str">
            <v>2013-Aarhus HF &amp; VUC-Hf</v>
          </cell>
          <cell r="B348" t="str">
            <v>2013</v>
          </cell>
          <cell r="C348" t="str">
            <v>Aarhus HF &amp; VUC</v>
          </cell>
          <cell r="D348" t="str">
            <v>Hf Total</v>
          </cell>
          <cell r="F348">
            <v>86</v>
          </cell>
          <cell r="G348">
            <v>86</v>
          </cell>
          <cell r="H348">
            <v>8.1395348837209308E-2</v>
          </cell>
        </row>
        <row r="349">
          <cell r="A349" t="str">
            <v>2013-Aarhus Katedralskole-Stx</v>
          </cell>
          <cell r="B349" t="str">
            <v>2013</v>
          </cell>
          <cell r="C349" t="str">
            <v>Aarhus Katedralskole</v>
          </cell>
          <cell r="D349" t="str">
            <v>Stx Total</v>
          </cell>
          <cell r="F349">
            <v>242</v>
          </cell>
          <cell r="G349">
            <v>242</v>
          </cell>
          <cell r="H349">
            <v>1.2396694214876033E-2</v>
          </cell>
        </row>
        <row r="350">
          <cell r="A350" t="str">
            <v>2013-AARHUS TECH-Stx</v>
          </cell>
          <cell r="B350" t="str">
            <v>2013</v>
          </cell>
          <cell r="C350" t="str">
            <v>AARHUS TECH</v>
          </cell>
          <cell r="D350" t="str">
            <v>Stx Total</v>
          </cell>
          <cell r="F350">
            <v>192</v>
          </cell>
          <cell r="G350">
            <v>192</v>
          </cell>
          <cell r="H350">
            <v>0.38541666666666669</v>
          </cell>
        </row>
        <row r="351">
          <cell r="A351" t="str">
            <v>2013-AARHUS TECH-Hf</v>
          </cell>
          <cell r="B351" t="str">
            <v>2013</v>
          </cell>
          <cell r="C351" t="str">
            <v>AARHUS TECH</v>
          </cell>
          <cell r="D351" t="str">
            <v>Hf Total</v>
          </cell>
          <cell r="F351">
            <v>44</v>
          </cell>
          <cell r="G351">
            <v>44</v>
          </cell>
          <cell r="H351">
            <v>0.54545454545454541</v>
          </cell>
        </row>
        <row r="352">
          <cell r="A352" t="str">
            <v>2013-AARHUS TECH-Htx</v>
          </cell>
          <cell r="B352" t="str">
            <v>2013</v>
          </cell>
          <cell r="C352" t="str">
            <v>AARHUS TECH</v>
          </cell>
          <cell r="D352" t="str">
            <v>Htx Total</v>
          </cell>
          <cell r="F352">
            <v>303</v>
          </cell>
          <cell r="G352">
            <v>303</v>
          </cell>
          <cell r="H352">
            <v>0.13861386138613863</v>
          </cell>
        </row>
        <row r="353">
          <cell r="A353" t="str">
            <v>2013-Allerød Gymnasium-Stx</v>
          </cell>
          <cell r="B353" t="str">
            <v>2013</v>
          </cell>
          <cell r="C353" t="str">
            <v>Allerød Gymnasium</v>
          </cell>
          <cell r="D353" t="str">
            <v>Stx Total</v>
          </cell>
          <cell r="F353">
            <v>211</v>
          </cell>
          <cell r="G353">
            <v>211</v>
          </cell>
          <cell r="H353">
            <v>2.843601895734597E-2</v>
          </cell>
        </row>
        <row r="354">
          <cell r="A354" t="str">
            <v>2013-Alssundgymnasiet Sønderborg-Stx</v>
          </cell>
          <cell r="B354" t="str">
            <v>2013</v>
          </cell>
          <cell r="C354" t="str">
            <v>Alssundgymnasiet Sønderborg</v>
          </cell>
          <cell r="D354" t="str">
            <v>Stx Total</v>
          </cell>
          <cell r="F354">
            <v>174</v>
          </cell>
          <cell r="G354">
            <v>174</v>
          </cell>
          <cell r="H354">
            <v>9.7701149425287362E-2</v>
          </cell>
        </row>
        <row r="355">
          <cell r="A355" t="str">
            <v>2013-Århus Akademi-2-å</v>
          </cell>
          <cell r="B355" t="str">
            <v>2013</v>
          </cell>
          <cell r="C355" t="str">
            <v>Århus Akademi</v>
          </cell>
          <cell r="D355" t="str">
            <v>2-årig stx Total</v>
          </cell>
          <cell r="F355">
            <v>28</v>
          </cell>
          <cell r="G355">
            <v>28</v>
          </cell>
          <cell r="H355">
            <v>0.17857142857142858</v>
          </cell>
        </row>
        <row r="356">
          <cell r="A356" t="str">
            <v>2013-Århus Akademi-Hf</v>
          </cell>
          <cell r="B356" t="str">
            <v>2013</v>
          </cell>
          <cell r="C356" t="str">
            <v>Århus Akademi</v>
          </cell>
          <cell r="D356" t="str">
            <v>Hf Total</v>
          </cell>
          <cell r="F356">
            <v>307</v>
          </cell>
          <cell r="G356">
            <v>307</v>
          </cell>
          <cell r="H356">
            <v>7.8175895765472306E-2</v>
          </cell>
        </row>
        <row r="357">
          <cell r="A357" t="str">
            <v>2013-Århus Statsgymnasium-Stx</v>
          </cell>
          <cell r="B357" t="str">
            <v>2013</v>
          </cell>
          <cell r="C357" t="str">
            <v>Århus Statsgymnasium</v>
          </cell>
          <cell r="D357" t="str">
            <v>Stx Total</v>
          </cell>
          <cell r="F357">
            <v>234</v>
          </cell>
          <cell r="G357">
            <v>234</v>
          </cell>
          <cell r="H357">
            <v>8.11965811965812E-2</v>
          </cell>
        </row>
        <row r="358">
          <cell r="A358" t="str">
            <v>2013-Aurehøj Gymnasium-Stx</v>
          </cell>
          <cell r="B358" t="str">
            <v>2013</v>
          </cell>
          <cell r="C358" t="str">
            <v>Aurehøj Gymnasium</v>
          </cell>
          <cell r="D358" t="str">
            <v>Stx Total</v>
          </cell>
          <cell r="F358">
            <v>187</v>
          </cell>
          <cell r="G358">
            <v>187</v>
          </cell>
          <cell r="H358">
            <v>0</v>
          </cell>
        </row>
        <row r="359">
          <cell r="A359" t="str">
            <v>2013-Bagsværd Kostskole og Gymnasium-Stx</v>
          </cell>
          <cell r="B359" t="str">
            <v>2013</v>
          </cell>
          <cell r="C359" t="str">
            <v>Bagsværd Kostskole og Gymnasium</v>
          </cell>
          <cell r="D359" t="str">
            <v>Stx Total</v>
          </cell>
          <cell r="F359">
            <v>51</v>
          </cell>
          <cell r="G359">
            <v>51</v>
          </cell>
          <cell r="H359">
            <v>9.8039215686274508E-2</v>
          </cell>
        </row>
        <row r="360">
          <cell r="A360" t="str">
            <v>2013-Birkerød Gymnasium HF IB &amp; Kostskole-Stx</v>
          </cell>
          <cell r="B360" t="str">
            <v>2013</v>
          </cell>
          <cell r="C360" t="str">
            <v>Birkerød Gymnasium HF IB &amp; Kostskole</v>
          </cell>
          <cell r="D360" t="str">
            <v>Stx Total</v>
          </cell>
          <cell r="F360">
            <v>204</v>
          </cell>
          <cell r="G360">
            <v>204</v>
          </cell>
          <cell r="H360">
            <v>4.4117647058823532E-2</v>
          </cell>
        </row>
        <row r="361">
          <cell r="A361" t="str">
            <v>2013-Birkerød Gymnasium HF IB &amp; Kostskole-Hf</v>
          </cell>
          <cell r="B361" t="str">
            <v>2013</v>
          </cell>
          <cell r="C361" t="str">
            <v>Birkerød Gymnasium HF IB &amp; Kostskole</v>
          </cell>
          <cell r="D361" t="str">
            <v>Hf Total</v>
          </cell>
          <cell r="F361">
            <v>40</v>
          </cell>
          <cell r="G361">
            <v>40</v>
          </cell>
          <cell r="H361">
            <v>0.15</v>
          </cell>
        </row>
        <row r="362">
          <cell r="A362" t="str">
            <v>2013-Bjerringbro Gymnasium-Stx</v>
          </cell>
          <cell r="B362" t="str">
            <v>2013</v>
          </cell>
          <cell r="C362" t="str">
            <v>Bjerringbro Gymnasium</v>
          </cell>
          <cell r="D362" t="str">
            <v>Stx Total</v>
          </cell>
          <cell r="F362">
            <v>96</v>
          </cell>
          <cell r="G362">
            <v>96</v>
          </cell>
          <cell r="H362">
            <v>0</v>
          </cell>
        </row>
        <row r="363">
          <cell r="A363" t="str">
            <v>2013-Borupgaard Gymnasium-Stx</v>
          </cell>
          <cell r="B363" t="str">
            <v>2013</v>
          </cell>
          <cell r="C363" t="str">
            <v>Borupgaard Gymnasium</v>
          </cell>
          <cell r="D363" t="str">
            <v>Stx Total</v>
          </cell>
          <cell r="F363">
            <v>269</v>
          </cell>
          <cell r="G363">
            <v>269</v>
          </cell>
          <cell r="H363">
            <v>4.4609665427509292E-2</v>
          </cell>
        </row>
        <row r="364">
          <cell r="A364" t="str">
            <v>2013-Brøndby Gymnasium-Stx</v>
          </cell>
          <cell r="B364" t="str">
            <v>2013</v>
          </cell>
          <cell r="C364" t="str">
            <v>Brøndby Gymnasium</v>
          </cell>
          <cell r="D364" t="str">
            <v>Stx Total</v>
          </cell>
          <cell r="F364">
            <v>88</v>
          </cell>
          <cell r="G364">
            <v>88</v>
          </cell>
          <cell r="H364">
            <v>3.4090909090909088E-2</v>
          </cell>
        </row>
        <row r="365">
          <cell r="A365" t="str">
            <v>2013-Brønderslev Gymnasium og HF-Stx</v>
          </cell>
          <cell r="B365" t="str">
            <v>2013</v>
          </cell>
          <cell r="C365" t="str">
            <v>Brønderslev Gymnasium og HF</v>
          </cell>
          <cell r="D365" t="str">
            <v>Stx Total</v>
          </cell>
          <cell r="F365">
            <v>153</v>
          </cell>
          <cell r="G365">
            <v>153</v>
          </cell>
          <cell r="H365">
            <v>3.2679738562091505E-2</v>
          </cell>
        </row>
        <row r="366">
          <cell r="A366" t="str">
            <v>2013-Brønderslev Gymnasium og HF-Hf</v>
          </cell>
          <cell r="B366" t="str">
            <v>2013</v>
          </cell>
          <cell r="C366" t="str">
            <v>Brønderslev Gymnasium og HF</v>
          </cell>
          <cell r="D366" t="str">
            <v>Hf Total</v>
          </cell>
          <cell r="F366">
            <v>43</v>
          </cell>
          <cell r="G366">
            <v>43</v>
          </cell>
          <cell r="H366">
            <v>0.2558139534883721</v>
          </cell>
        </row>
        <row r="367">
          <cell r="A367" t="str">
            <v>2013-Business College Syd-Hhx</v>
          </cell>
          <cell r="B367" t="str">
            <v>2013</v>
          </cell>
          <cell r="C367" t="str">
            <v>Business College Syd</v>
          </cell>
          <cell r="D367" t="str">
            <v>Hhx Total</v>
          </cell>
          <cell r="F367">
            <v>125</v>
          </cell>
          <cell r="G367">
            <v>125</v>
          </cell>
          <cell r="H367">
            <v>0.08</v>
          </cell>
        </row>
        <row r="368">
          <cell r="A368" t="str">
            <v>2013-Campus Bornholm-Stx</v>
          </cell>
          <cell r="B368" t="str">
            <v>2013</v>
          </cell>
          <cell r="C368" t="str">
            <v>Campus Bornholm</v>
          </cell>
          <cell r="D368" t="str">
            <v>Stx Total</v>
          </cell>
          <cell r="F368">
            <v>192</v>
          </cell>
          <cell r="G368">
            <v>192</v>
          </cell>
          <cell r="H368">
            <v>0</v>
          </cell>
        </row>
        <row r="369">
          <cell r="A369" t="str">
            <v>2013-Campus Bornholm-Hf</v>
          </cell>
          <cell r="B369" t="str">
            <v>2013</v>
          </cell>
          <cell r="C369" t="str">
            <v>Campus Bornholm</v>
          </cell>
          <cell r="D369" t="str">
            <v>Hf-e Total</v>
          </cell>
          <cell r="F369">
            <v>17</v>
          </cell>
          <cell r="G369">
            <v>17</v>
          </cell>
          <cell r="H369">
            <v>0</v>
          </cell>
        </row>
        <row r="370">
          <cell r="A370" t="str">
            <v>2013-Campus Bornholm-Hf</v>
          </cell>
          <cell r="B370" t="str">
            <v>2013</v>
          </cell>
          <cell r="C370" t="str">
            <v>Campus Bornholm</v>
          </cell>
          <cell r="D370" t="str">
            <v>Hf Total</v>
          </cell>
          <cell r="F370">
            <v>51</v>
          </cell>
          <cell r="G370">
            <v>51</v>
          </cell>
          <cell r="H370">
            <v>0</v>
          </cell>
        </row>
        <row r="371">
          <cell r="A371" t="str">
            <v>2013-Campus Bornholm-Hhx</v>
          </cell>
          <cell r="B371" t="str">
            <v>2013</v>
          </cell>
          <cell r="C371" t="str">
            <v>Campus Bornholm</v>
          </cell>
          <cell r="D371" t="str">
            <v>Hhx Total</v>
          </cell>
          <cell r="F371">
            <v>49</v>
          </cell>
          <cell r="G371">
            <v>49</v>
          </cell>
          <cell r="H371">
            <v>0</v>
          </cell>
        </row>
        <row r="372">
          <cell r="A372" t="str">
            <v>2013-Campus Bornholm-Htx</v>
          </cell>
          <cell r="B372" t="str">
            <v>2013</v>
          </cell>
          <cell r="C372" t="str">
            <v>Campus Bornholm</v>
          </cell>
          <cell r="D372" t="str">
            <v>Htx Total</v>
          </cell>
          <cell r="F372">
            <v>31</v>
          </cell>
          <cell r="G372">
            <v>31</v>
          </cell>
          <cell r="H372">
            <v>0</v>
          </cell>
        </row>
        <row r="373">
          <cell r="A373" t="str">
            <v>2013-Campus Vejle-Hf</v>
          </cell>
          <cell r="B373" t="str">
            <v>2013</v>
          </cell>
          <cell r="C373" t="str">
            <v>Campus Vejle</v>
          </cell>
          <cell r="D373" t="str">
            <v>Hf-e Total</v>
          </cell>
          <cell r="F373">
            <v>16</v>
          </cell>
          <cell r="G373">
            <v>16</v>
          </cell>
          <cell r="H373">
            <v>0.1875</v>
          </cell>
        </row>
        <row r="374">
          <cell r="A374" t="str">
            <v>2013-Campus Vejle-Hf</v>
          </cell>
          <cell r="B374" t="str">
            <v>2013</v>
          </cell>
          <cell r="C374" t="str">
            <v>Campus Vejle</v>
          </cell>
          <cell r="D374" t="str">
            <v>Hf Total</v>
          </cell>
          <cell r="F374">
            <v>44</v>
          </cell>
          <cell r="G374">
            <v>44</v>
          </cell>
          <cell r="H374">
            <v>9.0909090909090912E-2</v>
          </cell>
        </row>
        <row r="375">
          <cell r="A375" t="str">
            <v>2013-Campus Vejle-Hhx</v>
          </cell>
          <cell r="B375" t="str">
            <v>2013</v>
          </cell>
          <cell r="C375" t="str">
            <v>Campus Vejle</v>
          </cell>
          <cell r="D375" t="str">
            <v>Hhx Total</v>
          </cell>
          <cell r="F375">
            <v>200</v>
          </cell>
          <cell r="G375">
            <v>200</v>
          </cell>
          <cell r="H375">
            <v>1.4999999999999999E-2</v>
          </cell>
        </row>
        <row r="376">
          <cell r="A376" t="str">
            <v>2013-CELF - Center for erhv.rettede udd. Lolland-Falster-Hhx</v>
          </cell>
          <cell r="B376" t="str">
            <v>2013</v>
          </cell>
          <cell r="C376" t="str">
            <v>CELF - Center for erhv.rettede udd. Lolland-Falster</v>
          </cell>
          <cell r="D376" t="str">
            <v>Hhx Total</v>
          </cell>
          <cell r="F376">
            <v>100</v>
          </cell>
          <cell r="G376">
            <v>100</v>
          </cell>
          <cell r="H376">
            <v>0.04</v>
          </cell>
        </row>
        <row r="377">
          <cell r="A377" t="str">
            <v>2013-CELF - Center for erhv.rettede udd. Lolland-Falster-Htx</v>
          </cell>
          <cell r="B377" t="str">
            <v>2013</v>
          </cell>
          <cell r="C377" t="str">
            <v>CELF - Center for erhv.rettede udd. Lolland-Falster</v>
          </cell>
          <cell r="D377" t="str">
            <v>Htx Total</v>
          </cell>
          <cell r="F377">
            <v>82</v>
          </cell>
          <cell r="G377">
            <v>82</v>
          </cell>
          <cell r="H377">
            <v>6.097560975609756E-2</v>
          </cell>
        </row>
        <row r="378">
          <cell r="A378" t="str">
            <v>2013-Christianshavns Gymnasium-Stx</v>
          </cell>
          <cell r="B378" t="str">
            <v>2013</v>
          </cell>
          <cell r="C378" t="str">
            <v>Christianshavns Gymnasium</v>
          </cell>
          <cell r="D378" t="str">
            <v>Stx Total</v>
          </cell>
          <cell r="F378">
            <v>218</v>
          </cell>
          <cell r="G378">
            <v>218</v>
          </cell>
          <cell r="H378">
            <v>2.2935779816513763E-2</v>
          </cell>
        </row>
        <row r="379">
          <cell r="A379" t="str">
            <v>2013-College360-Hhx</v>
          </cell>
          <cell r="B379" t="str">
            <v>2013</v>
          </cell>
          <cell r="C379" t="str">
            <v>College360</v>
          </cell>
          <cell r="D379" t="str">
            <v>Hhx Total</v>
          </cell>
          <cell r="F379">
            <v>165</v>
          </cell>
          <cell r="G379">
            <v>165</v>
          </cell>
          <cell r="H379">
            <v>4.2424242424242427E-2</v>
          </cell>
        </row>
        <row r="380">
          <cell r="A380" t="str">
            <v>2013-College360-Htx</v>
          </cell>
          <cell r="B380" t="str">
            <v>2013</v>
          </cell>
          <cell r="C380" t="str">
            <v>College360</v>
          </cell>
          <cell r="D380" t="str">
            <v>Htx Total</v>
          </cell>
          <cell r="F380">
            <v>77</v>
          </cell>
          <cell r="G380">
            <v>77</v>
          </cell>
          <cell r="H380">
            <v>3.896103896103896E-2</v>
          </cell>
        </row>
        <row r="381">
          <cell r="A381" t="str">
            <v>2013-Det frie Gymnasium-Stx</v>
          </cell>
          <cell r="B381" t="str">
            <v>2013</v>
          </cell>
          <cell r="C381" t="str">
            <v>Det frie Gymnasium</v>
          </cell>
          <cell r="D381" t="str">
            <v>Stx Total</v>
          </cell>
          <cell r="F381">
            <v>65</v>
          </cell>
          <cell r="G381">
            <v>65</v>
          </cell>
          <cell r="H381">
            <v>0</v>
          </cell>
        </row>
        <row r="382">
          <cell r="A382" t="str">
            <v>2013-Det frie Gymnasium-Hf</v>
          </cell>
          <cell r="B382" t="str">
            <v>2013</v>
          </cell>
          <cell r="C382" t="str">
            <v>Det frie Gymnasium</v>
          </cell>
          <cell r="D382" t="str">
            <v>Hf-e Total</v>
          </cell>
          <cell r="F382">
            <v>38</v>
          </cell>
          <cell r="G382">
            <v>38</v>
          </cell>
          <cell r="H382">
            <v>7.8947368421052627E-2</v>
          </cell>
        </row>
        <row r="383">
          <cell r="A383" t="str">
            <v>2013-Det frie Gymnasium-Hf</v>
          </cell>
          <cell r="B383" t="str">
            <v>2013</v>
          </cell>
          <cell r="C383" t="str">
            <v>Det frie Gymnasium</v>
          </cell>
          <cell r="D383" t="str">
            <v>Hf Total</v>
          </cell>
          <cell r="F383">
            <v>42</v>
          </cell>
          <cell r="G383">
            <v>42</v>
          </cell>
          <cell r="H383">
            <v>0</v>
          </cell>
        </row>
        <row r="384">
          <cell r="A384" t="str">
            <v>2013-Det Kristne Gymnasium-Stx</v>
          </cell>
          <cell r="B384" t="str">
            <v>2013</v>
          </cell>
          <cell r="C384" t="str">
            <v>Det Kristne Gymnasium</v>
          </cell>
          <cell r="D384" t="str">
            <v>Stx Total</v>
          </cell>
          <cell r="F384">
            <v>58</v>
          </cell>
          <cell r="G384">
            <v>58</v>
          </cell>
          <cell r="H384">
            <v>0</v>
          </cell>
        </row>
        <row r="385">
          <cell r="A385" t="str">
            <v>2013-Deutsches Gymnasium Für Nordschleswig-Stx</v>
          </cell>
          <cell r="B385" t="str">
            <v>2013</v>
          </cell>
          <cell r="C385" t="str">
            <v>Deutsches Gymnasium Für Nordschleswig</v>
          </cell>
          <cell r="D385" t="str">
            <v>Stx Total</v>
          </cell>
          <cell r="F385">
            <v>34</v>
          </cell>
          <cell r="G385">
            <v>34</v>
          </cell>
          <cell r="H385">
            <v>0</v>
          </cell>
        </row>
        <row r="386">
          <cell r="A386" t="str">
            <v>2013-Dronninglund Gymnasium-Stx</v>
          </cell>
          <cell r="B386" t="str">
            <v>2013</v>
          </cell>
          <cell r="C386" t="str">
            <v>Dronninglund Gymnasium</v>
          </cell>
          <cell r="D386" t="str">
            <v>Stx Total</v>
          </cell>
          <cell r="F386">
            <v>126</v>
          </cell>
          <cell r="G386">
            <v>126</v>
          </cell>
          <cell r="H386">
            <v>2.3809523809523808E-2</v>
          </cell>
        </row>
        <row r="387">
          <cell r="A387" t="str">
            <v>2013-Egå Gymnasium-Stx</v>
          </cell>
          <cell r="B387" t="str">
            <v>2013</v>
          </cell>
          <cell r="C387" t="str">
            <v>Egå Gymnasium</v>
          </cell>
          <cell r="D387" t="str">
            <v>Stx Total</v>
          </cell>
          <cell r="F387">
            <v>233</v>
          </cell>
          <cell r="G387">
            <v>233</v>
          </cell>
          <cell r="H387">
            <v>3.8626609442060089E-2</v>
          </cell>
        </row>
        <row r="388">
          <cell r="A388" t="str">
            <v>2013-Egedal Gymnasium &amp; HF-Stx</v>
          </cell>
          <cell r="B388" t="str">
            <v>2013</v>
          </cell>
          <cell r="C388" t="str">
            <v>Egedal Gymnasium &amp; HF</v>
          </cell>
          <cell r="D388" t="str">
            <v>Stx Total</v>
          </cell>
          <cell r="F388">
            <v>194</v>
          </cell>
          <cell r="G388">
            <v>194</v>
          </cell>
          <cell r="H388">
            <v>6.1855670103092786E-2</v>
          </cell>
        </row>
        <row r="389">
          <cell r="A389" t="str">
            <v>2013-Egedal Gymnasium &amp; HF-Hf</v>
          </cell>
          <cell r="B389" t="str">
            <v>2013</v>
          </cell>
          <cell r="C389" t="str">
            <v>Egedal Gymnasium &amp; HF</v>
          </cell>
          <cell r="D389" t="str">
            <v>Hf Total</v>
          </cell>
          <cell r="F389">
            <v>111</v>
          </cell>
          <cell r="G389">
            <v>111</v>
          </cell>
          <cell r="H389">
            <v>0</v>
          </cell>
        </row>
        <row r="390">
          <cell r="A390" t="str">
            <v>2013-Esbjerg Gymnasium-Stx</v>
          </cell>
          <cell r="B390" t="str">
            <v>2013</v>
          </cell>
          <cell r="C390" t="str">
            <v>Esbjerg Gymnasium</v>
          </cell>
          <cell r="D390" t="str">
            <v>Stx Total</v>
          </cell>
          <cell r="F390">
            <v>273</v>
          </cell>
          <cell r="G390">
            <v>273</v>
          </cell>
          <cell r="H390">
            <v>0.11721611721611722</v>
          </cell>
        </row>
        <row r="391">
          <cell r="A391" t="str">
            <v>2013-Esbjerg Gymnasium-Hf</v>
          </cell>
          <cell r="B391" t="str">
            <v>2013</v>
          </cell>
          <cell r="C391" t="str">
            <v>Esbjerg Gymnasium</v>
          </cell>
          <cell r="D391" t="str">
            <v>Hf Total</v>
          </cell>
          <cell r="F391">
            <v>16</v>
          </cell>
          <cell r="G391">
            <v>16</v>
          </cell>
          <cell r="H391">
            <v>0</v>
          </cell>
        </row>
        <row r="392">
          <cell r="A392" t="str">
            <v>2013-Espergærde Gymnasium og HF-Stx</v>
          </cell>
          <cell r="B392" t="str">
            <v>2013</v>
          </cell>
          <cell r="C392" t="str">
            <v>Espergærde Gymnasium og HF</v>
          </cell>
          <cell r="D392" t="str">
            <v>Stx Total</v>
          </cell>
          <cell r="F392">
            <v>275</v>
          </cell>
          <cell r="G392">
            <v>275</v>
          </cell>
          <cell r="H392">
            <v>3.272727272727273E-2</v>
          </cell>
        </row>
        <row r="393">
          <cell r="A393" t="str">
            <v>2013-Espergærde Gymnasium og HF-Hf</v>
          </cell>
          <cell r="B393" t="str">
            <v>2013</v>
          </cell>
          <cell r="C393" t="str">
            <v>Espergærde Gymnasium og HF</v>
          </cell>
          <cell r="D393" t="str">
            <v>Hf Total</v>
          </cell>
          <cell r="F393">
            <v>24</v>
          </cell>
          <cell r="G393">
            <v>24</v>
          </cell>
          <cell r="H393">
            <v>0</v>
          </cell>
        </row>
        <row r="394">
          <cell r="A394" t="str">
            <v>2013-EUC Lillebælt-Htx</v>
          </cell>
          <cell r="B394" t="str">
            <v>2013</v>
          </cell>
          <cell r="C394" t="str">
            <v>EUC Lillebælt</v>
          </cell>
          <cell r="D394" t="str">
            <v>Htx Total</v>
          </cell>
          <cell r="F394">
            <v>83</v>
          </cell>
          <cell r="G394">
            <v>83</v>
          </cell>
          <cell r="H394">
            <v>0</v>
          </cell>
        </row>
        <row r="395">
          <cell r="A395" t="str">
            <v>2013-EUC Nord-Hhx</v>
          </cell>
          <cell r="B395" t="str">
            <v>2013</v>
          </cell>
          <cell r="C395" t="str">
            <v>EUC Nord</v>
          </cell>
          <cell r="D395" t="str">
            <v>Hhx Total</v>
          </cell>
          <cell r="F395">
            <v>104</v>
          </cell>
          <cell r="G395">
            <v>104</v>
          </cell>
          <cell r="H395">
            <v>3.8461538461538464E-2</v>
          </cell>
        </row>
        <row r="396">
          <cell r="A396" t="str">
            <v>2013-EUC Nord-Htx</v>
          </cell>
          <cell r="B396" t="str">
            <v>2013</v>
          </cell>
          <cell r="C396" t="str">
            <v>EUC Nord</v>
          </cell>
          <cell r="D396" t="str">
            <v>Htx Total</v>
          </cell>
          <cell r="F396">
            <v>157</v>
          </cell>
          <cell r="G396">
            <v>157</v>
          </cell>
          <cell r="H396">
            <v>1.9108280254777069E-2</v>
          </cell>
        </row>
        <row r="397">
          <cell r="A397" t="str">
            <v>2013-EUC Nordvest-Hhx</v>
          </cell>
          <cell r="B397" t="str">
            <v>2013</v>
          </cell>
          <cell r="C397" t="str">
            <v>EUC Nordvest</v>
          </cell>
          <cell r="D397" t="str">
            <v>Hhx Total</v>
          </cell>
          <cell r="F397">
            <v>179</v>
          </cell>
          <cell r="G397">
            <v>179</v>
          </cell>
          <cell r="H397">
            <v>2.7932960893854747E-2</v>
          </cell>
        </row>
        <row r="398">
          <cell r="A398" t="str">
            <v>2013-EUC Nordvest-Htx</v>
          </cell>
          <cell r="B398" t="str">
            <v>2013</v>
          </cell>
          <cell r="C398" t="str">
            <v>EUC Nordvest</v>
          </cell>
          <cell r="D398" t="str">
            <v>Htx Total</v>
          </cell>
          <cell r="F398">
            <v>43</v>
          </cell>
          <cell r="G398">
            <v>43</v>
          </cell>
          <cell r="H398">
            <v>0</v>
          </cell>
        </row>
        <row r="399">
          <cell r="A399" t="str">
            <v>2013-EUC Sjælland-Htx</v>
          </cell>
          <cell r="B399" t="str">
            <v>2013</v>
          </cell>
          <cell r="C399" t="str">
            <v>EUC Sjælland</v>
          </cell>
          <cell r="D399" t="str">
            <v>Htx Total</v>
          </cell>
          <cell r="F399">
            <v>98</v>
          </cell>
          <cell r="G399">
            <v>98</v>
          </cell>
          <cell r="H399">
            <v>3.0612244897959183E-2</v>
          </cell>
        </row>
        <row r="400">
          <cell r="A400" t="str">
            <v>2013-EUC Syd-Htx</v>
          </cell>
          <cell r="B400" t="str">
            <v>2013</v>
          </cell>
          <cell r="C400" t="str">
            <v>EUC Syd</v>
          </cell>
          <cell r="D400" t="str">
            <v>Htx Total</v>
          </cell>
          <cell r="F400">
            <v>115</v>
          </cell>
          <cell r="G400">
            <v>115</v>
          </cell>
          <cell r="H400">
            <v>7.8260869565217397E-2</v>
          </cell>
        </row>
        <row r="401">
          <cell r="A401" t="str">
            <v>2013-Faaborg Gymnasium-Stx</v>
          </cell>
          <cell r="B401" t="str">
            <v>2013</v>
          </cell>
          <cell r="C401" t="str">
            <v>Faaborg Gymnasium</v>
          </cell>
          <cell r="D401" t="str">
            <v>Stx Total</v>
          </cell>
          <cell r="F401">
            <v>105</v>
          </cell>
          <cell r="G401">
            <v>105</v>
          </cell>
          <cell r="H401">
            <v>6.6666666666666666E-2</v>
          </cell>
        </row>
        <row r="402">
          <cell r="A402" t="str">
            <v>2013-Falkonergårdens Gymnasium og HF-Kursus-Stx</v>
          </cell>
          <cell r="B402" t="str">
            <v>2013</v>
          </cell>
          <cell r="C402" t="str">
            <v>Falkonergårdens Gymnasium og HF-Kursus</v>
          </cell>
          <cell r="D402" t="str">
            <v>Stx Total</v>
          </cell>
          <cell r="F402">
            <v>177</v>
          </cell>
          <cell r="G402">
            <v>177</v>
          </cell>
          <cell r="H402">
            <v>3.3898305084745763E-2</v>
          </cell>
        </row>
        <row r="403">
          <cell r="A403" t="str">
            <v>2013-Falkonergårdens Gymnasium og HF-Kursus-Hf</v>
          </cell>
          <cell r="B403" t="str">
            <v>2013</v>
          </cell>
          <cell r="C403" t="str">
            <v>Falkonergårdens Gymnasium og HF-Kursus</v>
          </cell>
          <cell r="D403" t="str">
            <v>Hf Total</v>
          </cell>
          <cell r="F403">
            <v>55</v>
          </cell>
          <cell r="G403">
            <v>55</v>
          </cell>
          <cell r="H403">
            <v>7.2727272727272724E-2</v>
          </cell>
        </row>
        <row r="404">
          <cell r="A404" t="str">
            <v>2013-Favrskov Gymnasium-Stx</v>
          </cell>
          <cell r="B404" t="str">
            <v>2013</v>
          </cell>
          <cell r="C404" t="str">
            <v>Favrskov Gymnasium</v>
          </cell>
          <cell r="D404" t="str">
            <v>Stx Total</v>
          </cell>
          <cell r="F404">
            <v>191</v>
          </cell>
          <cell r="G404">
            <v>191</v>
          </cell>
          <cell r="H404">
            <v>4.1884816753926704E-2</v>
          </cell>
        </row>
        <row r="405">
          <cell r="A405" t="str">
            <v>2013-Fjerritslev Gymnasium-Stx</v>
          </cell>
          <cell r="B405" t="str">
            <v>2013</v>
          </cell>
          <cell r="C405" t="str">
            <v>Fjerritslev Gymnasium</v>
          </cell>
          <cell r="D405" t="str">
            <v>Stx Total</v>
          </cell>
          <cell r="F405">
            <v>94</v>
          </cell>
          <cell r="G405">
            <v>94</v>
          </cell>
          <cell r="H405">
            <v>0</v>
          </cell>
        </row>
        <row r="406">
          <cell r="A406" t="str">
            <v>2013-Fjerritslev Gymnasium-Hf</v>
          </cell>
          <cell r="B406" t="str">
            <v>2013</v>
          </cell>
          <cell r="C406" t="str">
            <v>Fjerritslev Gymnasium</v>
          </cell>
          <cell r="D406" t="str">
            <v>Hf Total</v>
          </cell>
          <cell r="F406">
            <v>47</v>
          </cell>
          <cell r="G406">
            <v>47</v>
          </cell>
          <cell r="H406">
            <v>0</v>
          </cell>
        </row>
        <row r="407">
          <cell r="A407" t="str">
            <v>2013-Fredericia Gymnasium-Stx</v>
          </cell>
          <cell r="B407" t="str">
            <v>2013</v>
          </cell>
          <cell r="C407" t="str">
            <v>Fredericia Gymnasium</v>
          </cell>
          <cell r="D407" t="str">
            <v>Stx Total</v>
          </cell>
          <cell r="F407">
            <v>254</v>
          </cell>
          <cell r="G407">
            <v>254</v>
          </cell>
          <cell r="H407">
            <v>8.2677165354330714E-2</v>
          </cell>
        </row>
        <row r="408">
          <cell r="A408" t="str">
            <v>2013-Fredericia Gymnasium-Hf</v>
          </cell>
          <cell r="B408" t="str">
            <v>2013</v>
          </cell>
          <cell r="C408" t="str">
            <v>Fredericia Gymnasium</v>
          </cell>
          <cell r="D408" t="str">
            <v>Hf Total</v>
          </cell>
          <cell r="F408">
            <v>67</v>
          </cell>
          <cell r="G408">
            <v>67</v>
          </cell>
          <cell r="H408">
            <v>8.9552238805970144E-2</v>
          </cell>
        </row>
        <row r="409">
          <cell r="A409" t="str">
            <v>2013-Frederiksberg Gymnasium-Stx</v>
          </cell>
          <cell r="B409" t="str">
            <v>2013</v>
          </cell>
          <cell r="C409" t="str">
            <v>Frederiksberg Gymnasium</v>
          </cell>
          <cell r="D409" t="str">
            <v>Stx Total</v>
          </cell>
          <cell r="F409">
            <v>196</v>
          </cell>
          <cell r="G409">
            <v>196</v>
          </cell>
          <cell r="H409">
            <v>0.27040816326530615</v>
          </cell>
        </row>
        <row r="410">
          <cell r="A410" t="str">
            <v>2013-Frederiksberg HF-Kursus-Hf</v>
          </cell>
          <cell r="B410" t="str">
            <v>2013</v>
          </cell>
          <cell r="C410" t="str">
            <v>Frederiksberg HF-Kursus</v>
          </cell>
          <cell r="D410" t="str">
            <v>Hf Total</v>
          </cell>
          <cell r="F410">
            <v>219</v>
          </cell>
          <cell r="G410">
            <v>219</v>
          </cell>
          <cell r="H410">
            <v>0.11872146118721461</v>
          </cell>
        </row>
        <row r="411">
          <cell r="A411" t="str">
            <v>2013-Frederiksberg VUC &amp; STX-2-å</v>
          </cell>
          <cell r="B411" t="str">
            <v>2013</v>
          </cell>
          <cell r="C411" t="str">
            <v>Frederiksberg VUC &amp; STX</v>
          </cell>
          <cell r="D411" t="str">
            <v>2-årig stx Total</v>
          </cell>
          <cell r="F411">
            <v>48</v>
          </cell>
          <cell r="G411">
            <v>48</v>
          </cell>
          <cell r="H411">
            <v>0.125</v>
          </cell>
        </row>
        <row r="412">
          <cell r="A412" t="str">
            <v>2013-Frederiksberg VUC &amp; STX-Hf</v>
          </cell>
          <cell r="B412" t="str">
            <v>2013</v>
          </cell>
          <cell r="C412" t="str">
            <v>Frederiksberg VUC &amp; STX</v>
          </cell>
          <cell r="D412" t="str">
            <v>Hf-e Total</v>
          </cell>
          <cell r="F412">
            <v>116</v>
          </cell>
          <cell r="G412">
            <v>116</v>
          </cell>
          <cell r="H412">
            <v>0.20689655172413793</v>
          </cell>
        </row>
        <row r="413">
          <cell r="A413" t="str">
            <v>2013-Frederiksborg Gymnasium og HF-Stx</v>
          </cell>
          <cell r="B413" t="str">
            <v>2013</v>
          </cell>
          <cell r="C413" t="str">
            <v>Frederiksborg Gymnasium og HF</v>
          </cell>
          <cell r="D413" t="str">
            <v>Stx Total</v>
          </cell>
          <cell r="F413">
            <v>291</v>
          </cell>
          <cell r="G413">
            <v>291</v>
          </cell>
          <cell r="H413">
            <v>4.4673539518900345E-2</v>
          </cell>
        </row>
        <row r="414">
          <cell r="A414" t="str">
            <v>2013-Frederiksborg Gymnasium og HF-Hf</v>
          </cell>
          <cell r="B414" t="str">
            <v>2013</v>
          </cell>
          <cell r="C414" t="str">
            <v>Frederiksborg Gymnasium og HF</v>
          </cell>
          <cell r="D414" t="str">
            <v>Hf Total</v>
          </cell>
          <cell r="F414">
            <v>77</v>
          </cell>
          <cell r="G414">
            <v>77</v>
          </cell>
          <cell r="H414">
            <v>3.896103896103896E-2</v>
          </cell>
        </row>
        <row r="415">
          <cell r="A415" t="str">
            <v>2013-Frederikshavn Gymnasium-Stx</v>
          </cell>
          <cell r="B415" t="str">
            <v>2013</v>
          </cell>
          <cell r="C415" t="str">
            <v>Frederikshavn Gymnasium</v>
          </cell>
          <cell r="D415" t="str">
            <v>Stx Total</v>
          </cell>
          <cell r="F415">
            <v>204</v>
          </cell>
          <cell r="G415">
            <v>204</v>
          </cell>
          <cell r="H415">
            <v>3.4313725490196081E-2</v>
          </cell>
        </row>
        <row r="416">
          <cell r="A416" t="str">
            <v>2013-Frederikshavn Gymnasium-Hf</v>
          </cell>
          <cell r="B416" t="str">
            <v>2013</v>
          </cell>
          <cell r="C416" t="str">
            <v>Frederikshavn Gymnasium</v>
          </cell>
          <cell r="D416" t="str">
            <v>Hf Total</v>
          </cell>
          <cell r="F416">
            <v>57</v>
          </cell>
          <cell r="G416">
            <v>57</v>
          </cell>
          <cell r="H416">
            <v>0</v>
          </cell>
        </row>
        <row r="417">
          <cell r="A417" t="str">
            <v>2013-Frederikshavn Handelsskole-Hhx</v>
          </cell>
          <cell r="B417" t="str">
            <v>2013</v>
          </cell>
          <cell r="C417" t="str">
            <v>Frederikshavn Handelsskole</v>
          </cell>
          <cell r="D417" t="str">
            <v>Hhx Total</v>
          </cell>
          <cell r="F417">
            <v>118</v>
          </cell>
          <cell r="G417">
            <v>118</v>
          </cell>
          <cell r="H417">
            <v>0</v>
          </cell>
        </row>
        <row r="418">
          <cell r="A418" t="str">
            <v>2013-Frederikssund Gymnasium-Stx</v>
          </cell>
          <cell r="B418" t="str">
            <v>2013</v>
          </cell>
          <cell r="C418" t="str">
            <v>Frederikssund Gymnasium</v>
          </cell>
          <cell r="D418" t="str">
            <v>Stx Total</v>
          </cell>
          <cell r="F418">
            <v>139</v>
          </cell>
          <cell r="G418">
            <v>139</v>
          </cell>
          <cell r="H418">
            <v>5.0359712230215826E-2</v>
          </cell>
        </row>
        <row r="419">
          <cell r="A419" t="str">
            <v>2013-Frederiksværk Gymnasium og HF-Stx</v>
          </cell>
          <cell r="B419" t="str">
            <v>2013</v>
          </cell>
          <cell r="C419" t="str">
            <v>Frederiksværk Gymnasium og HF</v>
          </cell>
          <cell r="D419" t="str">
            <v>Stx Total</v>
          </cell>
          <cell r="F419">
            <v>127</v>
          </cell>
          <cell r="G419">
            <v>127</v>
          </cell>
          <cell r="H419">
            <v>7.0866141732283464E-2</v>
          </cell>
        </row>
        <row r="420">
          <cell r="A420" t="str">
            <v>2013-Frederiksværk Gymnasium og HF-Hf</v>
          </cell>
          <cell r="B420" t="str">
            <v>2013</v>
          </cell>
          <cell r="C420" t="str">
            <v>Frederiksværk Gymnasium og HF</v>
          </cell>
          <cell r="D420" t="str">
            <v>Hf Total</v>
          </cell>
          <cell r="F420">
            <v>49</v>
          </cell>
          <cell r="G420">
            <v>49</v>
          </cell>
          <cell r="H420">
            <v>0</v>
          </cell>
        </row>
        <row r="421">
          <cell r="A421" t="str">
            <v>2013-Gammel Hellerup Gymnasium-Stx</v>
          </cell>
          <cell r="B421" t="str">
            <v>2013</v>
          </cell>
          <cell r="C421" t="str">
            <v>Gammel Hellerup Gymnasium</v>
          </cell>
          <cell r="D421" t="str">
            <v>Stx Total</v>
          </cell>
          <cell r="F421">
            <v>298</v>
          </cell>
          <cell r="G421">
            <v>298</v>
          </cell>
          <cell r="H421">
            <v>5.3691275167785234E-2</v>
          </cell>
        </row>
        <row r="422">
          <cell r="A422" t="str">
            <v>2013-Gefion Gymnasium-Stx</v>
          </cell>
          <cell r="B422" t="str">
            <v>2013</v>
          </cell>
          <cell r="C422" t="str">
            <v>Gefion Gymnasium</v>
          </cell>
          <cell r="D422" t="str">
            <v>Stx Total</v>
          </cell>
          <cell r="F422">
            <v>283</v>
          </cell>
          <cell r="G422">
            <v>283</v>
          </cell>
          <cell r="H422">
            <v>0.19081272084805653</v>
          </cell>
        </row>
        <row r="423">
          <cell r="A423" t="str">
            <v>2013-Gentofte Gymnasium-2-å</v>
          </cell>
          <cell r="B423" t="str">
            <v>2013</v>
          </cell>
          <cell r="C423" t="str">
            <v>Gentofte Gymnasium</v>
          </cell>
          <cell r="D423" t="str">
            <v>2-årig stx Total</v>
          </cell>
          <cell r="F423">
            <v>36</v>
          </cell>
          <cell r="G423">
            <v>36</v>
          </cell>
          <cell r="H423">
            <v>0.22222222222222221</v>
          </cell>
        </row>
        <row r="424">
          <cell r="A424" t="str">
            <v>2013-Gentofte Gymnasium-Hf</v>
          </cell>
          <cell r="B424" t="str">
            <v>2013</v>
          </cell>
          <cell r="C424" t="str">
            <v>Gentofte Gymnasium</v>
          </cell>
          <cell r="D424" t="str">
            <v>Hf-e Total</v>
          </cell>
          <cell r="F424">
            <v>45</v>
          </cell>
          <cell r="G424">
            <v>45</v>
          </cell>
          <cell r="H424">
            <v>0.1111111111111111</v>
          </cell>
        </row>
        <row r="425">
          <cell r="A425" t="str">
            <v>2013-Gentofte HF-Hf</v>
          </cell>
          <cell r="B425" t="str">
            <v>2013</v>
          </cell>
          <cell r="C425" t="str">
            <v>Gentofte HF</v>
          </cell>
          <cell r="D425" t="str">
            <v>Hf Total</v>
          </cell>
          <cell r="F425">
            <v>145</v>
          </cell>
          <cell r="G425">
            <v>145</v>
          </cell>
          <cell r="H425">
            <v>5.5172413793103448E-2</v>
          </cell>
        </row>
        <row r="426">
          <cell r="A426" t="str">
            <v>2013-Gladsaxe Gymnasium-Stx</v>
          </cell>
          <cell r="B426" t="str">
            <v>2013</v>
          </cell>
          <cell r="C426" t="str">
            <v>Gladsaxe Gymnasium</v>
          </cell>
          <cell r="D426" t="str">
            <v>Stx Total</v>
          </cell>
          <cell r="F426">
            <v>291</v>
          </cell>
          <cell r="G426">
            <v>291</v>
          </cell>
          <cell r="H426">
            <v>5.8419243986254296E-2</v>
          </cell>
        </row>
        <row r="427">
          <cell r="A427" t="str">
            <v>2013-Grenaa Gymnasium-Stx</v>
          </cell>
          <cell r="B427" t="str">
            <v>2013</v>
          </cell>
          <cell r="C427" t="str">
            <v>Grenaa Gymnasium</v>
          </cell>
          <cell r="D427" t="str">
            <v>Stx Total</v>
          </cell>
          <cell r="F427">
            <v>137</v>
          </cell>
          <cell r="G427">
            <v>137</v>
          </cell>
          <cell r="H427">
            <v>5.1094890510948905E-2</v>
          </cell>
        </row>
        <row r="428">
          <cell r="A428" t="str">
            <v>2013-Grenaa Gymnasium-Hf</v>
          </cell>
          <cell r="B428" t="str">
            <v>2013</v>
          </cell>
          <cell r="C428" t="str">
            <v>Grenaa Gymnasium</v>
          </cell>
          <cell r="D428" t="str">
            <v>Hf Total</v>
          </cell>
          <cell r="F428">
            <v>75</v>
          </cell>
          <cell r="G428">
            <v>75</v>
          </cell>
          <cell r="H428">
            <v>0</v>
          </cell>
        </row>
        <row r="429">
          <cell r="A429" t="str">
            <v>2013-Greve Gymnasium-Stx</v>
          </cell>
          <cell r="B429" t="str">
            <v>2013</v>
          </cell>
          <cell r="C429" t="str">
            <v>Greve Gymnasium</v>
          </cell>
          <cell r="D429" t="str">
            <v>Stx Total</v>
          </cell>
          <cell r="F429">
            <v>292</v>
          </cell>
          <cell r="G429">
            <v>292</v>
          </cell>
          <cell r="H429">
            <v>0.19863013698630136</v>
          </cell>
        </row>
        <row r="430">
          <cell r="A430" t="str">
            <v>2013-Greve Gymnasium-Hf</v>
          </cell>
          <cell r="B430" t="str">
            <v>2013</v>
          </cell>
          <cell r="C430" t="str">
            <v>Greve Gymnasium</v>
          </cell>
          <cell r="D430" t="str">
            <v>Hf Total</v>
          </cell>
          <cell r="F430">
            <v>45</v>
          </cell>
          <cell r="G430">
            <v>45</v>
          </cell>
          <cell r="H430">
            <v>0.15555555555555556</v>
          </cell>
        </row>
        <row r="431">
          <cell r="A431" t="str">
            <v>2013-Gribskov Gymnasium-Stx</v>
          </cell>
          <cell r="B431" t="str">
            <v>2013</v>
          </cell>
          <cell r="C431" t="str">
            <v>Gribskov Gymnasium</v>
          </cell>
          <cell r="D431" t="str">
            <v>Stx Total</v>
          </cell>
          <cell r="F431">
            <v>193</v>
          </cell>
          <cell r="G431">
            <v>193</v>
          </cell>
          <cell r="H431">
            <v>3.1088082901554404E-2</v>
          </cell>
        </row>
        <row r="432">
          <cell r="A432" t="str">
            <v>2013-Grindsted Gymnasie- &amp; Erhvervsskole-Stx</v>
          </cell>
          <cell r="B432" t="str">
            <v>2013</v>
          </cell>
          <cell r="C432" t="str">
            <v>Grindsted Gymnasie- &amp; Erhvervsskole</v>
          </cell>
          <cell r="D432" t="str">
            <v>Stx Total</v>
          </cell>
          <cell r="F432">
            <v>115</v>
          </cell>
          <cell r="G432">
            <v>115</v>
          </cell>
          <cell r="H432">
            <v>6.9565217391304349E-2</v>
          </cell>
        </row>
        <row r="433">
          <cell r="A433" t="str">
            <v>2013-Grindsted Gymnasie- &amp; Erhvervsskole-Hf</v>
          </cell>
          <cell r="B433" t="str">
            <v>2013</v>
          </cell>
          <cell r="C433" t="str">
            <v>Grindsted Gymnasie- &amp; Erhvervsskole</v>
          </cell>
          <cell r="D433" t="str">
            <v>Hf Total</v>
          </cell>
          <cell r="F433">
            <v>36</v>
          </cell>
          <cell r="G433">
            <v>36</v>
          </cell>
          <cell r="H433">
            <v>0</v>
          </cell>
        </row>
        <row r="434">
          <cell r="A434" t="str">
            <v>2013-Grindsted Gymnasie- &amp; Erhvervsskole-Hhx</v>
          </cell>
          <cell r="B434" t="str">
            <v>2013</v>
          </cell>
          <cell r="C434" t="str">
            <v>Grindsted Gymnasie- &amp; Erhvervsskole</v>
          </cell>
          <cell r="D434" t="str">
            <v>Hhx Total</v>
          </cell>
          <cell r="F434">
            <v>85</v>
          </cell>
          <cell r="G434">
            <v>85</v>
          </cell>
          <cell r="H434">
            <v>5.8823529411764705E-2</v>
          </cell>
        </row>
        <row r="435">
          <cell r="A435" t="str">
            <v>2013-Grindsted Gymnasie- &amp; Erhvervsskole-Htx</v>
          </cell>
          <cell r="B435" t="str">
            <v>2013</v>
          </cell>
          <cell r="C435" t="str">
            <v>Grindsted Gymnasie- &amp; Erhvervsskole</v>
          </cell>
          <cell r="D435" t="str">
            <v>Htx Total</v>
          </cell>
          <cell r="F435">
            <v>16</v>
          </cell>
          <cell r="G435">
            <v>16</v>
          </cell>
          <cell r="H435">
            <v>0</v>
          </cell>
        </row>
        <row r="436">
          <cell r="A436" t="str">
            <v>2013-Haderslev Handelsskole-Hhx</v>
          </cell>
          <cell r="B436" t="str">
            <v>2013</v>
          </cell>
          <cell r="C436" t="str">
            <v>Haderslev Handelsskole</v>
          </cell>
          <cell r="D436" t="str">
            <v>Hhx Total</v>
          </cell>
          <cell r="F436">
            <v>115</v>
          </cell>
          <cell r="G436">
            <v>115</v>
          </cell>
          <cell r="H436">
            <v>5.2173913043478258E-2</v>
          </cell>
        </row>
        <row r="437">
          <cell r="A437" t="str">
            <v>2013-Haderslev Katedralskole-Stx</v>
          </cell>
          <cell r="B437" t="str">
            <v>2013</v>
          </cell>
          <cell r="C437" t="str">
            <v>Haderslev Katedralskole</v>
          </cell>
          <cell r="D437" t="str">
            <v>Stx Total</v>
          </cell>
          <cell r="F437">
            <v>270</v>
          </cell>
          <cell r="G437">
            <v>270</v>
          </cell>
          <cell r="H437">
            <v>5.185185185185185E-2</v>
          </cell>
        </row>
        <row r="438">
          <cell r="A438" t="str">
            <v>2013-Haderslev Katedralskole-Hf</v>
          </cell>
          <cell r="B438" t="str">
            <v>2013</v>
          </cell>
          <cell r="C438" t="str">
            <v>Haderslev Katedralskole</v>
          </cell>
          <cell r="D438" t="str">
            <v>Hf Total</v>
          </cell>
          <cell r="F438">
            <v>50</v>
          </cell>
          <cell r="G438">
            <v>50</v>
          </cell>
          <cell r="H438">
            <v>0.1</v>
          </cell>
        </row>
        <row r="439">
          <cell r="A439" t="str">
            <v>2013-Handelsgymnasiet Vestfyn-Hhx</v>
          </cell>
          <cell r="B439" t="str">
            <v>2013</v>
          </cell>
          <cell r="C439" t="str">
            <v>Handelsgymnasiet Vestfyn</v>
          </cell>
          <cell r="D439" t="str">
            <v>Hhx Total</v>
          </cell>
          <cell r="F439">
            <v>61</v>
          </cell>
          <cell r="G439">
            <v>61</v>
          </cell>
          <cell r="H439">
            <v>0</v>
          </cell>
        </row>
        <row r="440">
          <cell r="A440" t="str">
            <v>2013-HANSENBERG-Htx</v>
          </cell>
          <cell r="B440" t="str">
            <v>2013</v>
          </cell>
          <cell r="C440" t="str">
            <v>HANSENBERG</v>
          </cell>
          <cell r="D440" t="str">
            <v>Htx Total</v>
          </cell>
          <cell r="F440">
            <v>82</v>
          </cell>
          <cell r="G440">
            <v>82</v>
          </cell>
          <cell r="H440">
            <v>4.878048780487805E-2</v>
          </cell>
        </row>
        <row r="441">
          <cell r="A441" t="str">
            <v>2013-Hasseris Gymnasium-Stx</v>
          </cell>
          <cell r="B441" t="str">
            <v>2013</v>
          </cell>
          <cell r="C441" t="str">
            <v>Hasseris Gymnasium</v>
          </cell>
          <cell r="D441" t="str">
            <v>Stx Total</v>
          </cell>
          <cell r="F441">
            <v>207</v>
          </cell>
          <cell r="G441">
            <v>207</v>
          </cell>
          <cell r="H441">
            <v>6.7632850241545889E-2</v>
          </cell>
        </row>
        <row r="442">
          <cell r="A442" t="str">
            <v>2013-Helsingør Gymnasium-Stx</v>
          </cell>
          <cell r="B442" t="str">
            <v>2013</v>
          </cell>
          <cell r="C442" t="str">
            <v>Helsingør Gymnasium</v>
          </cell>
          <cell r="D442" t="str">
            <v>Stx Total</v>
          </cell>
          <cell r="F442">
            <v>204</v>
          </cell>
          <cell r="G442">
            <v>204</v>
          </cell>
          <cell r="H442">
            <v>7.3529411764705885E-2</v>
          </cell>
        </row>
        <row r="443">
          <cell r="A443" t="str">
            <v>2013-Herlev Gymnasium og HF-Stx</v>
          </cell>
          <cell r="B443" t="str">
            <v>2013</v>
          </cell>
          <cell r="C443" t="str">
            <v>Herlev Gymnasium og HF</v>
          </cell>
          <cell r="D443" t="str">
            <v>Stx Total</v>
          </cell>
          <cell r="F443">
            <v>151</v>
          </cell>
          <cell r="G443">
            <v>151</v>
          </cell>
          <cell r="H443">
            <v>0.18543046357615894</v>
          </cell>
        </row>
        <row r="444">
          <cell r="A444" t="str">
            <v>2013-Herlev Gymnasium og HF-Hf</v>
          </cell>
          <cell r="B444" t="str">
            <v>2013</v>
          </cell>
          <cell r="C444" t="str">
            <v>Herlev Gymnasium og HF</v>
          </cell>
          <cell r="D444" t="str">
            <v>Hf Total</v>
          </cell>
          <cell r="F444">
            <v>79</v>
          </cell>
          <cell r="G444">
            <v>79</v>
          </cell>
          <cell r="H444">
            <v>8.8607594936708861E-2</v>
          </cell>
        </row>
        <row r="445">
          <cell r="A445" t="str">
            <v>2013-Herlufsholm Skole og Gods-Stx</v>
          </cell>
          <cell r="B445" t="str">
            <v>2013</v>
          </cell>
          <cell r="C445" t="str">
            <v>Herlufsholm Skole og Gods</v>
          </cell>
          <cell r="D445" t="str">
            <v>Stx Total</v>
          </cell>
          <cell r="F445">
            <v>101</v>
          </cell>
          <cell r="G445">
            <v>101</v>
          </cell>
          <cell r="H445">
            <v>0</v>
          </cell>
        </row>
        <row r="446">
          <cell r="A446" t="str">
            <v>2013-Herning Gymnasium-Stx</v>
          </cell>
          <cell r="B446" t="str">
            <v>2013</v>
          </cell>
          <cell r="C446" t="str">
            <v>Herning Gymnasium</v>
          </cell>
          <cell r="D446" t="str">
            <v>Stx Total</v>
          </cell>
          <cell r="F446">
            <v>332</v>
          </cell>
          <cell r="G446">
            <v>332</v>
          </cell>
          <cell r="H446">
            <v>8.7349397590361449E-2</v>
          </cell>
        </row>
        <row r="447">
          <cell r="A447" t="str">
            <v>2013-Herning HF og VUC-2-å</v>
          </cell>
          <cell r="B447" t="str">
            <v>2013</v>
          </cell>
          <cell r="C447" t="str">
            <v>Herning HF og VUC</v>
          </cell>
          <cell r="D447" t="str">
            <v>2-årig stx Total</v>
          </cell>
          <cell r="F447">
            <v>25</v>
          </cell>
          <cell r="G447">
            <v>25</v>
          </cell>
          <cell r="H447">
            <v>0</v>
          </cell>
        </row>
        <row r="448">
          <cell r="A448" t="str">
            <v>2013-Herning HF og VUC-Hf</v>
          </cell>
          <cell r="B448" t="str">
            <v>2013</v>
          </cell>
          <cell r="C448" t="str">
            <v>Herning HF og VUC</v>
          </cell>
          <cell r="D448" t="str">
            <v>Hf-e Total</v>
          </cell>
          <cell r="F448">
            <v>30</v>
          </cell>
          <cell r="G448">
            <v>30</v>
          </cell>
          <cell r="H448">
            <v>0</v>
          </cell>
        </row>
        <row r="449">
          <cell r="A449" t="str">
            <v>2013-Herning HF og VUC-Hf</v>
          </cell>
          <cell r="B449" t="str">
            <v>2013</v>
          </cell>
          <cell r="C449" t="str">
            <v>Herning HF og VUC</v>
          </cell>
          <cell r="D449" t="str">
            <v>Hf Total</v>
          </cell>
          <cell r="F449">
            <v>127</v>
          </cell>
          <cell r="G449">
            <v>127</v>
          </cell>
          <cell r="H449">
            <v>3.1496062992125984E-2</v>
          </cell>
        </row>
        <row r="450">
          <cell r="A450" t="str">
            <v>2013-Herningsholm Erhvervsskole og Gymnasier-Hhx</v>
          </cell>
          <cell r="B450" t="str">
            <v>2013</v>
          </cell>
          <cell r="C450" t="str">
            <v>Herningsholm Erhvervsskole og Gymnasier</v>
          </cell>
          <cell r="D450" t="str">
            <v>Hhx Total</v>
          </cell>
          <cell r="F450">
            <v>202</v>
          </cell>
          <cell r="G450">
            <v>202</v>
          </cell>
          <cell r="H450">
            <v>4.9504950495049507E-2</v>
          </cell>
        </row>
        <row r="451">
          <cell r="A451" t="str">
            <v>2013-Herningsholm Erhvervsskole og Gymnasier-Htx</v>
          </cell>
          <cell r="B451" t="str">
            <v>2013</v>
          </cell>
          <cell r="C451" t="str">
            <v>Herningsholm Erhvervsskole og Gymnasier</v>
          </cell>
          <cell r="D451" t="str">
            <v>Htx Total</v>
          </cell>
          <cell r="F451">
            <v>78</v>
          </cell>
          <cell r="G451">
            <v>78</v>
          </cell>
          <cell r="H451">
            <v>0</v>
          </cell>
        </row>
        <row r="452">
          <cell r="A452" t="str">
            <v>2013-HF &amp; VUC FYN-Hf</v>
          </cell>
          <cell r="B452" t="str">
            <v>2013</v>
          </cell>
          <cell r="C452" t="str">
            <v>HF &amp; VUC FYN</v>
          </cell>
          <cell r="D452" t="str">
            <v>Hf-e Total</v>
          </cell>
          <cell r="F452">
            <v>337</v>
          </cell>
          <cell r="G452">
            <v>337</v>
          </cell>
          <cell r="H452">
            <v>0.11275964391691394</v>
          </cell>
        </row>
        <row r="453">
          <cell r="A453" t="str">
            <v>2013-HF &amp; VUC FYN-Hf</v>
          </cell>
          <cell r="B453" t="str">
            <v>2013</v>
          </cell>
          <cell r="C453" t="str">
            <v>HF &amp; VUC FYN</v>
          </cell>
          <cell r="D453" t="str">
            <v>Hf Total</v>
          </cell>
          <cell r="F453">
            <v>257</v>
          </cell>
          <cell r="G453">
            <v>257</v>
          </cell>
          <cell r="H453">
            <v>8.5603112840466927E-2</v>
          </cell>
        </row>
        <row r="454">
          <cell r="A454" t="str">
            <v>2013-HF &amp; VUC Klar-Hf</v>
          </cell>
          <cell r="B454" t="str">
            <v>2013</v>
          </cell>
          <cell r="C454" t="str">
            <v>HF &amp; VUC Klar</v>
          </cell>
          <cell r="D454" t="str">
            <v>Hf-e Total</v>
          </cell>
          <cell r="F454">
            <v>44</v>
          </cell>
          <cell r="G454">
            <v>44</v>
          </cell>
          <cell r="H454">
            <v>6.8181818181818177E-2</v>
          </cell>
        </row>
        <row r="455">
          <cell r="A455" t="str">
            <v>2013-HF &amp; VUC Klar-Hf</v>
          </cell>
          <cell r="B455" t="str">
            <v>2013</v>
          </cell>
          <cell r="C455" t="str">
            <v>HF &amp; VUC Klar</v>
          </cell>
          <cell r="D455" t="str">
            <v>Hf Total</v>
          </cell>
          <cell r="F455">
            <v>92</v>
          </cell>
          <cell r="G455">
            <v>92</v>
          </cell>
          <cell r="H455">
            <v>0.10869565217391304</v>
          </cell>
        </row>
        <row r="456">
          <cell r="A456" t="str">
            <v>2013-HF &amp; VUC København Syd-Hf</v>
          </cell>
          <cell r="B456" t="str">
            <v>2013</v>
          </cell>
          <cell r="C456" t="str">
            <v>HF &amp; VUC København Syd</v>
          </cell>
          <cell r="D456" t="str">
            <v>Hf-e Total</v>
          </cell>
          <cell r="F456">
            <v>65</v>
          </cell>
          <cell r="G456">
            <v>65</v>
          </cell>
          <cell r="H456">
            <v>0.29230769230769232</v>
          </cell>
        </row>
        <row r="457">
          <cell r="A457" t="str">
            <v>2013-HF &amp; VUC København Syd-Hf</v>
          </cell>
          <cell r="B457" t="str">
            <v>2013</v>
          </cell>
          <cell r="C457" t="str">
            <v>HF &amp; VUC København Syd</v>
          </cell>
          <cell r="D457" t="str">
            <v>Hf Total</v>
          </cell>
          <cell r="F457">
            <v>22</v>
          </cell>
          <cell r="G457">
            <v>22</v>
          </cell>
          <cell r="H457">
            <v>0.27272727272727271</v>
          </cell>
        </row>
        <row r="458">
          <cell r="A458" t="str">
            <v>2013-HF &amp; VUC NORD-Hf</v>
          </cell>
          <cell r="B458" t="str">
            <v>2013</v>
          </cell>
          <cell r="C458" t="str">
            <v>HF &amp; VUC NORD</v>
          </cell>
          <cell r="D458" t="str">
            <v>Hf-e Total</v>
          </cell>
          <cell r="F458">
            <v>173</v>
          </cell>
          <cell r="G458">
            <v>173</v>
          </cell>
          <cell r="H458">
            <v>3.4682080924855488E-2</v>
          </cell>
        </row>
        <row r="459">
          <cell r="A459" t="str">
            <v>2013-HF &amp; VUC NORD-Hf</v>
          </cell>
          <cell r="B459" t="str">
            <v>2013</v>
          </cell>
          <cell r="C459" t="str">
            <v>HF &amp; VUC NORD</v>
          </cell>
          <cell r="D459" t="str">
            <v>Hf Total</v>
          </cell>
          <cell r="F459">
            <v>74</v>
          </cell>
          <cell r="G459">
            <v>74</v>
          </cell>
          <cell r="H459">
            <v>0</v>
          </cell>
        </row>
        <row r="460">
          <cell r="A460" t="str">
            <v>2013-HF &amp; VUC Nordsjælland-Hf</v>
          </cell>
          <cell r="B460" t="str">
            <v>2013</v>
          </cell>
          <cell r="C460" t="str">
            <v>HF &amp; VUC Nordsjælland</v>
          </cell>
          <cell r="D460" t="str">
            <v>Hf-e Total</v>
          </cell>
          <cell r="F460">
            <v>65</v>
          </cell>
          <cell r="G460">
            <v>65</v>
          </cell>
          <cell r="H460">
            <v>6.1538461538461542E-2</v>
          </cell>
        </row>
        <row r="461">
          <cell r="A461" t="str">
            <v>2013-HF &amp; VUC Nordsjælland-Hf</v>
          </cell>
          <cell r="B461" t="str">
            <v>2013</v>
          </cell>
          <cell r="C461" t="str">
            <v>HF &amp; VUC Nordsjælland</v>
          </cell>
          <cell r="D461" t="str">
            <v>Hf Total</v>
          </cell>
          <cell r="F461">
            <v>139</v>
          </cell>
          <cell r="G461">
            <v>139</v>
          </cell>
          <cell r="H461">
            <v>0.1223021582733813</v>
          </cell>
        </row>
        <row r="462">
          <cell r="A462" t="str">
            <v>2013-Hf og VUC Roskilde-Køge-Hf</v>
          </cell>
          <cell r="B462" t="str">
            <v>2013</v>
          </cell>
          <cell r="C462" t="str">
            <v>Hf og VUC Roskilde-Køge</v>
          </cell>
          <cell r="D462" t="str">
            <v>Hf-e Total</v>
          </cell>
          <cell r="F462">
            <v>99</v>
          </cell>
          <cell r="G462">
            <v>99</v>
          </cell>
          <cell r="H462">
            <v>0.13131313131313133</v>
          </cell>
        </row>
        <row r="463">
          <cell r="A463" t="str">
            <v>2013-Hf og VUC Roskilde-Køge-Hf</v>
          </cell>
          <cell r="B463" t="str">
            <v>2013</v>
          </cell>
          <cell r="C463" t="str">
            <v>Hf og VUC Roskilde-Køge</v>
          </cell>
          <cell r="D463" t="str">
            <v>Hf Total</v>
          </cell>
          <cell r="F463">
            <v>44</v>
          </cell>
          <cell r="G463">
            <v>44</v>
          </cell>
          <cell r="H463">
            <v>0.11363636363636363</v>
          </cell>
        </row>
        <row r="464">
          <cell r="A464" t="str">
            <v>2013-HF-Centret Efterslægten-Hf</v>
          </cell>
          <cell r="B464" t="str">
            <v>2013</v>
          </cell>
          <cell r="C464" t="str">
            <v>HF-Centret Efterslægten</v>
          </cell>
          <cell r="D464" t="str">
            <v>Hf-e Total</v>
          </cell>
          <cell r="F464">
            <v>88</v>
          </cell>
          <cell r="G464">
            <v>88</v>
          </cell>
          <cell r="H464">
            <v>9.0909090909090912E-2</v>
          </cell>
        </row>
        <row r="465">
          <cell r="A465" t="str">
            <v>2013-HF-Centret Efterslægten-Hf</v>
          </cell>
          <cell r="B465" t="str">
            <v>2013</v>
          </cell>
          <cell r="C465" t="str">
            <v>HF-Centret Efterslægten</v>
          </cell>
          <cell r="D465" t="str">
            <v>Hf Total</v>
          </cell>
          <cell r="F465">
            <v>139</v>
          </cell>
          <cell r="G465">
            <v>139</v>
          </cell>
          <cell r="H465">
            <v>0.17985611510791366</v>
          </cell>
        </row>
        <row r="466">
          <cell r="A466" t="str">
            <v>2013-Himmelev Gymnasium-Stx</v>
          </cell>
          <cell r="B466" t="str">
            <v>2013</v>
          </cell>
          <cell r="C466" t="str">
            <v>Himmelev Gymnasium</v>
          </cell>
          <cell r="D466" t="str">
            <v>Stx Total</v>
          </cell>
          <cell r="F466">
            <v>214</v>
          </cell>
          <cell r="G466">
            <v>214</v>
          </cell>
          <cell r="H466">
            <v>2.336448598130841E-2</v>
          </cell>
        </row>
        <row r="467">
          <cell r="A467" t="str">
            <v>2013-Himmelev Gymnasium-Hf</v>
          </cell>
          <cell r="B467" t="str">
            <v>2013</v>
          </cell>
          <cell r="C467" t="str">
            <v>Himmelev Gymnasium</v>
          </cell>
          <cell r="D467" t="str">
            <v>Hf Total</v>
          </cell>
          <cell r="F467">
            <v>67</v>
          </cell>
          <cell r="G467">
            <v>67</v>
          </cell>
          <cell r="H467">
            <v>8.9552238805970144E-2</v>
          </cell>
        </row>
        <row r="468">
          <cell r="A468" t="str">
            <v>2013-Himmerlands Erhvervs- og Gymnasieuddannelser-Hhx</v>
          </cell>
          <cell r="B468" t="str">
            <v>2013</v>
          </cell>
          <cell r="C468" t="str">
            <v>Himmerlands Erhvervs- og Gymnasieuddannelser</v>
          </cell>
          <cell r="D468" t="str">
            <v>Hhx Total</v>
          </cell>
          <cell r="F468">
            <v>69</v>
          </cell>
          <cell r="G468">
            <v>69</v>
          </cell>
          <cell r="H468">
            <v>0</v>
          </cell>
        </row>
        <row r="469">
          <cell r="A469" t="str">
            <v>2013-Himmerlands Erhvervs- og Gymnasieuddannelser-Htx</v>
          </cell>
          <cell r="B469" t="str">
            <v>2013</v>
          </cell>
          <cell r="C469" t="str">
            <v>Himmerlands Erhvervs- og Gymnasieuddannelser</v>
          </cell>
          <cell r="D469" t="str">
            <v>Htx Total</v>
          </cell>
          <cell r="F469">
            <v>49</v>
          </cell>
          <cell r="G469">
            <v>49</v>
          </cell>
          <cell r="H469">
            <v>0</v>
          </cell>
        </row>
        <row r="470">
          <cell r="A470" t="str">
            <v>2013-Hjørring Gymnasium/STX og HF-Stx</v>
          </cell>
          <cell r="B470" t="str">
            <v>2013</v>
          </cell>
          <cell r="C470" t="str">
            <v>Hjørring Gymnasium/STX og HF</v>
          </cell>
          <cell r="D470" t="str">
            <v>Stx Total</v>
          </cell>
          <cell r="F470">
            <v>260</v>
          </cell>
          <cell r="G470">
            <v>260</v>
          </cell>
          <cell r="H470">
            <v>4.230769230769231E-2</v>
          </cell>
        </row>
        <row r="471">
          <cell r="A471" t="str">
            <v>2013-Hjørring Gymnasium/STX og HF-Hf</v>
          </cell>
          <cell r="B471" t="str">
            <v>2013</v>
          </cell>
          <cell r="C471" t="str">
            <v>Hjørring Gymnasium/STX og HF</v>
          </cell>
          <cell r="D471" t="str">
            <v>Hf Total</v>
          </cell>
          <cell r="F471">
            <v>48</v>
          </cell>
          <cell r="G471">
            <v>48</v>
          </cell>
          <cell r="H471">
            <v>0</v>
          </cell>
        </row>
        <row r="472">
          <cell r="A472" t="str">
            <v>2013-Høje-Taastrup Gymnasium-Stx</v>
          </cell>
          <cell r="B472" t="str">
            <v>2013</v>
          </cell>
          <cell r="C472" t="str">
            <v>Høje-Taastrup Gymnasium</v>
          </cell>
          <cell r="D472" t="str">
            <v>Stx Total</v>
          </cell>
          <cell r="F472">
            <v>162</v>
          </cell>
          <cell r="G472">
            <v>162</v>
          </cell>
          <cell r="H472">
            <v>0.25308641975308643</v>
          </cell>
        </row>
        <row r="473">
          <cell r="A473" t="str">
            <v>2013-Holstebro Gymnasium og HF-Stx</v>
          </cell>
          <cell r="B473" t="str">
            <v>2013</v>
          </cell>
          <cell r="C473" t="str">
            <v>Holstebro Gymnasium og HF</v>
          </cell>
          <cell r="D473" t="str">
            <v>Stx Total</v>
          </cell>
          <cell r="F473">
            <v>259</v>
          </cell>
          <cell r="G473">
            <v>259</v>
          </cell>
          <cell r="H473">
            <v>6.9498069498069498E-2</v>
          </cell>
        </row>
        <row r="474">
          <cell r="A474" t="str">
            <v>2013-Holstebro Gymnasium og HF-Hf</v>
          </cell>
          <cell r="B474" t="str">
            <v>2013</v>
          </cell>
          <cell r="C474" t="str">
            <v>Holstebro Gymnasium og HF</v>
          </cell>
          <cell r="D474" t="str">
            <v>Hf Total</v>
          </cell>
          <cell r="F474">
            <v>80</v>
          </cell>
          <cell r="G474">
            <v>80</v>
          </cell>
          <cell r="H474">
            <v>0.05</v>
          </cell>
        </row>
        <row r="475">
          <cell r="A475" t="str">
            <v>2013-Høng Gymnasium og HF-Stx</v>
          </cell>
          <cell r="B475" t="str">
            <v>2013</v>
          </cell>
          <cell r="C475" t="str">
            <v>Høng Gymnasium og HF</v>
          </cell>
          <cell r="D475" t="str">
            <v>Stx Total</v>
          </cell>
          <cell r="F475">
            <v>49</v>
          </cell>
          <cell r="G475">
            <v>49</v>
          </cell>
          <cell r="H475">
            <v>6.1224489795918366E-2</v>
          </cell>
        </row>
        <row r="476">
          <cell r="A476" t="str">
            <v>2013-Høng Gymnasium og HF-Hf</v>
          </cell>
          <cell r="B476" t="str">
            <v>2013</v>
          </cell>
          <cell r="C476" t="str">
            <v>Høng Gymnasium og HF</v>
          </cell>
          <cell r="D476" t="str">
            <v>Hf Total</v>
          </cell>
          <cell r="F476">
            <v>44</v>
          </cell>
          <cell r="G476">
            <v>44</v>
          </cell>
          <cell r="H476">
            <v>6.8181818181818177E-2</v>
          </cell>
        </row>
        <row r="477">
          <cell r="A477" t="str">
            <v>2013-Horsens Gymnasium &amp; HF-Stx</v>
          </cell>
          <cell r="B477" t="str">
            <v>2013</v>
          </cell>
          <cell r="C477" t="str">
            <v>Horsens Gymnasium &amp; HF</v>
          </cell>
          <cell r="D477" t="str">
            <v>Stx Total</v>
          </cell>
          <cell r="F477">
            <v>283</v>
          </cell>
          <cell r="G477">
            <v>283</v>
          </cell>
          <cell r="H477">
            <v>9.187279151943463E-2</v>
          </cell>
        </row>
        <row r="478">
          <cell r="A478" t="str">
            <v>2013-Horsens Gymnasium &amp; HF-Hf</v>
          </cell>
          <cell r="B478" t="str">
            <v>2013</v>
          </cell>
          <cell r="C478" t="str">
            <v>Horsens Gymnasium &amp; HF</v>
          </cell>
          <cell r="D478" t="str">
            <v>Hf Total</v>
          </cell>
          <cell r="F478">
            <v>68</v>
          </cell>
          <cell r="G478">
            <v>68</v>
          </cell>
          <cell r="H478">
            <v>0.10294117647058823</v>
          </cell>
        </row>
        <row r="479">
          <cell r="A479" t="str">
            <v>2013-Horsens HF &amp; VUC-Hf</v>
          </cell>
          <cell r="B479" t="str">
            <v>2013</v>
          </cell>
          <cell r="C479" t="str">
            <v>Horsens HF &amp; VUC</v>
          </cell>
          <cell r="D479" t="str">
            <v>Hf-e Total</v>
          </cell>
          <cell r="F479">
            <v>97</v>
          </cell>
          <cell r="G479">
            <v>97</v>
          </cell>
          <cell r="H479">
            <v>0.10309278350515463</v>
          </cell>
        </row>
        <row r="480">
          <cell r="A480" t="str">
            <v>2013-Horsens HF &amp; VUC-Hf</v>
          </cell>
          <cell r="B480" t="str">
            <v>2013</v>
          </cell>
          <cell r="C480" t="str">
            <v>Horsens HF &amp; VUC</v>
          </cell>
          <cell r="D480" t="str">
            <v>Hf Total</v>
          </cell>
          <cell r="F480">
            <v>54</v>
          </cell>
          <cell r="G480">
            <v>54</v>
          </cell>
          <cell r="H480">
            <v>0.1111111111111111</v>
          </cell>
        </row>
        <row r="481">
          <cell r="A481" t="str">
            <v>2013-Hvidovre Gymnasium &amp; HF-Stx</v>
          </cell>
          <cell r="B481" t="str">
            <v>2013</v>
          </cell>
          <cell r="C481" t="str">
            <v>Hvidovre Gymnasium &amp; HF</v>
          </cell>
          <cell r="D481" t="str">
            <v>Stx Total</v>
          </cell>
          <cell r="F481">
            <v>128</v>
          </cell>
          <cell r="G481">
            <v>128</v>
          </cell>
          <cell r="H481">
            <v>0.3515625</v>
          </cell>
        </row>
        <row r="482">
          <cell r="A482" t="str">
            <v>2013-Hvidovre Gymnasium &amp; HF-Hf</v>
          </cell>
          <cell r="B482" t="str">
            <v>2013</v>
          </cell>
          <cell r="C482" t="str">
            <v>Hvidovre Gymnasium &amp; HF</v>
          </cell>
          <cell r="D482" t="str">
            <v>Hf Total</v>
          </cell>
          <cell r="F482">
            <v>62</v>
          </cell>
          <cell r="G482">
            <v>62</v>
          </cell>
          <cell r="H482">
            <v>0.20967741935483872</v>
          </cell>
        </row>
        <row r="483">
          <cell r="A483" t="str">
            <v>2013-IBC International Business College-Hf</v>
          </cell>
          <cell r="B483" t="str">
            <v>2013</v>
          </cell>
          <cell r="C483" t="str">
            <v>IBC International Business College</v>
          </cell>
          <cell r="D483" t="str">
            <v>Hf-e Total</v>
          </cell>
          <cell r="F483">
            <v>22</v>
          </cell>
          <cell r="G483">
            <v>22</v>
          </cell>
          <cell r="H483">
            <v>0.18181818181818182</v>
          </cell>
        </row>
        <row r="484">
          <cell r="A484" t="str">
            <v>2013-IBC International Business College-Hf</v>
          </cell>
          <cell r="B484" t="str">
            <v>2013</v>
          </cell>
          <cell r="C484" t="str">
            <v>IBC International Business College</v>
          </cell>
          <cell r="D484" t="str">
            <v>Hf Total</v>
          </cell>
          <cell r="F484">
            <v>58</v>
          </cell>
          <cell r="G484">
            <v>58</v>
          </cell>
          <cell r="H484">
            <v>8.6206896551724144E-2</v>
          </cell>
        </row>
        <row r="485">
          <cell r="A485" t="str">
            <v>2013-IBC International Business College-Hhx</v>
          </cell>
          <cell r="B485" t="str">
            <v>2013</v>
          </cell>
          <cell r="C485" t="str">
            <v>IBC International Business College</v>
          </cell>
          <cell r="D485" t="str">
            <v>Hhx Total</v>
          </cell>
          <cell r="F485">
            <v>356</v>
          </cell>
          <cell r="G485">
            <v>356</v>
          </cell>
          <cell r="H485">
            <v>4.2134831460674156E-2</v>
          </cell>
        </row>
        <row r="486">
          <cell r="A486" t="str">
            <v>2013-Ikast-Brande Gymnasium-Stx</v>
          </cell>
          <cell r="B486" t="str">
            <v>2013</v>
          </cell>
          <cell r="C486" t="str">
            <v>Ikast-Brande Gymnasium</v>
          </cell>
          <cell r="D486" t="str">
            <v>Stx Total</v>
          </cell>
          <cell r="F486">
            <v>126</v>
          </cell>
          <cell r="G486">
            <v>126</v>
          </cell>
          <cell r="H486">
            <v>9.5238095238095233E-2</v>
          </cell>
        </row>
        <row r="487">
          <cell r="A487" t="str">
            <v>2013-Ikast-Brande Gymnasium-Hf</v>
          </cell>
          <cell r="B487" t="str">
            <v>2013</v>
          </cell>
          <cell r="C487" t="str">
            <v>Ikast-Brande Gymnasium</v>
          </cell>
          <cell r="D487" t="str">
            <v>Hf Total</v>
          </cell>
          <cell r="F487">
            <v>47</v>
          </cell>
          <cell r="G487">
            <v>47</v>
          </cell>
          <cell r="H487">
            <v>8.5106382978723402E-2</v>
          </cell>
        </row>
        <row r="488">
          <cell r="A488" t="str">
            <v>2013-Ingrid Jespersens Gymnasieskole-Stx</v>
          </cell>
          <cell r="B488" t="str">
            <v>2013</v>
          </cell>
          <cell r="C488" t="str">
            <v>Ingrid Jespersens Gymnasieskole</v>
          </cell>
          <cell r="D488" t="str">
            <v>Stx Total</v>
          </cell>
          <cell r="F488">
            <v>86</v>
          </cell>
          <cell r="G488">
            <v>86</v>
          </cell>
          <cell r="H488">
            <v>0</v>
          </cell>
        </row>
        <row r="489">
          <cell r="A489" t="str">
            <v>2013-Johannesskolen-Stx</v>
          </cell>
          <cell r="B489" t="str">
            <v>2013</v>
          </cell>
          <cell r="C489" t="str">
            <v>Johannesskolen</v>
          </cell>
          <cell r="D489" t="str">
            <v>Stx Total</v>
          </cell>
          <cell r="F489">
            <v>53</v>
          </cell>
          <cell r="G489">
            <v>53</v>
          </cell>
          <cell r="H489">
            <v>9.4339622641509441E-2</v>
          </cell>
        </row>
        <row r="490">
          <cell r="A490" t="str">
            <v>2013-Kalundborg Gymnasium og HF-Stx</v>
          </cell>
          <cell r="B490" t="str">
            <v>2013</v>
          </cell>
          <cell r="C490" t="str">
            <v>Kalundborg Gymnasium og HF</v>
          </cell>
          <cell r="D490" t="str">
            <v>Stx Total</v>
          </cell>
          <cell r="F490">
            <v>184</v>
          </cell>
          <cell r="G490">
            <v>184</v>
          </cell>
          <cell r="H490">
            <v>5.434782608695652E-2</v>
          </cell>
        </row>
        <row r="491">
          <cell r="A491" t="str">
            <v>2013-Kalundborg Gymnasium og HF-Hf</v>
          </cell>
          <cell r="B491" t="str">
            <v>2013</v>
          </cell>
          <cell r="C491" t="str">
            <v>Kalundborg Gymnasium og HF</v>
          </cell>
          <cell r="D491" t="str">
            <v>Hf Total</v>
          </cell>
          <cell r="F491">
            <v>42</v>
          </cell>
          <cell r="G491">
            <v>42</v>
          </cell>
          <cell r="H491">
            <v>0</v>
          </cell>
        </row>
        <row r="492">
          <cell r="A492" t="str">
            <v>2013-Københavns åbne Gymnasium-Stx</v>
          </cell>
          <cell r="B492" t="str">
            <v>2013</v>
          </cell>
          <cell r="C492" t="str">
            <v>Københavns åbne Gymnasium</v>
          </cell>
          <cell r="D492" t="str">
            <v>Stx Total</v>
          </cell>
          <cell r="F492">
            <v>142</v>
          </cell>
          <cell r="G492">
            <v>142</v>
          </cell>
          <cell r="H492">
            <v>0.352112676056338</v>
          </cell>
        </row>
        <row r="493">
          <cell r="A493" t="str">
            <v>2013-Københavns åbne Gymnasium-Hf</v>
          </cell>
          <cell r="B493" t="str">
            <v>2013</v>
          </cell>
          <cell r="C493" t="str">
            <v>Københavns åbne Gymnasium</v>
          </cell>
          <cell r="D493" t="str">
            <v>Hf Total</v>
          </cell>
          <cell r="F493">
            <v>86</v>
          </cell>
          <cell r="G493">
            <v>86</v>
          </cell>
          <cell r="H493">
            <v>0.34883720930232559</v>
          </cell>
        </row>
        <row r="494">
          <cell r="A494" t="str">
            <v>2013-Københavns VUC-Hf</v>
          </cell>
          <cell r="B494" t="str">
            <v>2013</v>
          </cell>
          <cell r="C494" t="str">
            <v>Københavns VUC</v>
          </cell>
          <cell r="D494" t="str">
            <v>Hf-e Total</v>
          </cell>
          <cell r="F494">
            <v>424</v>
          </cell>
          <cell r="G494">
            <v>424</v>
          </cell>
          <cell r="H494">
            <v>0.13207547169811321</v>
          </cell>
        </row>
        <row r="495">
          <cell r="A495" t="str">
            <v>2013-Københavns VUC-Hf</v>
          </cell>
          <cell r="B495" t="str">
            <v>2013</v>
          </cell>
          <cell r="C495" t="str">
            <v>Københavns VUC</v>
          </cell>
          <cell r="D495" t="str">
            <v>Hf Total</v>
          </cell>
          <cell r="F495">
            <v>39</v>
          </cell>
          <cell r="G495">
            <v>39</v>
          </cell>
          <cell r="H495">
            <v>7.6923076923076927E-2</v>
          </cell>
        </row>
        <row r="496">
          <cell r="A496" t="str">
            <v>2013-Køge Gymnasium-Stx</v>
          </cell>
          <cell r="B496" t="str">
            <v>2013</v>
          </cell>
          <cell r="C496" t="str">
            <v>Køge Gymnasium</v>
          </cell>
          <cell r="D496" t="str">
            <v>Stx Total</v>
          </cell>
          <cell r="F496">
            <v>248</v>
          </cell>
          <cell r="G496">
            <v>248</v>
          </cell>
          <cell r="H496">
            <v>4.8387096774193547E-2</v>
          </cell>
        </row>
        <row r="497">
          <cell r="A497" t="str">
            <v>2013-Køge Gymnasium-Hf</v>
          </cell>
          <cell r="B497" t="str">
            <v>2013</v>
          </cell>
          <cell r="C497" t="str">
            <v>Køge Gymnasium</v>
          </cell>
          <cell r="D497" t="str">
            <v>Hf Total</v>
          </cell>
          <cell r="F497">
            <v>46</v>
          </cell>
          <cell r="G497">
            <v>46</v>
          </cell>
          <cell r="H497">
            <v>8.6956521739130432E-2</v>
          </cell>
        </row>
        <row r="498">
          <cell r="A498" t="str">
            <v>2013-Køge Handelsskole-Hhx</v>
          </cell>
          <cell r="B498" t="str">
            <v>2013</v>
          </cell>
          <cell r="C498" t="str">
            <v>Køge Handelsskole</v>
          </cell>
          <cell r="D498" t="str">
            <v>Hhx Total</v>
          </cell>
          <cell r="F498">
            <v>202</v>
          </cell>
          <cell r="G498">
            <v>202</v>
          </cell>
          <cell r="H498">
            <v>2.9702970297029702E-2</v>
          </cell>
        </row>
        <row r="499">
          <cell r="A499" t="str">
            <v>2013-Kold College-Htx</v>
          </cell>
          <cell r="B499" t="str">
            <v>2013</v>
          </cell>
          <cell r="C499" t="str">
            <v>Kold College</v>
          </cell>
          <cell r="D499" t="str">
            <v>Htx Total</v>
          </cell>
          <cell r="F499">
            <v>66</v>
          </cell>
          <cell r="G499">
            <v>66</v>
          </cell>
          <cell r="H499">
            <v>4.5454545454545456E-2</v>
          </cell>
        </row>
        <row r="500">
          <cell r="A500" t="str">
            <v>2013-Kolding Gymnasium, HF-Kursus og IB School-Stx</v>
          </cell>
          <cell r="B500" t="str">
            <v>2013</v>
          </cell>
          <cell r="C500" t="str">
            <v>Kolding Gymnasium, HF-Kursus og IB School</v>
          </cell>
          <cell r="D500" t="str">
            <v>Stx Total</v>
          </cell>
          <cell r="F500">
            <v>162</v>
          </cell>
          <cell r="G500">
            <v>162</v>
          </cell>
          <cell r="H500">
            <v>0.19135802469135801</v>
          </cell>
        </row>
        <row r="501">
          <cell r="A501" t="str">
            <v>2013-Kolding Gymnasium, HF-Kursus og IB School-Hf</v>
          </cell>
          <cell r="B501" t="str">
            <v>2013</v>
          </cell>
          <cell r="C501" t="str">
            <v>Kolding Gymnasium, HF-Kursus og IB School</v>
          </cell>
          <cell r="D501" t="str">
            <v>Hf Total</v>
          </cell>
          <cell r="F501">
            <v>45</v>
          </cell>
          <cell r="G501">
            <v>45</v>
          </cell>
          <cell r="H501">
            <v>0.1111111111111111</v>
          </cell>
        </row>
        <row r="502">
          <cell r="A502" t="str">
            <v>2013-Kolding HF og VUC-Hf</v>
          </cell>
          <cell r="B502" t="str">
            <v>2013</v>
          </cell>
          <cell r="C502" t="str">
            <v>Kolding HF og VUC</v>
          </cell>
          <cell r="D502" t="str">
            <v>Hf-e Total</v>
          </cell>
          <cell r="F502">
            <v>29</v>
          </cell>
          <cell r="G502">
            <v>29</v>
          </cell>
          <cell r="H502">
            <v>0.20689655172413793</v>
          </cell>
        </row>
        <row r="503">
          <cell r="A503" t="str">
            <v>2013-Kolding HF og VUC-Hf</v>
          </cell>
          <cell r="B503" t="str">
            <v>2013</v>
          </cell>
          <cell r="C503" t="str">
            <v>Kolding HF og VUC</v>
          </cell>
          <cell r="D503" t="str">
            <v>Hf Total</v>
          </cell>
          <cell r="F503">
            <v>66</v>
          </cell>
          <cell r="G503">
            <v>66</v>
          </cell>
          <cell r="H503">
            <v>6.0606060606060608E-2</v>
          </cell>
        </row>
        <row r="504">
          <cell r="A504" t="str">
            <v>2013-Learnmark Horsens-Hhx</v>
          </cell>
          <cell r="B504" t="str">
            <v>2013</v>
          </cell>
          <cell r="C504" t="str">
            <v>Learnmark Horsens</v>
          </cell>
          <cell r="D504" t="str">
            <v>Hhx Total</v>
          </cell>
          <cell r="F504">
            <v>117</v>
          </cell>
          <cell r="G504">
            <v>117</v>
          </cell>
          <cell r="H504">
            <v>5.9829059829059832E-2</v>
          </cell>
        </row>
        <row r="505">
          <cell r="A505" t="str">
            <v>2013-Learnmark Horsens-Htx</v>
          </cell>
          <cell r="B505" t="str">
            <v>2013</v>
          </cell>
          <cell r="C505" t="str">
            <v>Learnmark Horsens</v>
          </cell>
          <cell r="D505" t="str">
            <v>Htx Total</v>
          </cell>
          <cell r="F505">
            <v>57</v>
          </cell>
          <cell r="G505">
            <v>57</v>
          </cell>
          <cell r="H505">
            <v>8.771929824561403E-2</v>
          </cell>
        </row>
        <row r="506">
          <cell r="A506" t="str">
            <v>2013-Lemvig Gymnasium-Stx</v>
          </cell>
          <cell r="B506" t="str">
            <v>2013</v>
          </cell>
          <cell r="C506" t="str">
            <v>Lemvig Gymnasium</v>
          </cell>
          <cell r="D506" t="str">
            <v>Stx Total</v>
          </cell>
          <cell r="F506">
            <v>97</v>
          </cell>
          <cell r="G506">
            <v>97</v>
          </cell>
          <cell r="H506">
            <v>3.0927835051546393E-2</v>
          </cell>
        </row>
        <row r="507">
          <cell r="A507" t="str">
            <v>2013-Lemvig Gymnasium-Hhx</v>
          </cell>
          <cell r="B507" t="str">
            <v>2013</v>
          </cell>
          <cell r="C507" t="str">
            <v>Lemvig Gymnasium</v>
          </cell>
          <cell r="D507" t="str">
            <v>Hhx Total</v>
          </cell>
          <cell r="F507">
            <v>34</v>
          </cell>
          <cell r="G507">
            <v>34</v>
          </cell>
          <cell r="H507">
            <v>0</v>
          </cell>
        </row>
        <row r="508">
          <cell r="A508" t="str">
            <v>2013-Mariagerfjord Gymnasium-Stx</v>
          </cell>
          <cell r="B508" t="str">
            <v>2013</v>
          </cell>
          <cell r="C508" t="str">
            <v>Mariagerfjord Gymnasium</v>
          </cell>
          <cell r="D508" t="str">
            <v>Stx Total</v>
          </cell>
          <cell r="F508">
            <v>170</v>
          </cell>
          <cell r="G508">
            <v>170</v>
          </cell>
          <cell r="H508">
            <v>2.9411764705882353E-2</v>
          </cell>
        </row>
        <row r="509">
          <cell r="A509" t="str">
            <v>2013-Mariagerfjord Gymnasium-Hf</v>
          </cell>
          <cell r="B509" t="str">
            <v>2013</v>
          </cell>
          <cell r="C509" t="str">
            <v>Mariagerfjord Gymnasium</v>
          </cell>
          <cell r="D509" t="str">
            <v>Hf Total</v>
          </cell>
          <cell r="F509">
            <v>51</v>
          </cell>
          <cell r="G509">
            <v>51</v>
          </cell>
          <cell r="H509">
            <v>0</v>
          </cell>
        </row>
        <row r="510">
          <cell r="A510" t="str">
            <v>2013-Maribo Gymnasium-Stx</v>
          </cell>
          <cell r="B510" t="str">
            <v>2013</v>
          </cell>
          <cell r="C510" t="str">
            <v>Maribo Gymnasium</v>
          </cell>
          <cell r="D510" t="str">
            <v>Stx Total</v>
          </cell>
          <cell r="F510">
            <v>149</v>
          </cell>
          <cell r="G510">
            <v>149</v>
          </cell>
          <cell r="H510">
            <v>3.3557046979865772E-2</v>
          </cell>
        </row>
        <row r="511">
          <cell r="A511" t="str">
            <v>2013-Marie Kruses Skole-Stx</v>
          </cell>
          <cell r="B511" t="str">
            <v>2013</v>
          </cell>
          <cell r="C511" t="str">
            <v>Marie Kruses Skole</v>
          </cell>
          <cell r="D511" t="str">
            <v>Stx Total</v>
          </cell>
          <cell r="F511">
            <v>119</v>
          </cell>
          <cell r="G511">
            <v>119</v>
          </cell>
          <cell r="H511">
            <v>0</v>
          </cell>
        </row>
        <row r="512">
          <cell r="A512" t="str">
            <v>2013-Marselisborg Gymnasium-Stx</v>
          </cell>
          <cell r="B512" t="str">
            <v>2013</v>
          </cell>
          <cell r="C512" t="str">
            <v>Marselisborg Gymnasium</v>
          </cell>
          <cell r="D512" t="str">
            <v>Stx Total</v>
          </cell>
          <cell r="F512">
            <v>234</v>
          </cell>
          <cell r="G512">
            <v>234</v>
          </cell>
          <cell r="H512">
            <v>2.1367521367521368E-2</v>
          </cell>
        </row>
        <row r="513">
          <cell r="A513" t="str">
            <v>2013-Mercantec-Hhx</v>
          </cell>
          <cell r="B513" t="str">
            <v>2013</v>
          </cell>
          <cell r="C513" t="str">
            <v>Mercantec</v>
          </cell>
          <cell r="D513" t="str">
            <v>Hhx Total</v>
          </cell>
          <cell r="F513">
            <v>167</v>
          </cell>
          <cell r="G513">
            <v>167</v>
          </cell>
          <cell r="H513">
            <v>3.5928143712574849E-2</v>
          </cell>
        </row>
        <row r="514">
          <cell r="A514" t="str">
            <v>2013-Mercantec-Htx</v>
          </cell>
          <cell r="B514" t="str">
            <v>2013</v>
          </cell>
          <cell r="C514" t="str">
            <v>Mercantec</v>
          </cell>
          <cell r="D514" t="str">
            <v>Htx Total</v>
          </cell>
          <cell r="F514">
            <v>122</v>
          </cell>
          <cell r="G514">
            <v>122</v>
          </cell>
          <cell r="H514">
            <v>0</v>
          </cell>
        </row>
        <row r="515">
          <cell r="A515" t="str">
            <v>2013-Middelfart Gymnasium &amp; HF-Stx</v>
          </cell>
          <cell r="B515" t="str">
            <v>2013</v>
          </cell>
          <cell r="C515" t="str">
            <v>Middelfart Gymnasium &amp; HF</v>
          </cell>
          <cell r="D515" t="str">
            <v>Stx Total</v>
          </cell>
          <cell r="F515">
            <v>153</v>
          </cell>
          <cell r="G515">
            <v>153</v>
          </cell>
          <cell r="H515">
            <v>3.9215686274509803E-2</v>
          </cell>
        </row>
        <row r="516">
          <cell r="A516" t="str">
            <v>2013-Middelfart Gymnasium &amp; HF-Hf</v>
          </cell>
          <cell r="B516" t="str">
            <v>2013</v>
          </cell>
          <cell r="C516" t="str">
            <v>Middelfart Gymnasium &amp; HF</v>
          </cell>
          <cell r="D516" t="str">
            <v>Hf Total</v>
          </cell>
          <cell r="F516">
            <v>49</v>
          </cell>
          <cell r="G516">
            <v>49</v>
          </cell>
          <cell r="H516">
            <v>0</v>
          </cell>
        </row>
        <row r="517">
          <cell r="A517" t="str">
            <v>2013-Midtfyns Gymnasium-Stx</v>
          </cell>
          <cell r="B517" t="str">
            <v>2013</v>
          </cell>
          <cell r="C517" t="str">
            <v>Midtfyns Gymnasium</v>
          </cell>
          <cell r="D517" t="str">
            <v>Stx Total</v>
          </cell>
          <cell r="F517">
            <v>156</v>
          </cell>
          <cell r="G517">
            <v>156</v>
          </cell>
          <cell r="H517">
            <v>1.9230769230769232E-2</v>
          </cell>
        </row>
        <row r="518">
          <cell r="A518" t="str">
            <v>2013-Midtsjællands Gymnasium-Stx</v>
          </cell>
          <cell r="B518" t="str">
            <v>2013</v>
          </cell>
          <cell r="C518" t="str">
            <v>Midtsjællands Gymnasium</v>
          </cell>
          <cell r="D518" t="str">
            <v>Stx Total</v>
          </cell>
          <cell r="F518">
            <v>188</v>
          </cell>
          <cell r="G518">
            <v>188</v>
          </cell>
          <cell r="H518">
            <v>0.12234042553191489</v>
          </cell>
        </row>
        <row r="519">
          <cell r="A519" t="str">
            <v>2013-Midtsjællands Gymnasium-Hf</v>
          </cell>
          <cell r="B519" t="str">
            <v>2013</v>
          </cell>
          <cell r="C519" t="str">
            <v>Midtsjællands Gymnasium</v>
          </cell>
          <cell r="D519" t="str">
            <v>Hf Total</v>
          </cell>
          <cell r="F519">
            <v>46</v>
          </cell>
          <cell r="G519">
            <v>46</v>
          </cell>
          <cell r="H519">
            <v>0</v>
          </cell>
        </row>
        <row r="520">
          <cell r="A520" t="str">
            <v>2013-Morsø Gymnasium-Stx</v>
          </cell>
          <cell r="B520" t="str">
            <v>2013</v>
          </cell>
          <cell r="C520" t="str">
            <v>Morsø Gymnasium</v>
          </cell>
          <cell r="D520" t="str">
            <v>Stx Total</v>
          </cell>
          <cell r="F520">
            <v>113</v>
          </cell>
          <cell r="G520">
            <v>113</v>
          </cell>
          <cell r="H520">
            <v>4.4247787610619468E-2</v>
          </cell>
        </row>
        <row r="521">
          <cell r="A521" t="str">
            <v>2013-Mulernes Legatskole-Stx</v>
          </cell>
          <cell r="B521" t="str">
            <v>2013</v>
          </cell>
          <cell r="C521" t="str">
            <v>Mulernes Legatskole</v>
          </cell>
          <cell r="D521" t="str">
            <v>Stx Total</v>
          </cell>
          <cell r="F521">
            <v>198</v>
          </cell>
          <cell r="G521">
            <v>198</v>
          </cell>
          <cell r="H521">
            <v>0.19191919191919191</v>
          </cell>
        </row>
        <row r="522">
          <cell r="A522" t="str">
            <v>2013-Mulernes Legatskole-Hf</v>
          </cell>
          <cell r="B522" t="str">
            <v>2013</v>
          </cell>
          <cell r="C522" t="str">
            <v>Mulernes Legatskole</v>
          </cell>
          <cell r="D522" t="str">
            <v>Hf Total</v>
          </cell>
          <cell r="F522">
            <v>60</v>
          </cell>
          <cell r="G522">
            <v>60</v>
          </cell>
          <cell r="H522">
            <v>0.21666666666666667</v>
          </cell>
        </row>
        <row r="523">
          <cell r="A523" t="str">
            <v>2013-Munkensdam Gymnasium-Stx</v>
          </cell>
          <cell r="B523" t="str">
            <v>2013</v>
          </cell>
          <cell r="C523" t="str">
            <v>Munkensdam Gymnasium</v>
          </cell>
          <cell r="D523" t="str">
            <v>Stx Total</v>
          </cell>
          <cell r="F523">
            <v>198</v>
          </cell>
          <cell r="G523">
            <v>198</v>
          </cell>
          <cell r="H523">
            <v>4.5454545454545456E-2</v>
          </cell>
        </row>
        <row r="524">
          <cell r="A524" t="str">
            <v>2013-N. Zahles Gymnasieskole-Stx</v>
          </cell>
          <cell r="B524" t="str">
            <v>2013</v>
          </cell>
          <cell r="C524" t="str">
            <v>N. Zahles Gymnasieskole</v>
          </cell>
          <cell r="D524" t="str">
            <v>Stx Total</v>
          </cell>
          <cell r="F524">
            <v>72</v>
          </cell>
          <cell r="G524">
            <v>72</v>
          </cell>
          <cell r="H524">
            <v>0.1388888888888889</v>
          </cell>
        </row>
        <row r="525">
          <cell r="A525" t="str">
            <v>2013-Nærum Gymnasium-Stx</v>
          </cell>
          <cell r="B525" t="str">
            <v>2013</v>
          </cell>
          <cell r="C525" t="str">
            <v>Nærum Gymnasium</v>
          </cell>
          <cell r="D525" t="str">
            <v>Stx Total</v>
          </cell>
          <cell r="F525">
            <v>333</v>
          </cell>
          <cell r="G525">
            <v>333</v>
          </cell>
          <cell r="H525">
            <v>4.8048048048048048E-2</v>
          </cell>
        </row>
        <row r="526">
          <cell r="A526" t="str">
            <v>2013-Næstved Gymnasium og HF-Stx</v>
          </cell>
          <cell r="B526" t="str">
            <v>2013</v>
          </cell>
          <cell r="C526" t="str">
            <v>Næstved Gymnasium og HF</v>
          </cell>
          <cell r="D526" t="str">
            <v>Stx Total</v>
          </cell>
          <cell r="F526">
            <v>331</v>
          </cell>
          <cell r="G526">
            <v>331</v>
          </cell>
          <cell r="H526">
            <v>8.4592145015105744E-2</v>
          </cell>
        </row>
        <row r="527">
          <cell r="A527" t="str">
            <v>2013-Næstved Gymnasium og HF-Hf</v>
          </cell>
          <cell r="B527" t="str">
            <v>2013</v>
          </cell>
          <cell r="C527" t="str">
            <v>Næstved Gymnasium og HF</v>
          </cell>
          <cell r="D527" t="str">
            <v>Hf Total</v>
          </cell>
          <cell r="F527">
            <v>65</v>
          </cell>
          <cell r="G527">
            <v>65</v>
          </cell>
          <cell r="H527">
            <v>6.1538461538461542E-2</v>
          </cell>
        </row>
        <row r="528">
          <cell r="A528" t="str">
            <v>2013-Nakskov Gymnasium og HF-Stx</v>
          </cell>
          <cell r="B528" t="str">
            <v>2013</v>
          </cell>
          <cell r="C528" t="str">
            <v>Nakskov Gymnasium og HF</v>
          </cell>
          <cell r="D528" t="str">
            <v>Stx Total</v>
          </cell>
          <cell r="F528">
            <v>97</v>
          </cell>
          <cell r="G528">
            <v>97</v>
          </cell>
          <cell r="H528">
            <v>4.1237113402061855E-2</v>
          </cell>
        </row>
        <row r="529">
          <cell r="A529" t="str">
            <v>2013-Nakskov Gymnasium og HF-Hf</v>
          </cell>
          <cell r="B529" t="str">
            <v>2013</v>
          </cell>
          <cell r="C529" t="str">
            <v>Nakskov Gymnasium og HF</v>
          </cell>
          <cell r="D529" t="str">
            <v>Hf Total</v>
          </cell>
          <cell r="F529">
            <v>41</v>
          </cell>
          <cell r="G529">
            <v>41</v>
          </cell>
          <cell r="H529">
            <v>0</v>
          </cell>
        </row>
        <row r="530">
          <cell r="A530" t="str">
            <v>2013-NEXT UDDANNELSE KØBENHAVN-Stx</v>
          </cell>
          <cell r="B530" t="str">
            <v>2013</v>
          </cell>
          <cell r="C530" t="str">
            <v>NEXT UDDANNELSE KØBENHAVN</v>
          </cell>
          <cell r="D530" t="str">
            <v>Stx Total</v>
          </cell>
          <cell r="F530">
            <v>198</v>
          </cell>
          <cell r="G530">
            <v>198</v>
          </cell>
          <cell r="H530">
            <v>0.51010101010101006</v>
          </cell>
        </row>
        <row r="531">
          <cell r="A531" t="str">
            <v>2013-NEXT UDDANNELSE KØBENHAVN-Hf</v>
          </cell>
          <cell r="B531" t="str">
            <v>2013</v>
          </cell>
          <cell r="C531" t="str">
            <v>NEXT UDDANNELSE KØBENHAVN</v>
          </cell>
          <cell r="D531" t="str">
            <v>Hf Total</v>
          </cell>
          <cell r="F531">
            <v>80</v>
          </cell>
          <cell r="G531">
            <v>80</v>
          </cell>
          <cell r="H531">
            <v>0.28749999999999998</v>
          </cell>
        </row>
        <row r="532">
          <cell r="A532" t="str">
            <v>2013-NEXT UDDANNELSE KØBENHAVN-Hhx</v>
          </cell>
          <cell r="B532" t="str">
            <v>2013</v>
          </cell>
          <cell r="C532" t="str">
            <v>NEXT UDDANNELSE KØBENHAVN</v>
          </cell>
          <cell r="D532" t="str">
            <v>Hhx Total</v>
          </cell>
          <cell r="F532">
            <v>282</v>
          </cell>
          <cell r="G532">
            <v>282</v>
          </cell>
          <cell r="H532">
            <v>0.38652482269503546</v>
          </cell>
        </row>
        <row r="533">
          <cell r="A533" t="str">
            <v>2013-NEXT UDDANNELSE KØBENHAVN-Htx</v>
          </cell>
          <cell r="B533" t="str">
            <v>2013</v>
          </cell>
          <cell r="C533" t="str">
            <v>NEXT UDDANNELSE KØBENHAVN</v>
          </cell>
          <cell r="D533" t="str">
            <v>Htx Total</v>
          </cell>
          <cell r="F533">
            <v>372</v>
          </cell>
          <cell r="G533">
            <v>372</v>
          </cell>
          <cell r="H533">
            <v>0.19354838709677419</v>
          </cell>
        </row>
        <row r="534">
          <cell r="A534" t="str">
            <v>2013-Niels Brock (Copenhagen Business College)-Hhx</v>
          </cell>
          <cell r="B534" t="str">
            <v>2013</v>
          </cell>
          <cell r="C534" t="str">
            <v>Niels Brock (Copenhagen Business College)</v>
          </cell>
          <cell r="D534" t="str">
            <v>Hhx Total</v>
          </cell>
          <cell r="F534">
            <v>317</v>
          </cell>
          <cell r="G534">
            <v>317</v>
          </cell>
          <cell r="H534">
            <v>0.2334384858044164</v>
          </cell>
        </row>
        <row r="535">
          <cell r="A535" t="str">
            <v>2013-Niels Steensens Gymnasium-Stx</v>
          </cell>
          <cell r="B535" t="str">
            <v>2013</v>
          </cell>
          <cell r="C535" t="str">
            <v>Niels Steensens Gymnasium</v>
          </cell>
          <cell r="D535" t="str">
            <v>Stx Total</v>
          </cell>
          <cell r="F535">
            <v>37</v>
          </cell>
          <cell r="G535">
            <v>37</v>
          </cell>
          <cell r="H535">
            <v>0.27027027027027029</v>
          </cell>
        </row>
        <row r="536">
          <cell r="A536" t="str">
            <v>2013-Nordfyns Gymnasium-Stx</v>
          </cell>
          <cell r="B536" t="str">
            <v>2013</v>
          </cell>
          <cell r="C536" t="str">
            <v>Nordfyns Gymnasium</v>
          </cell>
          <cell r="D536" t="str">
            <v>Stx Total</v>
          </cell>
          <cell r="F536">
            <v>178</v>
          </cell>
          <cell r="G536">
            <v>178</v>
          </cell>
          <cell r="H536">
            <v>0</v>
          </cell>
        </row>
        <row r="537">
          <cell r="A537" t="str">
            <v>2013-Nordsjællands Grundskole og Gymnasium samt HF-Stx</v>
          </cell>
          <cell r="B537" t="str">
            <v>2013</v>
          </cell>
          <cell r="C537" t="str">
            <v>Nordsjællands Grundskole og Gymnasium samt HF</v>
          </cell>
          <cell r="D537" t="str">
            <v>Stx Total</v>
          </cell>
          <cell r="F537">
            <v>66</v>
          </cell>
          <cell r="G537">
            <v>66</v>
          </cell>
          <cell r="H537">
            <v>0.16666666666666666</v>
          </cell>
        </row>
        <row r="538">
          <cell r="A538" t="str">
            <v>2013-Nordsjællands Grundskole og Gymnasium samt HF-Hf</v>
          </cell>
          <cell r="B538" t="str">
            <v>2013</v>
          </cell>
          <cell r="C538" t="str">
            <v>Nordsjællands Grundskole og Gymnasium samt HF</v>
          </cell>
          <cell r="D538" t="str">
            <v>Hf Total</v>
          </cell>
          <cell r="F538">
            <v>23</v>
          </cell>
          <cell r="G538">
            <v>23</v>
          </cell>
          <cell r="H538">
            <v>0</v>
          </cell>
        </row>
        <row r="539">
          <cell r="A539" t="str">
            <v>2013-Nordvestsjællands Erhvervs- og Gymnasieuddannelser-Stx</v>
          </cell>
          <cell r="B539" t="str">
            <v>2013</v>
          </cell>
          <cell r="C539" t="str">
            <v>Nordvestsjællands Erhvervs- og Gymnasieuddannelser</v>
          </cell>
          <cell r="D539" t="str">
            <v>Stx Total</v>
          </cell>
          <cell r="F539">
            <v>100</v>
          </cell>
          <cell r="G539">
            <v>100</v>
          </cell>
          <cell r="H539">
            <v>0.04</v>
          </cell>
        </row>
        <row r="540">
          <cell r="A540" t="str">
            <v>2013-Nordvestsjællands Erhvervs- og Gymnasieuddannelser-Hhx</v>
          </cell>
          <cell r="B540" t="str">
            <v>2013</v>
          </cell>
          <cell r="C540" t="str">
            <v>Nordvestsjællands Erhvervs- og Gymnasieuddannelser</v>
          </cell>
          <cell r="D540" t="str">
            <v>Hhx Total</v>
          </cell>
          <cell r="F540">
            <v>143</v>
          </cell>
          <cell r="G540">
            <v>143</v>
          </cell>
          <cell r="H540">
            <v>6.2937062937062943E-2</v>
          </cell>
        </row>
        <row r="541">
          <cell r="A541" t="str">
            <v>2013-Nordvestsjællands Erhvervs- og Gymnasieuddannelser-Htx</v>
          </cell>
          <cell r="B541" t="str">
            <v>2013</v>
          </cell>
          <cell r="C541" t="str">
            <v>Nordvestsjællands Erhvervs- og Gymnasieuddannelser</v>
          </cell>
          <cell r="D541" t="str">
            <v>Htx Total</v>
          </cell>
          <cell r="F541">
            <v>80</v>
          </cell>
          <cell r="G541">
            <v>80</v>
          </cell>
          <cell r="H541">
            <v>3.7499999999999999E-2</v>
          </cell>
        </row>
        <row r="542">
          <cell r="A542" t="str">
            <v>2013-Nordvestsjællands HF &amp; VUC-Hf</v>
          </cell>
          <cell r="B542" t="str">
            <v>2013</v>
          </cell>
          <cell r="C542" t="str">
            <v>Nordvestsjællands HF &amp; VUC</v>
          </cell>
          <cell r="D542" t="str">
            <v>Hf-e Total</v>
          </cell>
          <cell r="F542">
            <v>30</v>
          </cell>
          <cell r="G542">
            <v>30</v>
          </cell>
          <cell r="H542">
            <v>0.16666666666666666</v>
          </cell>
        </row>
        <row r="543">
          <cell r="A543" t="str">
            <v>2013-Nordvestsjællands HF &amp; VUC-Hf</v>
          </cell>
          <cell r="B543" t="str">
            <v>2013</v>
          </cell>
          <cell r="C543" t="str">
            <v>Nordvestsjællands HF &amp; VUC</v>
          </cell>
          <cell r="D543" t="str">
            <v>Hf Total</v>
          </cell>
          <cell r="F543">
            <v>37</v>
          </cell>
          <cell r="G543">
            <v>37</v>
          </cell>
          <cell r="H543">
            <v>0.10810810810810811</v>
          </cell>
        </row>
        <row r="544">
          <cell r="A544" t="str">
            <v>2013-Nørre Gymnasium-Stx</v>
          </cell>
          <cell r="B544" t="str">
            <v>2013</v>
          </cell>
          <cell r="C544" t="str">
            <v>Nørre Gymnasium</v>
          </cell>
          <cell r="D544" t="str">
            <v>Stx Total</v>
          </cell>
          <cell r="F544">
            <v>219</v>
          </cell>
          <cell r="G544">
            <v>219</v>
          </cell>
          <cell r="H544">
            <v>7.7625570776255703E-2</v>
          </cell>
        </row>
        <row r="545">
          <cell r="A545" t="str">
            <v>2013-Nørrebro Gymnasium-2-å</v>
          </cell>
          <cell r="B545" t="str">
            <v>2013</v>
          </cell>
          <cell r="C545" t="str">
            <v>Nørrebro Gymnasium</v>
          </cell>
          <cell r="D545" t="str">
            <v>2-årig stx Total</v>
          </cell>
          <cell r="F545">
            <v>32</v>
          </cell>
          <cell r="G545">
            <v>32</v>
          </cell>
          <cell r="H545">
            <v>0.28125</v>
          </cell>
        </row>
        <row r="546">
          <cell r="A546" t="str">
            <v>2013-Nørresundby Gymnasium og HF-Stx</v>
          </cell>
          <cell r="B546" t="str">
            <v>2013</v>
          </cell>
          <cell r="C546" t="str">
            <v>Nørresundby Gymnasium og HF</v>
          </cell>
          <cell r="D546" t="str">
            <v>Stx Total</v>
          </cell>
          <cell r="F546">
            <v>217</v>
          </cell>
          <cell r="G546">
            <v>217</v>
          </cell>
          <cell r="H546">
            <v>6.4516129032258063E-2</v>
          </cell>
        </row>
        <row r="547">
          <cell r="A547" t="str">
            <v>2013-Nørresundby Gymnasium og HF-Hf</v>
          </cell>
          <cell r="B547" t="str">
            <v>2013</v>
          </cell>
          <cell r="C547" t="str">
            <v>Nørresundby Gymnasium og HF</v>
          </cell>
          <cell r="D547" t="str">
            <v>Hf Total</v>
          </cell>
          <cell r="F547">
            <v>90</v>
          </cell>
          <cell r="G547">
            <v>90</v>
          </cell>
          <cell r="H547">
            <v>0.12222222222222222</v>
          </cell>
        </row>
        <row r="548">
          <cell r="A548" t="str">
            <v>2013-Nyborg Gymnasium-Stx</v>
          </cell>
          <cell r="B548" t="str">
            <v>2013</v>
          </cell>
          <cell r="C548" t="str">
            <v>Nyborg Gymnasium</v>
          </cell>
          <cell r="D548" t="str">
            <v>Stx Total</v>
          </cell>
          <cell r="F548">
            <v>138</v>
          </cell>
          <cell r="G548">
            <v>138</v>
          </cell>
          <cell r="H548">
            <v>5.0724637681159424E-2</v>
          </cell>
        </row>
        <row r="549">
          <cell r="A549" t="str">
            <v>2013-Nyborg Gymnasium-Hf</v>
          </cell>
          <cell r="B549" t="str">
            <v>2013</v>
          </cell>
          <cell r="C549" t="str">
            <v>Nyborg Gymnasium</v>
          </cell>
          <cell r="D549" t="str">
            <v>Hf Total</v>
          </cell>
          <cell r="F549">
            <v>45</v>
          </cell>
          <cell r="G549">
            <v>45</v>
          </cell>
          <cell r="H549">
            <v>0</v>
          </cell>
        </row>
        <row r="550">
          <cell r="A550" t="str">
            <v>2013-Nykøbing Katedralskole-Stx</v>
          </cell>
          <cell r="B550" t="str">
            <v>2013</v>
          </cell>
          <cell r="C550" t="str">
            <v>Nykøbing Katedralskole</v>
          </cell>
          <cell r="D550" t="str">
            <v>Stx Total</v>
          </cell>
          <cell r="F550">
            <v>198</v>
          </cell>
          <cell r="G550">
            <v>198</v>
          </cell>
          <cell r="H550">
            <v>9.0909090909090912E-2</v>
          </cell>
        </row>
        <row r="551">
          <cell r="A551" t="str">
            <v>2013-Nykøbing Katedralskole-Hf</v>
          </cell>
          <cell r="B551" t="str">
            <v>2013</v>
          </cell>
          <cell r="C551" t="str">
            <v>Nykøbing Katedralskole</v>
          </cell>
          <cell r="D551" t="str">
            <v>Hf Total</v>
          </cell>
          <cell r="F551">
            <v>48</v>
          </cell>
          <cell r="G551">
            <v>48</v>
          </cell>
          <cell r="H551">
            <v>6.25E-2</v>
          </cell>
        </row>
        <row r="552">
          <cell r="A552" t="str">
            <v>2013-Odder Gymnasium-Stx</v>
          </cell>
          <cell r="B552" t="str">
            <v>2013</v>
          </cell>
          <cell r="C552" t="str">
            <v>Odder Gymnasium</v>
          </cell>
          <cell r="D552" t="str">
            <v>Stx Total</v>
          </cell>
          <cell r="F552">
            <v>108</v>
          </cell>
          <cell r="G552">
            <v>108</v>
          </cell>
          <cell r="H552">
            <v>3.7037037037037035E-2</v>
          </cell>
        </row>
        <row r="553">
          <cell r="A553" t="str">
            <v>2013-Odense Katedralskole-Stx</v>
          </cell>
          <cell r="B553" t="str">
            <v>2013</v>
          </cell>
          <cell r="C553" t="str">
            <v>Odense Katedralskole</v>
          </cell>
          <cell r="D553" t="str">
            <v>Stx Total</v>
          </cell>
          <cell r="F553">
            <v>156</v>
          </cell>
          <cell r="G553">
            <v>156</v>
          </cell>
          <cell r="H553">
            <v>5.128205128205128E-2</v>
          </cell>
        </row>
        <row r="554">
          <cell r="A554" t="str">
            <v>2013-Odense Katedralskole-Hf</v>
          </cell>
          <cell r="B554" t="str">
            <v>2013</v>
          </cell>
          <cell r="C554" t="str">
            <v>Odense Katedralskole</v>
          </cell>
          <cell r="D554" t="str">
            <v>Hf Total</v>
          </cell>
          <cell r="F554">
            <v>85</v>
          </cell>
          <cell r="G554">
            <v>85</v>
          </cell>
          <cell r="H554">
            <v>3.5294117647058823E-2</v>
          </cell>
        </row>
        <row r="555">
          <cell r="A555" t="str">
            <v>2013-Ordrup Gymnasium-Stx</v>
          </cell>
          <cell r="B555" t="str">
            <v>2013</v>
          </cell>
          <cell r="C555" t="str">
            <v>Ordrup Gymnasium</v>
          </cell>
          <cell r="D555" t="str">
            <v>Stx Total</v>
          </cell>
          <cell r="F555">
            <v>226</v>
          </cell>
          <cell r="G555">
            <v>226</v>
          </cell>
          <cell r="H555">
            <v>0</v>
          </cell>
        </row>
        <row r="556">
          <cell r="A556" t="str">
            <v>2013-Øregård Gymnasium-Stx</v>
          </cell>
          <cell r="B556" t="str">
            <v>2013</v>
          </cell>
          <cell r="C556" t="str">
            <v>Øregård Gymnasium</v>
          </cell>
          <cell r="D556" t="str">
            <v>Stx Total</v>
          </cell>
          <cell r="F556">
            <v>229</v>
          </cell>
          <cell r="G556">
            <v>229</v>
          </cell>
          <cell r="H556">
            <v>3.4934497816593885E-2</v>
          </cell>
        </row>
        <row r="557">
          <cell r="A557" t="str">
            <v>2013-Ørestad Gymnasium-Stx</v>
          </cell>
          <cell r="B557" t="str">
            <v>2013</v>
          </cell>
          <cell r="C557" t="str">
            <v>Ørestad Gymnasium</v>
          </cell>
          <cell r="D557" t="str">
            <v>Stx Total</v>
          </cell>
          <cell r="F557">
            <v>317</v>
          </cell>
          <cell r="G557">
            <v>317</v>
          </cell>
          <cell r="H557">
            <v>0.13249211356466878</v>
          </cell>
        </row>
        <row r="558">
          <cell r="A558" t="str">
            <v>2013-Paderup gymnasium-Stx</v>
          </cell>
          <cell r="B558" t="str">
            <v>2013</v>
          </cell>
          <cell r="C558" t="str">
            <v>Paderup gymnasium</v>
          </cell>
          <cell r="D558" t="str">
            <v>Stx Total</v>
          </cell>
          <cell r="F558">
            <v>146</v>
          </cell>
          <cell r="G558">
            <v>146</v>
          </cell>
          <cell r="H558">
            <v>0</v>
          </cell>
        </row>
        <row r="559">
          <cell r="A559" t="str">
            <v>2013-Professionshøjskolen VIA University College-Hf</v>
          </cell>
          <cell r="B559" t="str">
            <v>2013</v>
          </cell>
          <cell r="C559" t="str">
            <v>Professionshøjskolen VIA University College</v>
          </cell>
          <cell r="D559" t="str">
            <v>Hf Total</v>
          </cell>
          <cell r="F559">
            <v>61</v>
          </cell>
          <cell r="G559">
            <v>61</v>
          </cell>
          <cell r="H559">
            <v>0</v>
          </cell>
        </row>
        <row r="560">
          <cell r="A560" t="str">
            <v>2013-Randers HF &amp; VUC-Hf</v>
          </cell>
          <cell r="B560" t="str">
            <v>2013</v>
          </cell>
          <cell r="C560" t="str">
            <v>Randers HF &amp; VUC</v>
          </cell>
          <cell r="D560" t="str">
            <v>Hf-e Total</v>
          </cell>
          <cell r="F560">
            <v>36</v>
          </cell>
          <cell r="G560">
            <v>36</v>
          </cell>
          <cell r="H560">
            <v>0</v>
          </cell>
        </row>
        <row r="561">
          <cell r="A561" t="str">
            <v>2013-Randers HF &amp; VUC-Hf</v>
          </cell>
          <cell r="B561" t="str">
            <v>2013</v>
          </cell>
          <cell r="C561" t="str">
            <v>Randers HF &amp; VUC</v>
          </cell>
          <cell r="D561" t="str">
            <v>Hf Total</v>
          </cell>
          <cell r="F561">
            <v>151</v>
          </cell>
          <cell r="G561">
            <v>151</v>
          </cell>
          <cell r="H561">
            <v>5.2980132450331126E-2</v>
          </cell>
        </row>
        <row r="562">
          <cell r="A562" t="str">
            <v>2013-Randers Statsskole-Stx</v>
          </cell>
          <cell r="B562" t="str">
            <v>2013</v>
          </cell>
          <cell r="C562" t="str">
            <v>Randers Statsskole</v>
          </cell>
          <cell r="D562" t="str">
            <v>Stx Total</v>
          </cell>
          <cell r="F562">
            <v>212</v>
          </cell>
          <cell r="G562">
            <v>212</v>
          </cell>
          <cell r="H562">
            <v>8.0188679245283015E-2</v>
          </cell>
        </row>
        <row r="563">
          <cell r="A563" t="str">
            <v>2013-Ribe Katedralskole-Stx</v>
          </cell>
          <cell r="B563" t="str">
            <v>2013</v>
          </cell>
          <cell r="C563" t="str">
            <v>Ribe Katedralskole</v>
          </cell>
          <cell r="D563" t="str">
            <v>Stx Total</v>
          </cell>
          <cell r="F563">
            <v>184</v>
          </cell>
          <cell r="G563">
            <v>184</v>
          </cell>
          <cell r="H563">
            <v>2.1739130434782608E-2</v>
          </cell>
        </row>
        <row r="564">
          <cell r="A564" t="str">
            <v>2013-Ribe Katedralskole-Hf</v>
          </cell>
          <cell r="B564" t="str">
            <v>2013</v>
          </cell>
          <cell r="C564" t="str">
            <v>Ribe Katedralskole</v>
          </cell>
          <cell r="D564" t="str">
            <v>Hf Total</v>
          </cell>
          <cell r="F564">
            <v>72</v>
          </cell>
          <cell r="G564">
            <v>72</v>
          </cell>
          <cell r="H564">
            <v>0</v>
          </cell>
        </row>
        <row r="565">
          <cell r="A565" t="str">
            <v>2013-Ribe Katedralskole-Hhx</v>
          </cell>
          <cell r="B565" t="str">
            <v>2013</v>
          </cell>
          <cell r="C565" t="str">
            <v>Ribe Katedralskole</v>
          </cell>
          <cell r="D565" t="str">
            <v>Hhx Total</v>
          </cell>
          <cell r="F565">
            <v>33</v>
          </cell>
          <cell r="G565">
            <v>33</v>
          </cell>
          <cell r="H565">
            <v>0</v>
          </cell>
        </row>
        <row r="566">
          <cell r="A566" t="str">
            <v>2013-Ringkjøbing Gymnasium-Stx</v>
          </cell>
          <cell r="B566" t="str">
            <v>2013</v>
          </cell>
          <cell r="C566" t="str">
            <v>Ringkjøbing Gymnasium</v>
          </cell>
          <cell r="D566" t="str">
            <v>Stx Total</v>
          </cell>
          <cell r="F566">
            <v>108</v>
          </cell>
          <cell r="G566">
            <v>108</v>
          </cell>
          <cell r="H566">
            <v>0</v>
          </cell>
        </row>
        <row r="567">
          <cell r="A567" t="str">
            <v>2013-Risskov gymnasium-Stx</v>
          </cell>
          <cell r="B567" t="str">
            <v>2013</v>
          </cell>
          <cell r="C567" t="str">
            <v>Risskov gymnasium</v>
          </cell>
          <cell r="D567" t="str">
            <v>Stx Total</v>
          </cell>
          <cell r="F567">
            <v>236</v>
          </cell>
          <cell r="G567">
            <v>236</v>
          </cell>
          <cell r="H567">
            <v>8.050847457627118E-2</v>
          </cell>
        </row>
        <row r="568">
          <cell r="A568" t="str">
            <v>2013-Rødkilde Gymnasium-Stx</v>
          </cell>
          <cell r="B568" t="str">
            <v>2013</v>
          </cell>
          <cell r="C568" t="str">
            <v>Rødkilde Gymnasium</v>
          </cell>
          <cell r="D568" t="str">
            <v>Stx Total</v>
          </cell>
          <cell r="F568">
            <v>251</v>
          </cell>
          <cell r="G568">
            <v>251</v>
          </cell>
          <cell r="H568">
            <v>8.7649402390438252E-2</v>
          </cell>
        </row>
        <row r="569">
          <cell r="A569" t="str">
            <v>2013-Rødovre Gymnasium-Stx</v>
          </cell>
          <cell r="B569" t="str">
            <v>2013</v>
          </cell>
          <cell r="C569" t="str">
            <v>Rødovre Gymnasium</v>
          </cell>
          <cell r="D569" t="str">
            <v>Stx Total</v>
          </cell>
          <cell r="F569">
            <v>225</v>
          </cell>
          <cell r="G569">
            <v>225</v>
          </cell>
          <cell r="H569">
            <v>0.10666666666666667</v>
          </cell>
        </row>
        <row r="570">
          <cell r="A570" t="str">
            <v>2013-Rosborg Gymnasium &amp; HF-Stx</v>
          </cell>
          <cell r="B570" t="str">
            <v>2013</v>
          </cell>
          <cell r="C570" t="str">
            <v>Rosborg Gymnasium &amp; HF</v>
          </cell>
          <cell r="D570" t="str">
            <v>Stx Total</v>
          </cell>
          <cell r="F570">
            <v>270</v>
          </cell>
          <cell r="G570">
            <v>270</v>
          </cell>
          <cell r="H570">
            <v>5.9259259259259262E-2</v>
          </cell>
        </row>
        <row r="571">
          <cell r="A571" t="str">
            <v>2013-Rosborg Gymnasium &amp; HF-Hf</v>
          </cell>
          <cell r="B571" t="str">
            <v>2013</v>
          </cell>
          <cell r="C571" t="str">
            <v>Rosborg Gymnasium &amp; HF</v>
          </cell>
          <cell r="D571" t="str">
            <v>Hf Total</v>
          </cell>
          <cell r="F571">
            <v>113</v>
          </cell>
          <cell r="G571">
            <v>113</v>
          </cell>
          <cell r="H571">
            <v>6.1946902654867256E-2</v>
          </cell>
        </row>
        <row r="572">
          <cell r="A572" t="str">
            <v>2013-Roskilde Gymnasium-Stx</v>
          </cell>
          <cell r="B572" t="str">
            <v>2013</v>
          </cell>
          <cell r="C572" t="str">
            <v>Roskilde Gymnasium</v>
          </cell>
          <cell r="D572" t="str">
            <v>Stx Total</v>
          </cell>
          <cell r="F572">
            <v>245</v>
          </cell>
          <cell r="G572">
            <v>245</v>
          </cell>
          <cell r="H572">
            <v>1.2244897959183673E-2</v>
          </cell>
        </row>
        <row r="573">
          <cell r="A573" t="str">
            <v>2013-Roskilde Gymnasium-Hf</v>
          </cell>
          <cell r="B573" t="str">
            <v>2013</v>
          </cell>
          <cell r="C573" t="str">
            <v>Roskilde Gymnasium</v>
          </cell>
          <cell r="D573" t="str">
            <v>Hf Total</v>
          </cell>
          <cell r="F573">
            <v>49</v>
          </cell>
          <cell r="G573">
            <v>49</v>
          </cell>
          <cell r="H573">
            <v>0</v>
          </cell>
        </row>
        <row r="574">
          <cell r="A574" t="str">
            <v>2013-Roskilde Handelsskole-Hhx</v>
          </cell>
          <cell r="B574" t="str">
            <v>2013</v>
          </cell>
          <cell r="C574" t="str">
            <v>Roskilde Handelsskole</v>
          </cell>
          <cell r="D574" t="str">
            <v>Hhx Total</v>
          </cell>
          <cell r="F574">
            <v>220</v>
          </cell>
          <cell r="G574">
            <v>220</v>
          </cell>
          <cell r="H574">
            <v>3.6363636363636362E-2</v>
          </cell>
        </row>
        <row r="575">
          <cell r="A575" t="str">
            <v>2013-Roskilde Katedralskole-Stx</v>
          </cell>
          <cell r="B575" t="str">
            <v>2013</v>
          </cell>
          <cell r="C575" t="str">
            <v>Roskilde Katedralskole</v>
          </cell>
          <cell r="D575" t="str">
            <v>Stx Total</v>
          </cell>
          <cell r="F575">
            <v>357</v>
          </cell>
          <cell r="G575">
            <v>357</v>
          </cell>
          <cell r="H575">
            <v>3.6414565826330535E-2</v>
          </cell>
        </row>
        <row r="576">
          <cell r="A576" t="str">
            <v>2013-Roskilde Tekniske Skole-Htx</v>
          </cell>
          <cell r="B576" t="str">
            <v>2013</v>
          </cell>
          <cell r="C576" t="str">
            <v>Roskilde Tekniske Skole</v>
          </cell>
          <cell r="D576" t="str">
            <v>Htx Total</v>
          </cell>
          <cell r="F576">
            <v>132</v>
          </cell>
          <cell r="G576">
            <v>132</v>
          </cell>
          <cell r="H576">
            <v>5.3030303030303032E-2</v>
          </cell>
        </row>
        <row r="577">
          <cell r="A577" t="str">
            <v>2013-Rungsted Gymnasium-Stx</v>
          </cell>
          <cell r="B577" t="str">
            <v>2013</v>
          </cell>
          <cell r="C577" t="str">
            <v>Rungsted Gymnasium</v>
          </cell>
          <cell r="D577" t="str">
            <v>Stx Total</v>
          </cell>
          <cell r="F577">
            <v>205</v>
          </cell>
          <cell r="G577">
            <v>205</v>
          </cell>
          <cell r="H577">
            <v>9.7560975609756101E-2</v>
          </cell>
        </row>
        <row r="578">
          <cell r="A578" t="str">
            <v>2013-Rybners-Stx</v>
          </cell>
          <cell r="B578" t="str">
            <v>2013</v>
          </cell>
          <cell r="C578" t="str">
            <v>Rybners</v>
          </cell>
          <cell r="D578" t="str">
            <v>Stx Total</v>
          </cell>
          <cell r="F578">
            <v>172</v>
          </cell>
          <cell r="G578">
            <v>172</v>
          </cell>
          <cell r="H578">
            <v>4.6511627906976744E-2</v>
          </cell>
        </row>
        <row r="579">
          <cell r="A579" t="str">
            <v>2013-Rybners-Hhx</v>
          </cell>
          <cell r="B579" t="str">
            <v>2013</v>
          </cell>
          <cell r="C579" t="str">
            <v>Rybners</v>
          </cell>
          <cell r="D579" t="str">
            <v>Hhx Total</v>
          </cell>
          <cell r="F579">
            <v>124</v>
          </cell>
          <cell r="G579">
            <v>124</v>
          </cell>
          <cell r="H579">
            <v>0</v>
          </cell>
        </row>
        <row r="580">
          <cell r="A580" t="str">
            <v>2013-Rybners-Htx</v>
          </cell>
          <cell r="B580" t="str">
            <v>2013</v>
          </cell>
          <cell r="C580" t="str">
            <v>Rybners</v>
          </cell>
          <cell r="D580" t="str">
            <v>Htx Total</v>
          </cell>
          <cell r="F580">
            <v>115</v>
          </cell>
          <cell r="G580">
            <v>115</v>
          </cell>
          <cell r="H580">
            <v>5.2173913043478258E-2</v>
          </cell>
        </row>
        <row r="581">
          <cell r="A581" t="str">
            <v>2013-Rysensteen Gymnasium-Stx</v>
          </cell>
          <cell r="B581" t="str">
            <v>2013</v>
          </cell>
          <cell r="C581" t="str">
            <v>Rysensteen Gymnasium</v>
          </cell>
          <cell r="D581" t="str">
            <v>Stx Total</v>
          </cell>
          <cell r="F581">
            <v>233</v>
          </cell>
          <cell r="G581">
            <v>233</v>
          </cell>
          <cell r="H581">
            <v>3.0042918454935622E-2</v>
          </cell>
        </row>
        <row r="582">
          <cell r="A582" t="str">
            <v>2013-Sankt Annæ Gymnasium-Stx</v>
          </cell>
          <cell r="B582" t="str">
            <v>2013</v>
          </cell>
          <cell r="C582" t="str">
            <v>Sankt Annæ Gymnasium</v>
          </cell>
          <cell r="D582" t="str">
            <v>Stx Total</v>
          </cell>
          <cell r="F582">
            <v>196</v>
          </cell>
          <cell r="G582">
            <v>196</v>
          </cell>
          <cell r="H582">
            <v>2.5510204081632654E-2</v>
          </cell>
        </row>
        <row r="583">
          <cell r="A583" t="str">
            <v>2013-Sct. Knuds Gymnasium-Stx</v>
          </cell>
          <cell r="B583" t="str">
            <v>2013</v>
          </cell>
          <cell r="C583" t="str">
            <v>Sct. Knuds Gymnasium</v>
          </cell>
          <cell r="D583" t="str">
            <v>Stx Total</v>
          </cell>
          <cell r="F583">
            <v>254</v>
          </cell>
          <cell r="G583">
            <v>254</v>
          </cell>
          <cell r="H583">
            <v>6.2992125984251968E-2</v>
          </cell>
        </row>
        <row r="584">
          <cell r="A584" t="str">
            <v>2013-Silkeborg Gymnasium-Stx</v>
          </cell>
          <cell r="B584" t="str">
            <v>2013</v>
          </cell>
          <cell r="C584" t="str">
            <v>Silkeborg Gymnasium</v>
          </cell>
          <cell r="D584" t="str">
            <v>Stx Total</v>
          </cell>
          <cell r="F584">
            <v>391</v>
          </cell>
          <cell r="G584">
            <v>391</v>
          </cell>
          <cell r="H584">
            <v>3.0690537084398978E-2</v>
          </cell>
        </row>
        <row r="585">
          <cell r="A585" t="str">
            <v>2013-Skanderborg Gymnasium-Stx</v>
          </cell>
          <cell r="B585" t="str">
            <v>2013</v>
          </cell>
          <cell r="C585" t="str">
            <v>Skanderborg Gymnasium</v>
          </cell>
          <cell r="D585" t="str">
            <v>Stx Total</v>
          </cell>
          <cell r="F585">
            <v>206</v>
          </cell>
          <cell r="G585">
            <v>206</v>
          </cell>
          <cell r="H585">
            <v>1.9417475728155338E-2</v>
          </cell>
        </row>
        <row r="586">
          <cell r="A586" t="str">
            <v>2013-Skanderborg-Odder Center for Uddannelse-Hf</v>
          </cell>
          <cell r="B586" t="str">
            <v>2013</v>
          </cell>
          <cell r="C586" t="str">
            <v>Skanderborg-Odder Center for Uddannelse</v>
          </cell>
          <cell r="D586" t="str">
            <v>Hf-e Total</v>
          </cell>
          <cell r="F586">
            <v>22</v>
          </cell>
          <cell r="G586">
            <v>22</v>
          </cell>
          <cell r="H586">
            <v>0.22727272727272727</v>
          </cell>
        </row>
        <row r="587">
          <cell r="A587" t="str">
            <v>2013-Skanderborg-Odder Center for Uddannelse-Hf</v>
          </cell>
          <cell r="B587" t="str">
            <v>2013</v>
          </cell>
          <cell r="C587" t="str">
            <v>Skanderborg-Odder Center for Uddannelse</v>
          </cell>
          <cell r="D587" t="str">
            <v>Hf Total</v>
          </cell>
          <cell r="F587">
            <v>43</v>
          </cell>
          <cell r="G587">
            <v>43</v>
          </cell>
          <cell r="H587">
            <v>0</v>
          </cell>
        </row>
        <row r="588">
          <cell r="A588" t="str">
            <v>2013-Skanderborg-Odder Center for Uddannelse-Hhx</v>
          </cell>
          <cell r="B588" t="str">
            <v>2013</v>
          </cell>
          <cell r="C588" t="str">
            <v>Skanderborg-Odder Center for Uddannelse</v>
          </cell>
          <cell r="D588" t="str">
            <v>Hhx Total</v>
          </cell>
          <cell r="F588">
            <v>94</v>
          </cell>
          <cell r="G588">
            <v>94</v>
          </cell>
          <cell r="H588">
            <v>7.4468085106382975E-2</v>
          </cell>
        </row>
        <row r="589">
          <cell r="A589" t="str">
            <v>2013-Skive College-Hhx</v>
          </cell>
          <cell r="B589" t="str">
            <v>2013</v>
          </cell>
          <cell r="C589" t="str">
            <v>Skive College</v>
          </cell>
          <cell r="D589" t="str">
            <v>Hhx Total</v>
          </cell>
          <cell r="F589">
            <v>112</v>
          </cell>
          <cell r="G589">
            <v>112</v>
          </cell>
          <cell r="H589">
            <v>2.6785714285714284E-2</v>
          </cell>
        </row>
        <row r="590">
          <cell r="A590" t="str">
            <v>2013-Skive College-Htx</v>
          </cell>
          <cell r="B590" t="str">
            <v>2013</v>
          </cell>
          <cell r="C590" t="str">
            <v>Skive College</v>
          </cell>
          <cell r="D590" t="str">
            <v>Htx Total</v>
          </cell>
          <cell r="F590">
            <v>80</v>
          </cell>
          <cell r="G590">
            <v>80</v>
          </cell>
          <cell r="H590">
            <v>3.7499999999999999E-2</v>
          </cell>
        </row>
        <row r="591">
          <cell r="A591" t="str">
            <v>2013-Skive Gymnasium-Stx</v>
          </cell>
          <cell r="B591" t="str">
            <v>2013</v>
          </cell>
          <cell r="C591" t="str">
            <v>Skive Gymnasium</v>
          </cell>
          <cell r="D591" t="str">
            <v>Stx Total</v>
          </cell>
          <cell r="F591">
            <v>223</v>
          </cell>
          <cell r="G591">
            <v>223</v>
          </cell>
          <cell r="H591">
            <v>4.4843049327354258E-2</v>
          </cell>
        </row>
        <row r="592">
          <cell r="A592" t="str">
            <v>2013-Skive Gymnasium-Hf</v>
          </cell>
          <cell r="B592" t="str">
            <v>2013</v>
          </cell>
          <cell r="C592" t="str">
            <v>Skive Gymnasium</v>
          </cell>
          <cell r="D592" t="str">
            <v>Hf Total</v>
          </cell>
          <cell r="F592">
            <v>62</v>
          </cell>
          <cell r="G592">
            <v>62</v>
          </cell>
          <cell r="H592">
            <v>9.6774193548387094E-2</v>
          </cell>
        </row>
        <row r="593">
          <cell r="A593" t="str">
            <v>2013-Skive-Viborg HF &amp; VUC-Hf</v>
          </cell>
          <cell r="B593" t="str">
            <v>2013</v>
          </cell>
          <cell r="C593" t="str">
            <v>Skive-Viborg HF &amp; VUC</v>
          </cell>
          <cell r="D593" t="str">
            <v>Hf-e Total</v>
          </cell>
          <cell r="F593">
            <v>68</v>
          </cell>
          <cell r="G593">
            <v>68</v>
          </cell>
          <cell r="H593">
            <v>4.4117647058823532E-2</v>
          </cell>
        </row>
        <row r="594">
          <cell r="A594" t="str">
            <v>2013-Skolerne i Oure - Sport &amp; Performance-Stx</v>
          </cell>
          <cell r="B594" t="str">
            <v>2013</v>
          </cell>
          <cell r="C594" t="str">
            <v>Skolerne i Oure - Sport &amp; Performance</v>
          </cell>
          <cell r="D594" t="str">
            <v>Stx Total</v>
          </cell>
          <cell r="F594">
            <v>56</v>
          </cell>
          <cell r="G594">
            <v>56</v>
          </cell>
          <cell r="H594">
            <v>0</v>
          </cell>
        </row>
        <row r="595">
          <cell r="A595" t="str">
            <v>2013-Slagelse Gymnasium-Stx</v>
          </cell>
          <cell r="B595" t="str">
            <v>2013</v>
          </cell>
          <cell r="C595" t="str">
            <v>Slagelse Gymnasium</v>
          </cell>
          <cell r="D595" t="str">
            <v>Stx Total</v>
          </cell>
          <cell r="F595">
            <v>261</v>
          </cell>
          <cell r="G595">
            <v>261</v>
          </cell>
          <cell r="H595">
            <v>8.4291187739463605E-2</v>
          </cell>
        </row>
        <row r="596">
          <cell r="A596" t="str">
            <v>2013-Slagelse Gymnasium-Hf</v>
          </cell>
          <cell r="B596" t="str">
            <v>2013</v>
          </cell>
          <cell r="C596" t="str">
            <v>Slagelse Gymnasium</v>
          </cell>
          <cell r="D596" t="str">
            <v>Hf Total</v>
          </cell>
          <cell r="F596">
            <v>85</v>
          </cell>
          <cell r="G596">
            <v>85</v>
          </cell>
          <cell r="H596">
            <v>0.10588235294117647</v>
          </cell>
        </row>
        <row r="597">
          <cell r="A597" t="str">
            <v>2013-Solrød Gymnasium-Stx</v>
          </cell>
          <cell r="B597" t="str">
            <v>2013</v>
          </cell>
          <cell r="C597" t="str">
            <v>Solrød Gymnasium</v>
          </cell>
          <cell r="D597" t="str">
            <v>Stx Total</v>
          </cell>
          <cell r="F597">
            <v>194</v>
          </cell>
          <cell r="G597">
            <v>194</v>
          </cell>
          <cell r="H597">
            <v>6.1855670103092786E-2</v>
          </cell>
        </row>
        <row r="598">
          <cell r="A598" t="str">
            <v>2013-Solrød Gymnasium-Hf</v>
          </cell>
          <cell r="B598" t="str">
            <v>2013</v>
          </cell>
          <cell r="C598" t="str">
            <v>Solrød Gymnasium</v>
          </cell>
          <cell r="D598" t="str">
            <v>Hf Total</v>
          </cell>
          <cell r="F598">
            <v>25</v>
          </cell>
          <cell r="G598">
            <v>25</v>
          </cell>
          <cell r="H598">
            <v>0</v>
          </cell>
        </row>
        <row r="599">
          <cell r="A599" t="str">
            <v>2013-Sønderborg Statsskole-Stx</v>
          </cell>
          <cell r="B599" t="str">
            <v>2013</v>
          </cell>
          <cell r="C599" t="str">
            <v>Sønderborg Statsskole</v>
          </cell>
          <cell r="D599" t="str">
            <v>Stx Total</v>
          </cell>
          <cell r="F599">
            <v>244</v>
          </cell>
          <cell r="G599">
            <v>244</v>
          </cell>
          <cell r="H599">
            <v>5.737704918032787E-2</v>
          </cell>
        </row>
        <row r="600">
          <cell r="A600" t="str">
            <v>2013-Sønderborg Statsskole-Hf</v>
          </cell>
          <cell r="B600" t="str">
            <v>2013</v>
          </cell>
          <cell r="C600" t="str">
            <v>Sønderborg Statsskole</v>
          </cell>
          <cell r="D600" t="str">
            <v>Hf Total</v>
          </cell>
          <cell r="F600">
            <v>42</v>
          </cell>
          <cell r="G600">
            <v>42</v>
          </cell>
          <cell r="H600">
            <v>0.16666666666666666</v>
          </cell>
        </row>
        <row r="601">
          <cell r="A601" t="str">
            <v>2013-Sønderjyllands Gymnasium, Grundskole og Kostskole-2-å</v>
          </cell>
          <cell r="B601" t="str">
            <v>2013</v>
          </cell>
          <cell r="C601" t="str">
            <v>Sønderjyllands Gymnasium, Grundskole og Kostskole</v>
          </cell>
          <cell r="D601" t="str">
            <v>2-årig stx Total</v>
          </cell>
          <cell r="F601">
            <v>48</v>
          </cell>
          <cell r="G601">
            <v>48</v>
          </cell>
          <cell r="H601">
            <v>0</v>
          </cell>
        </row>
        <row r="602">
          <cell r="A602" t="str">
            <v>2013-Sorø Akademis Skole-Stx</v>
          </cell>
          <cell r="B602" t="str">
            <v>2013</v>
          </cell>
          <cell r="C602" t="str">
            <v>Sorø Akademis Skole</v>
          </cell>
          <cell r="D602" t="str">
            <v>Stx Total</v>
          </cell>
          <cell r="F602">
            <v>182</v>
          </cell>
          <cell r="G602">
            <v>182</v>
          </cell>
          <cell r="H602">
            <v>2.7472527472527472E-2</v>
          </cell>
        </row>
        <row r="603">
          <cell r="A603" t="str">
            <v>2013-Stenhus Gymnasium-Stx</v>
          </cell>
          <cell r="B603" t="str">
            <v>2013</v>
          </cell>
          <cell r="C603" t="str">
            <v>Stenhus Gymnasium</v>
          </cell>
          <cell r="D603" t="str">
            <v>Stx Total</v>
          </cell>
          <cell r="F603">
            <v>269</v>
          </cell>
          <cell r="G603">
            <v>269</v>
          </cell>
          <cell r="H603">
            <v>9.2936802973977689E-2</v>
          </cell>
        </row>
        <row r="604">
          <cell r="A604" t="str">
            <v>2013-Stenhus Gymnasium-Hf</v>
          </cell>
          <cell r="B604" t="str">
            <v>2013</v>
          </cell>
          <cell r="C604" t="str">
            <v>Stenhus Gymnasium</v>
          </cell>
          <cell r="D604" t="str">
            <v>Hf Total</v>
          </cell>
          <cell r="F604">
            <v>105</v>
          </cell>
          <cell r="G604">
            <v>105</v>
          </cell>
          <cell r="H604">
            <v>0.10476190476190476</v>
          </cell>
        </row>
        <row r="605">
          <cell r="A605" t="str">
            <v>2013-Støvring Gymnasium-Stx</v>
          </cell>
          <cell r="B605" t="str">
            <v>2013</v>
          </cell>
          <cell r="C605" t="str">
            <v>Støvring Gymnasium</v>
          </cell>
          <cell r="D605" t="str">
            <v>Stx Total</v>
          </cell>
          <cell r="F605">
            <v>153</v>
          </cell>
          <cell r="G605">
            <v>153</v>
          </cell>
          <cell r="H605">
            <v>0</v>
          </cell>
        </row>
        <row r="606">
          <cell r="A606" t="str">
            <v>2013-Struer Statsgymnasium-Stx</v>
          </cell>
          <cell r="B606" t="str">
            <v>2013</v>
          </cell>
          <cell r="C606" t="str">
            <v>Struer Statsgymnasium</v>
          </cell>
          <cell r="D606" t="str">
            <v>Stx Total</v>
          </cell>
          <cell r="F606">
            <v>77</v>
          </cell>
          <cell r="G606">
            <v>77</v>
          </cell>
          <cell r="H606">
            <v>0.1038961038961039</v>
          </cell>
        </row>
        <row r="607">
          <cell r="A607" t="str">
            <v>2013-Struer Statsgymnasium-Hf</v>
          </cell>
          <cell r="B607" t="str">
            <v>2013</v>
          </cell>
          <cell r="C607" t="str">
            <v>Struer Statsgymnasium</v>
          </cell>
          <cell r="D607" t="str">
            <v>Hf Total</v>
          </cell>
          <cell r="F607">
            <v>35</v>
          </cell>
          <cell r="G607">
            <v>35</v>
          </cell>
          <cell r="H607">
            <v>8.5714285714285715E-2</v>
          </cell>
        </row>
        <row r="608">
          <cell r="A608" t="str">
            <v>2013-Struer Statsgymnasium-Hhx</v>
          </cell>
          <cell r="B608" t="str">
            <v>2013</v>
          </cell>
          <cell r="C608" t="str">
            <v>Struer Statsgymnasium</v>
          </cell>
          <cell r="D608" t="str">
            <v>Hhx Total</v>
          </cell>
          <cell r="F608">
            <v>14</v>
          </cell>
          <cell r="G608">
            <v>14</v>
          </cell>
          <cell r="H608">
            <v>0</v>
          </cell>
        </row>
        <row r="609">
          <cell r="A609" t="str">
            <v>2013-Svendborg Erhvervsskole &amp;  - Gymnasier-Hhx</v>
          </cell>
          <cell r="B609" t="str">
            <v>2013</v>
          </cell>
          <cell r="C609" t="str">
            <v>Svendborg Erhvervsskole &amp;  - Gymnasier</v>
          </cell>
          <cell r="D609" t="str">
            <v>Hhx Total</v>
          </cell>
          <cell r="F609">
            <v>142</v>
          </cell>
          <cell r="G609">
            <v>142</v>
          </cell>
          <cell r="H609">
            <v>6.3380281690140844E-2</v>
          </cell>
        </row>
        <row r="610">
          <cell r="A610" t="str">
            <v>2013-Svendborg Erhvervsskole &amp;  - Gymnasier-Htx</v>
          </cell>
          <cell r="B610" t="str">
            <v>2013</v>
          </cell>
          <cell r="C610" t="str">
            <v>Svendborg Erhvervsskole &amp;  - Gymnasier</v>
          </cell>
          <cell r="D610" t="str">
            <v>Htx Total</v>
          </cell>
          <cell r="F610">
            <v>77</v>
          </cell>
          <cell r="G610">
            <v>77</v>
          </cell>
          <cell r="H610">
            <v>5.1948051948051951E-2</v>
          </cell>
        </row>
        <row r="611">
          <cell r="A611" t="str">
            <v>2013-Svendborg Gymnasium-Stx</v>
          </cell>
          <cell r="B611" t="str">
            <v>2013</v>
          </cell>
          <cell r="C611" t="str">
            <v>Svendborg Gymnasium</v>
          </cell>
          <cell r="D611" t="str">
            <v>Stx Total</v>
          </cell>
          <cell r="F611">
            <v>293</v>
          </cell>
          <cell r="G611">
            <v>293</v>
          </cell>
          <cell r="H611">
            <v>3.0716723549488054E-2</v>
          </cell>
        </row>
        <row r="612">
          <cell r="A612" t="str">
            <v>2013-Svendborg Gymnasium-Hf</v>
          </cell>
          <cell r="B612" t="str">
            <v>2013</v>
          </cell>
          <cell r="C612" t="str">
            <v>Svendborg Gymnasium</v>
          </cell>
          <cell r="D612" t="str">
            <v>Hf Total</v>
          </cell>
          <cell r="F612">
            <v>45</v>
          </cell>
          <cell r="G612">
            <v>45</v>
          </cell>
          <cell r="H612">
            <v>6.6666666666666666E-2</v>
          </cell>
        </row>
        <row r="613">
          <cell r="A613" t="str">
            <v>2013-Syddansk Erhvervsskole Odense-Vejle-Htx</v>
          </cell>
          <cell r="B613" t="str">
            <v>2013</v>
          </cell>
          <cell r="C613" t="str">
            <v>Syddansk Erhvervsskole Odense-Vejle</v>
          </cell>
          <cell r="D613" t="str">
            <v>Htx Total</v>
          </cell>
          <cell r="F613">
            <v>322</v>
          </cell>
          <cell r="G613">
            <v>322</v>
          </cell>
          <cell r="H613">
            <v>0.12422360248447205</v>
          </cell>
        </row>
        <row r="614">
          <cell r="A614" t="str">
            <v>2013-Syddjurs Gymnasium-Stx</v>
          </cell>
          <cell r="B614" t="str">
            <v>2013</v>
          </cell>
          <cell r="C614" t="str">
            <v>Syddjurs Gymnasium</v>
          </cell>
          <cell r="D614" t="str">
            <v>Stx Total</v>
          </cell>
          <cell r="F614">
            <v>94</v>
          </cell>
          <cell r="G614">
            <v>94</v>
          </cell>
          <cell r="H614">
            <v>0</v>
          </cell>
        </row>
        <row r="615">
          <cell r="A615" t="str">
            <v>2013-Tårnby Gymnasium-Stx</v>
          </cell>
          <cell r="B615" t="str">
            <v>2013</v>
          </cell>
          <cell r="C615" t="str">
            <v>Tårnby Gymnasium</v>
          </cell>
          <cell r="D615" t="str">
            <v>Stx Total</v>
          </cell>
          <cell r="F615">
            <v>188</v>
          </cell>
          <cell r="G615">
            <v>188</v>
          </cell>
          <cell r="H615">
            <v>8.5106382978723402E-2</v>
          </cell>
        </row>
        <row r="616">
          <cell r="A616" t="str">
            <v>2013-Tårnby Gymnasium-Hf</v>
          </cell>
          <cell r="B616" t="str">
            <v>2013</v>
          </cell>
          <cell r="C616" t="str">
            <v>Tårnby Gymnasium</v>
          </cell>
          <cell r="D616" t="str">
            <v>Hf Total</v>
          </cell>
          <cell r="F616">
            <v>76</v>
          </cell>
          <cell r="G616">
            <v>76</v>
          </cell>
          <cell r="H616">
            <v>5.2631578947368418E-2</v>
          </cell>
        </row>
        <row r="617">
          <cell r="A617" t="str">
            <v>2013-TEC, Technical Education Copenhagen-Htx</v>
          </cell>
          <cell r="B617" t="str">
            <v>2013</v>
          </cell>
          <cell r="C617" t="str">
            <v>TEC, Technical Education Copenhagen</v>
          </cell>
          <cell r="D617" t="str">
            <v>Htx Total</v>
          </cell>
          <cell r="F617">
            <v>325</v>
          </cell>
          <cell r="G617">
            <v>325</v>
          </cell>
          <cell r="H617">
            <v>0.23692307692307693</v>
          </cell>
        </row>
        <row r="618">
          <cell r="A618" t="str">
            <v>2013-TECHCOLLEGE-Htx</v>
          </cell>
          <cell r="B618" t="str">
            <v>2013</v>
          </cell>
          <cell r="C618" t="str">
            <v>TECHCOLLEGE</v>
          </cell>
          <cell r="D618" t="str">
            <v>Htx Total</v>
          </cell>
          <cell r="F618">
            <v>204</v>
          </cell>
          <cell r="G618">
            <v>204</v>
          </cell>
          <cell r="H618">
            <v>7.3529411764705885E-2</v>
          </cell>
        </row>
        <row r="619">
          <cell r="A619" t="str">
            <v>2013-TH. LANGS HF &amp; VUC-Hf</v>
          </cell>
          <cell r="B619" t="str">
            <v>2013</v>
          </cell>
          <cell r="C619" t="str">
            <v>TH. LANGS HF &amp; VUC</v>
          </cell>
          <cell r="D619" t="str">
            <v>Hf-e Total</v>
          </cell>
          <cell r="F619">
            <v>13</v>
          </cell>
          <cell r="G619">
            <v>13</v>
          </cell>
          <cell r="H619">
            <v>0</v>
          </cell>
        </row>
        <row r="620">
          <cell r="A620" t="str">
            <v>2013-TH. LANGS HF &amp; VUC-Hf</v>
          </cell>
          <cell r="B620" t="str">
            <v>2013</v>
          </cell>
          <cell r="C620" t="str">
            <v>TH. LANGS HF &amp; VUC</v>
          </cell>
          <cell r="D620" t="str">
            <v>Hf Total</v>
          </cell>
          <cell r="F620">
            <v>176</v>
          </cell>
          <cell r="G620">
            <v>176</v>
          </cell>
          <cell r="H620">
            <v>5.113636363636364E-2</v>
          </cell>
        </row>
        <row r="621">
          <cell r="A621" t="str">
            <v>2013-Thisted Gymnasium, STX og HF-Stx</v>
          </cell>
          <cell r="B621" t="str">
            <v>2013</v>
          </cell>
          <cell r="C621" t="str">
            <v>Thisted Gymnasium, STX og HF</v>
          </cell>
          <cell r="D621" t="str">
            <v>Stx Total</v>
          </cell>
          <cell r="F621">
            <v>162</v>
          </cell>
          <cell r="G621">
            <v>162</v>
          </cell>
          <cell r="H621">
            <v>3.0864197530864196E-2</v>
          </cell>
        </row>
        <row r="622">
          <cell r="A622" t="str">
            <v>2013-Thisted Gymnasium, STX og HF-Hf</v>
          </cell>
          <cell r="B622" t="str">
            <v>2013</v>
          </cell>
          <cell r="C622" t="str">
            <v>Thisted Gymnasium, STX og HF</v>
          </cell>
          <cell r="D622" t="str">
            <v>Hf Total</v>
          </cell>
          <cell r="F622">
            <v>45</v>
          </cell>
          <cell r="G622">
            <v>45</v>
          </cell>
          <cell r="H622">
            <v>0</v>
          </cell>
        </row>
        <row r="623">
          <cell r="A623" t="str">
            <v>2013-Thy-Mors HF &amp; VUC-Hf</v>
          </cell>
          <cell r="B623" t="str">
            <v>2013</v>
          </cell>
          <cell r="C623" t="str">
            <v>Thy-Mors HF &amp; VUC</v>
          </cell>
          <cell r="D623" t="str">
            <v>Hf-e Total</v>
          </cell>
          <cell r="F623">
            <v>21</v>
          </cell>
          <cell r="G623">
            <v>21</v>
          </cell>
          <cell r="H623">
            <v>0</v>
          </cell>
        </row>
        <row r="624">
          <cell r="A624" t="str">
            <v>2013-Thy-Mors HF &amp; VUC-Hf</v>
          </cell>
          <cell r="B624" t="str">
            <v>2013</v>
          </cell>
          <cell r="C624" t="str">
            <v>Thy-Mors HF &amp; VUC</v>
          </cell>
          <cell r="D624" t="str">
            <v>Hf Total</v>
          </cell>
          <cell r="F624">
            <v>37</v>
          </cell>
          <cell r="G624">
            <v>37</v>
          </cell>
          <cell r="H624">
            <v>0</v>
          </cell>
        </row>
        <row r="625">
          <cell r="A625" t="str">
            <v>2013-TietgenSkolen-Hhx</v>
          </cell>
          <cell r="B625" t="str">
            <v>2013</v>
          </cell>
          <cell r="C625" t="str">
            <v>TietgenSkolen</v>
          </cell>
          <cell r="D625" t="str">
            <v>Hhx Total</v>
          </cell>
          <cell r="F625">
            <v>252</v>
          </cell>
          <cell r="G625">
            <v>252</v>
          </cell>
          <cell r="H625">
            <v>6.7460317460317457E-2</v>
          </cell>
        </row>
        <row r="626">
          <cell r="A626" t="str">
            <v>2013-Tønder Gymnasium-Stx</v>
          </cell>
          <cell r="B626" t="str">
            <v>2013</v>
          </cell>
          <cell r="C626" t="str">
            <v>Tønder Gymnasium</v>
          </cell>
          <cell r="D626" t="str">
            <v>Stx Total</v>
          </cell>
          <cell r="F626">
            <v>168</v>
          </cell>
          <cell r="G626">
            <v>168</v>
          </cell>
          <cell r="H626">
            <v>2.976190476190476E-2</v>
          </cell>
        </row>
        <row r="627">
          <cell r="A627" t="str">
            <v>2013-Tønder Gymnasium-Hf</v>
          </cell>
          <cell r="B627" t="str">
            <v>2013</v>
          </cell>
          <cell r="C627" t="str">
            <v>Tønder Gymnasium</v>
          </cell>
          <cell r="D627" t="str">
            <v>Hf Total</v>
          </cell>
          <cell r="F627">
            <v>62</v>
          </cell>
          <cell r="G627">
            <v>62</v>
          </cell>
          <cell r="H627">
            <v>4.8387096774193547E-2</v>
          </cell>
        </row>
        <row r="628">
          <cell r="A628" t="str">
            <v>2013-Tønder Handelsskole-Hhx</v>
          </cell>
          <cell r="B628" t="str">
            <v>2013</v>
          </cell>
          <cell r="C628" t="str">
            <v>Tønder Handelsskole</v>
          </cell>
          <cell r="D628" t="str">
            <v>Hhx Total</v>
          </cell>
          <cell r="F628">
            <v>73</v>
          </cell>
          <cell r="G628">
            <v>73</v>
          </cell>
          <cell r="H628">
            <v>4.1095890410958902E-2</v>
          </cell>
        </row>
        <row r="629">
          <cell r="A629" t="str">
            <v>2013-Tornbjerg Gymnasium-Stx</v>
          </cell>
          <cell r="B629" t="str">
            <v>2013</v>
          </cell>
          <cell r="C629" t="str">
            <v>Tornbjerg Gymnasium</v>
          </cell>
          <cell r="D629" t="str">
            <v>Stx Total</v>
          </cell>
          <cell r="F629">
            <v>225</v>
          </cell>
          <cell r="G629">
            <v>225</v>
          </cell>
          <cell r="H629">
            <v>0.15111111111111111</v>
          </cell>
        </row>
        <row r="630">
          <cell r="A630" t="str">
            <v>2013-Tørring Gymnasium-Stx</v>
          </cell>
          <cell r="B630" t="str">
            <v>2013</v>
          </cell>
          <cell r="C630" t="str">
            <v>Tørring Gymnasium</v>
          </cell>
          <cell r="D630" t="str">
            <v>Stx Total</v>
          </cell>
          <cell r="F630">
            <v>119</v>
          </cell>
          <cell r="G630">
            <v>119</v>
          </cell>
          <cell r="H630">
            <v>2.5210084033613446E-2</v>
          </cell>
        </row>
        <row r="631">
          <cell r="A631" t="str">
            <v>2013-Tradium, Erhvervsskole og -gymnasier, Randers-Hhx</v>
          </cell>
          <cell r="B631" t="str">
            <v>2013</v>
          </cell>
          <cell r="C631" t="str">
            <v>Tradium, Erhvervsskole og -gymnasier, Randers</v>
          </cell>
          <cell r="D631" t="str">
            <v>Hhx Total</v>
          </cell>
          <cell r="F631">
            <v>253</v>
          </cell>
          <cell r="G631">
            <v>253</v>
          </cell>
          <cell r="H631">
            <v>4.7430830039525688E-2</v>
          </cell>
        </row>
        <row r="632">
          <cell r="A632" t="str">
            <v>2013-Tradium, Erhvervsskole og -gymnasier, Randers-Htx</v>
          </cell>
          <cell r="B632" t="str">
            <v>2013</v>
          </cell>
          <cell r="C632" t="str">
            <v>Tradium, Erhvervsskole og -gymnasier, Randers</v>
          </cell>
          <cell r="D632" t="str">
            <v>Htx Total</v>
          </cell>
          <cell r="F632">
            <v>105</v>
          </cell>
          <cell r="G632">
            <v>105</v>
          </cell>
          <cell r="H632">
            <v>2.8571428571428571E-2</v>
          </cell>
        </row>
        <row r="633">
          <cell r="A633" t="str">
            <v>2013-U/NORD-Hhx</v>
          </cell>
          <cell r="B633" t="str">
            <v>2013</v>
          </cell>
          <cell r="C633" t="str">
            <v>U/NORD</v>
          </cell>
          <cell r="D633" t="str">
            <v>Hhx Total</v>
          </cell>
          <cell r="F633">
            <v>456</v>
          </cell>
          <cell r="G633">
            <v>456</v>
          </cell>
          <cell r="H633">
            <v>7.8947368421052627E-2</v>
          </cell>
        </row>
        <row r="634">
          <cell r="A634" t="str">
            <v>2013-U/NORD-Htx</v>
          </cell>
          <cell r="B634" t="str">
            <v>2013</v>
          </cell>
          <cell r="C634" t="str">
            <v>U/NORD</v>
          </cell>
          <cell r="D634" t="str">
            <v>Htx Total</v>
          </cell>
          <cell r="F634">
            <v>191</v>
          </cell>
          <cell r="G634">
            <v>191</v>
          </cell>
          <cell r="H634">
            <v>4.1884816753926704E-2</v>
          </cell>
        </row>
        <row r="635">
          <cell r="A635" t="str">
            <v>2013-UCRS-Hhx</v>
          </cell>
          <cell r="B635" t="str">
            <v>2013</v>
          </cell>
          <cell r="C635" t="str">
            <v>UCRS</v>
          </cell>
          <cell r="D635" t="str">
            <v>Hhx Total</v>
          </cell>
          <cell r="F635">
            <v>74</v>
          </cell>
          <cell r="G635">
            <v>74</v>
          </cell>
          <cell r="H635">
            <v>0</v>
          </cell>
        </row>
        <row r="636">
          <cell r="A636" t="str">
            <v>2013-UCRS-Htx</v>
          </cell>
          <cell r="B636" t="str">
            <v>2013</v>
          </cell>
          <cell r="C636" t="str">
            <v>UCRS</v>
          </cell>
          <cell r="D636" t="str">
            <v>Htx Total</v>
          </cell>
          <cell r="F636">
            <v>95</v>
          </cell>
          <cell r="G636">
            <v>95</v>
          </cell>
          <cell r="H636">
            <v>0</v>
          </cell>
        </row>
        <row r="637">
          <cell r="A637" t="str">
            <v>2013-Uddannelsescenter Holstebro-Hhx</v>
          </cell>
          <cell r="B637" t="str">
            <v>2013</v>
          </cell>
          <cell r="C637" t="str">
            <v>Uddannelsescenter Holstebro</v>
          </cell>
          <cell r="D637" t="str">
            <v>Hhx Total</v>
          </cell>
          <cell r="F637">
            <v>133</v>
          </cell>
          <cell r="G637">
            <v>133</v>
          </cell>
          <cell r="H637">
            <v>6.0150375939849621E-2</v>
          </cell>
        </row>
        <row r="638">
          <cell r="A638" t="str">
            <v>2013-Uddannelsescenter Holstebro-Htx</v>
          </cell>
          <cell r="B638" t="str">
            <v>2013</v>
          </cell>
          <cell r="C638" t="str">
            <v>Uddannelsescenter Holstebro</v>
          </cell>
          <cell r="D638" t="str">
            <v>Htx Total</v>
          </cell>
          <cell r="F638">
            <v>141</v>
          </cell>
          <cell r="G638">
            <v>141</v>
          </cell>
          <cell r="H638">
            <v>4.9645390070921988E-2</v>
          </cell>
        </row>
        <row r="639">
          <cell r="A639" t="str">
            <v>2013-Varde Gymnasium-Stx</v>
          </cell>
          <cell r="B639" t="str">
            <v>2013</v>
          </cell>
          <cell r="C639" t="str">
            <v>Varde Gymnasium</v>
          </cell>
          <cell r="D639" t="str">
            <v>Stx Total</v>
          </cell>
          <cell r="F639">
            <v>173</v>
          </cell>
          <cell r="G639">
            <v>173</v>
          </cell>
          <cell r="H639">
            <v>1.7341040462427744E-2</v>
          </cell>
        </row>
        <row r="640">
          <cell r="A640" t="str">
            <v>2013-Varde Gymnasium-Hf</v>
          </cell>
          <cell r="B640" t="str">
            <v>2013</v>
          </cell>
          <cell r="C640" t="str">
            <v>Varde Gymnasium</v>
          </cell>
          <cell r="D640" t="str">
            <v>Hf Total</v>
          </cell>
          <cell r="F640">
            <v>23</v>
          </cell>
          <cell r="G640">
            <v>23</v>
          </cell>
          <cell r="H640">
            <v>0</v>
          </cell>
        </row>
        <row r="641">
          <cell r="A641" t="str">
            <v>2013-Varde Handelsskole og Handelsgymnasium-Hhx</v>
          </cell>
          <cell r="B641" t="str">
            <v>2013</v>
          </cell>
          <cell r="C641" t="str">
            <v>Varde Handelsskole og Handelsgymnasium</v>
          </cell>
          <cell r="D641" t="str">
            <v>Hhx Total</v>
          </cell>
          <cell r="F641">
            <v>117</v>
          </cell>
          <cell r="G641">
            <v>117</v>
          </cell>
          <cell r="H641">
            <v>3.4188034188034191E-2</v>
          </cell>
        </row>
        <row r="642">
          <cell r="A642" t="str">
            <v>2013-Vejen Business College-Hhx</v>
          </cell>
          <cell r="B642" t="str">
            <v>2013</v>
          </cell>
          <cell r="C642" t="str">
            <v>Vejen Business College</v>
          </cell>
          <cell r="D642" t="str">
            <v>Hhx Total</v>
          </cell>
          <cell r="F642">
            <v>25</v>
          </cell>
          <cell r="G642">
            <v>25</v>
          </cell>
          <cell r="H642">
            <v>0</v>
          </cell>
        </row>
        <row r="643">
          <cell r="A643" t="str">
            <v>2013-Vejen Gymnasium og HF-Stx</v>
          </cell>
          <cell r="B643" t="str">
            <v>2013</v>
          </cell>
          <cell r="C643" t="str">
            <v>Vejen Gymnasium og HF</v>
          </cell>
          <cell r="D643" t="str">
            <v>Stx Total</v>
          </cell>
          <cell r="F643">
            <v>147</v>
          </cell>
          <cell r="G643">
            <v>147</v>
          </cell>
          <cell r="H643">
            <v>4.0816326530612242E-2</v>
          </cell>
        </row>
        <row r="644">
          <cell r="A644" t="str">
            <v>2013-Vejen Gymnasium og HF-Hf</v>
          </cell>
          <cell r="B644" t="str">
            <v>2013</v>
          </cell>
          <cell r="C644" t="str">
            <v>Vejen Gymnasium og HF</v>
          </cell>
          <cell r="D644" t="str">
            <v>Hf Total</v>
          </cell>
          <cell r="F644">
            <v>22</v>
          </cell>
          <cell r="G644">
            <v>22</v>
          </cell>
          <cell r="H644">
            <v>0.13636363636363635</v>
          </cell>
        </row>
        <row r="645">
          <cell r="A645" t="str">
            <v>2013-Vejlefjordskolen (gymnasium)-Stx</v>
          </cell>
          <cell r="B645" t="str">
            <v>2013</v>
          </cell>
          <cell r="C645" t="str">
            <v>Vejlefjordskolen (gymnasium)</v>
          </cell>
          <cell r="D645" t="str">
            <v>Stx Total</v>
          </cell>
          <cell r="F645">
            <v>33</v>
          </cell>
          <cell r="G645">
            <v>33</v>
          </cell>
          <cell r="H645">
            <v>0</v>
          </cell>
        </row>
        <row r="646">
          <cell r="A646" t="str">
            <v>2013-Vestegnen HF &amp; VUC-Hf</v>
          </cell>
          <cell r="B646" t="str">
            <v>2013</v>
          </cell>
          <cell r="C646" t="str">
            <v>Vestegnen HF &amp; VUC</v>
          </cell>
          <cell r="D646" t="str">
            <v>Hf-e Total</v>
          </cell>
          <cell r="F646">
            <v>88</v>
          </cell>
          <cell r="G646">
            <v>88</v>
          </cell>
          <cell r="H646">
            <v>0.375</v>
          </cell>
        </row>
        <row r="647">
          <cell r="A647" t="str">
            <v>2013-Vestegnen HF &amp; VUC-Hf</v>
          </cell>
          <cell r="B647" t="str">
            <v>2013</v>
          </cell>
          <cell r="C647" t="str">
            <v>Vestegnen HF &amp; VUC</v>
          </cell>
          <cell r="D647" t="str">
            <v>Hf Total</v>
          </cell>
          <cell r="F647">
            <v>25</v>
          </cell>
          <cell r="G647">
            <v>25</v>
          </cell>
          <cell r="H647">
            <v>0.12</v>
          </cell>
        </row>
        <row r="648">
          <cell r="A648" t="str">
            <v>2013-Vestfyns Gymnasium-Stx</v>
          </cell>
          <cell r="B648" t="str">
            <v>2013</v>
          </cell>
          <cell r="C648" t="str">
            <v>Vestfyns Gymnasium</v>
          </cell>
          <cell r="D648" t="str">
            <v>Stx Total</v>
          </cell>
          <cell r="F648">
            <v>151</v>
          </cell>
          <cell r="G648">
            <v>151</v>
          </cell>
          <cell r="H648">
            <v>4.6357615894039736E-2</v>
          </cell>
        </row>
        <row r="649">
          <cell r="A649" t="str">
            <v>2013-Vesthimmerlands Gymnasium og HF-Stx</v>
          </cell>
          <cell r="B649" t="str">
            <v>2013</v>
          </cell>
          <cell r="C649" t="str">
            <v>Vesthimmerlands Gymnasium og HF</v>
          </cell>
          <cell r="D649" t="str">
            <v>Stx Total</v>
          </cell>
          <cell r="F649">
            <v>120</v>
          </cell>
          <cell r="G649">
            <v>120</v>
          </cell>
          <cell r="H649">
            <v>3.3333333333333333E-2</v>
          </cell>
        </row>
        <row r="650">
          <cell r="A650" t="str">
            <v>2013-Vesthimmerlands Gymnasium og HF-Hf</v>
          </cell>
          <cell r="B650" t="str">
            <v>2013</v>
          </cell>
          <cell r="C650" t="str">
            <v>Vesthimmerlands Gymnasium og HF</v>
          </cell>
          <cell r="D650" t="str">
            <v>Hf Total</v>
          </cell>
          <cell r="F650">
            <v>55</v>
          </cell>
          <cell r="G650">
            <v>55</v>
          </cell>
          <cell r="H650">
            <v>0</v>
          </cell>
        </row>
        <row r="651">
          <cell r="A651" t="str">
            <v>2013-Vestjysk Gymnasium Tarm-Stx</v>
          </cell>
          <cell r="B651" t="str">
            <v>2013</v>
          </cell>
          <cell r="C651" t="str">
            <v>Vestjysk Gymnasium Tarm</v>
          </cell>
          <cell r="D651" t="str">
            <v>Stx Total</v>
          </cell>
          <cell r="F651">
            <v>104</v>
          </cell>
          <cell r="G651">
            <v>104</v>
          </cell>
          <cell r="H651">
            <v>0</v>
          </cell>
        </row>
        <row r="652">
          <cell r="A652" t="str">
            <v>2013-Vestjysk Gymnasium Tarm-Hf</v>
          </cell>
          <cell r="B652" t="str">
            <v>2013</v>
          </cell>
          <cell r="C652" t="str">
            <v>Vestjysk Gymnasium Tarm</v>
          </cell>
          <cell r="D652" t="str">
            <v>Hf Total</v>
          </cell>
          <cell r="F652">
            <v>43</v>
          </cell>
          <cell r="G652">
            <v>43</v>
          </cell>
          <cell r="H652">
            <v>0</v>
          </cell>
        </row>
        <row r="653">
          <cell r="A653" t="str">
            <v>2013-Viborg Gymnasium-Stx</v>
          </cell>
          <cell r="B653" t="str">
            <v>2013</v>
          </cell>
          <cell r="C653" t="str">
            <v>Viborg Gymnasium</v>
          </cell>
          <cell r="D653" t="str">
            <v>Stx Total</v>
          </cell>
          <cell r="F653">
            <v>189</v>
          </cell>
          <cell r="G653">
            <v>189</v>
          </cell>
          <cell r="H653">
            <v>3.1746031746031744E-2</v>
          </cell>
        </row>
        <row r="654">
          <cell r="A654" t="str">
            <v>2013-Viborg Gymnasium-Hf</v>
          </cell>
          <cell r="B654" t="str">
            <v>2013</v>
          </cell>
          <cell r="C654" t="str">
            <v>Viborg Gymnasium</v>
          </cell>
          <cell r="D654" t="str">
            <v>Hf Total</v>
          </cell>
          <cell r="F654">
            <v>129</v>
          </cell>
          <cell r="G654">
            <v>129</v>
          </cell>
          <cell r="H654">
            <v>0</v>
          </cell>
        </row>
        <row r="655">
          <cell r="A655" t="str">
            <v>2013-Viborg Katedralskole-Stx</v>
          </cell>
          <cell r="B655" t="str">
            <v>2013</v>
          </cell>
          <cell r="C655" t="str">
            <v>Viborg Katedralskole</v>
          </cell>
          <cell r="D655" t="str">
            <v>Stx Total</v>
          </cell>
          <cell r="F655">
            <v>215</v>
          </cell>
          <cell r="G655">
            <v>215</v>
          </cell>
          <cell r="H655">
            <v>3.7209302325581395E-2</v>
          </cell>
        </row>
        <row r="656">
          <cell r="A656" t="str">
            <v>2013-Viby Gymnasium-Stx</v>
          </cell>
          <cell r="B656" t="str">
            <v>2013</v>
          </cell>
          <cell r="C656" t="str">
            <v>Viby Gymnasium</v>
          </cell>
          <cell r="D656" t="str">
            <v>Stx Total</v>
          </cell>
          <cell r="F656">
            <v>125</v>
          </cell>
          <cell r="G656">
            <v>125</v>
          </cell>
          <cell r="H656">
            <v>7.1999999999999995E-2</v>
          </cell>
        </row>
        <row r="657">
          <cell r="A657" t="str">
            <v>2013-Viby Gymnasium-Hf</v>
          </cell>
          <cell r="B657" t="str">
            <v>2013</v>
          </cell>
          <cell r="C657" t="str">
            <v>Viby Gymnasium</v>
          </cell>
          <cell r="D657" t="str">
            <v>Hf Total</v>
          </cell>
          <cell r="F657">
            <v>53</v>
          </cell>
          <cell r="G657">
            <v>53</v>
          </cell>
          <cell r="H657">
            <v>0.11320754716981132</v>
          </cell>
        </row>
        <row r="658">
          <cell r="A658" t="str">
            <v>2013-Viden Djurs-Hhx</v>
          </cell>
          <cell r="B658" t="str">
            <v>2013</v>
          </cell>
          <cell r="C658" t="str">
            <v>Viden Djurs</v>
          </cell>
          <cell r="D658" t="str">
            <v>Hhx Total</v>
          </cell>
          <cell r="F658">
            <v>69</v>
          </cell>
          <cell r="G658">
            <v>69</v>
          </cell>
          <cell r="H658">
            <v>4.3478260869565216E-2</v>
          </cell>
        </row>
        <row r="659">
          <cell r="A659" t="str">
            <v>2013-Viden Djurs-Htx</v>
          </cell>
          <cell r="B659" t="str">
            <v>2013</v>
          </cell>
          <cell r="C659" t="str">
            <v>Viden Djurs</v>
          </cell>
          <cell r="D659" t="str">
            <v>Htx Total</v>
          </cell>
          <cell r="F659">
            <v>85</v>
          </cell>
          <cell r="G659">
            <v>85</v>
          </cell>
          <cell r="H659">
            <v>5.8823529411764705E-2</v>
          </cell>
        </row>
        <row r="660">
          <cell r="A660" t="str">
            <v>2013-Virum Gymnasium-Stx</v>
          </cell>
          <cell r="B660" t="str">
            <v>2013</v>
          </cell>
          <cell r="C660" t="str">
            <v>Virum Gymnasium</v>
          </cell>
          <cell r="D660" t="str">
            <v>Stx Total</v>
          </cell>
          <cell r="F660">
            <v>304</v>
          </cell>
          <cell r="G660">
            <v>304</v>
          </cell>
          <cell r="H660">
            <v>3.2894736842105261E-2</v>
          </cell>
        </row>
        <row r="661">
          <cell r="A661" t="str">
            <v>2013-Vordingborg Gymnasium &amp; HF-Stx</v>
          </cell>
          <cell r="B661" t="str">
            <v>2013</v>
          </cell>
          <cell r="C661" t="str">
            <v>Vordingborg Gymnasium &amp; HF</v>
          </cell>
          <cell r="D661" t="str">
            <v>Stx Total</v>
          </cell>
          <cell r="F661">
            <v>143</v>
          </cell>
          <cell r="G661">
            <v>143</v>
          </cell>
          <cell r="H661">
            <v>2.7972027972027972E-2</v>
          </cell>
        </row>
        <row r="662">
          <cell r="A662" t="str">
            <v>2013-Vordingborg Gymnasium &amp; HF-Hf</v>
          </cell>
          <cell r="B662" t="str">
            <v>2013</v>
          </cell>
          <cell r="C662" t="str">
            <v>Vordingborg Gymnasium &amp; HF</v>
          </cell>
          <cell r="D662" t="str">
            <v>Hf Total</v>
          </cell>
          <cell r="F662">
            <v>46</v>
          </cell>
          <cell r="G662">
            <v>46</v>
          </cell>
          <cell r="H662">
            <v>0</v>
          </cell>
        </row>
        <row r="663">
          <cell r="A663" t="str">
            <v>2013-VUC Djursland-Hf</v>
          </cell>
          <cell r="B663" t="str">
            <v>2013</v>
          </cell>
          <cell r="C663" t="str">
            <v>VUC Djursland</v>
          </cell>
          <cell r="D663" t="str">
            <v>Hf-e Total</v>
          </cell>
          <cell r="F663">
            <v>23</v>
          </cell>
          <cell r="G663">
            <v>23</v>
          </cell>
          <cell r="H663">
            <v>0</v>
          </cell>
        </row>
        <row r="664">
          <cell r="A664" t="str">
            <v>2013-VUC Holstebro-Lemvig-Struer-Hf</v>
          </cell>
          <cell r="B664" t="str">
            <v>2013</v>
          </cell>
          <cell r="C664" t="str">
            <v>VUC Holstebro-Lemvig-Struer</v>
          </cell>
          <cell r="D664" t="str">
            <v>Hf-e Total</v>
          </cell>
          <cell r="F664">
            <v>60</v>
          </cell>
          <cell r="G664">
            <v>60</v>
          </cell>
          <cell r="H664">
            <v>0.15</v>
          </cell>
        </row>
        <row r="665">
          <cell r="A665" t="str">
            <v>2013-VUC Lyngby-Hf</v>
          </cell>
          <cell r="B665" t="str">
            <v>2013</v>
          </cell>
          <cell r="C665" t="str">
            <v>VUC Lyngby</v>
          </cell>
          <cell r="D665" t="str">
            <v>Hf-e Total</v>
          </cell>
          <cell r="F665">
            <v>90</v>
          </cell>
          <cell r="G665">
            <v>90</v>
          </cell>
          <cell r="H665">
            <v>0.28888888888888886</v>
          </cell>
        </row>
        <row r="666">
          <cell r="A666" t="str">
            <v>2013-VUC Lyngby-Hf</v>
          </cell>
          <cell r="B666" t="str">
            <v>2013</v>
          </cell>
          <cell r="C666" t="str">
            <v>VUC Lyngby</v>
          </cell>
          <cell r="D666" t="str">
            <v>Hf Total</v>
          </cell>
          <cell r="F666">
            <v>67</v>
          </cell>
          <cell r="G666">
            <v>67</v>
          </cell>
          <cell r="H666">
            <v>0.20895522388059701</v>
          </cell>
        </row>
        <row r="667">
          <cell r="A667" t="str">
            <v>2013-VUC Storstrøm-Hf</v>
          </cell>
          <cell r="B667" t="str">
            <v>2013</v>
          </cell>
          <cell r="C667" t="str">
            <v>VUC Storstrøm</v>
          </cell>
          <cell r="D667" t="str">
            <v>Hf-e Total</v>
          </cell>
          <cell r="F667">
            <v>34</v>
          </cell>
          <cell r="G667">
            <v>34</v>
          </cell>
          <cell r="H667">
            <v>8.8235294117647065E-2</v>
          </cell>
        </row>
        <row r="668">
          <cell r="A668" t="str">
            <v>2013-VUC Storstrøm-Hf</v>
          </cell>
          <cell r="B668" t="str">
            <v>2013</v>
          </cell>
          <cell r="C668" t="str">
            <v>VUC Storstrøm</v>
          </cell>
          <cell r="D668" t="str">
            <v>Hf Total</v>
          </cell>
          <cell r="F668">
            <v>99</v>
          </cell>
          <cell r="G668">
            <v>99</v>
          </cell>
          <cell r="H668">
            <v>6.0606060606060608E-2</v>
          </cell>
        </row>
        <row r="669">
          <cell r="A669" t="str">
            <v>2013-VUC Syd-Hf</v>
          </cell>
          <cell r="B669" t="str">
            <v>2013</v>
          </cell>
          <cell r="C669" t="str">
            <v>VUC Syd</v>
          </cell>
          <cell r="D669" t="str">
            <v>Hf-e Total</v>
          </cell>
          <cell r="F669">
            <v>76</v>
          </cell>
          <cell r="G669">
            <v>76</v>
          </cell>
          <cell r="H669">
            <v>0.10526315789473684</v>
          </cell>
        </row>
        <row r="670">
          <cell r="A670" t="str">
            <v>2013-VUC Syd-Hf</v>
          </cell>
          <cell r="B670" t="str">
            <v>2013</v>
          </cell>
          <cell r="C670" t="str">
            <v>VUC Syd</v>
          </cell>
          <cell r="D670" t="str">
            <v>Hf Total</v>
          </cell>
          <cell r="F670">
            <v>102</v>
          </cell>
          <cell r="G670">
            <v>102</v>
          </cell>
          <cell r="H670">
            <v>8.8235294117647065E-2</v>
          </cell>
        </row>
        <row r="671">
          <cell r="A671" t="str">
            <v>2013-VUC Vest-Hf</v>
          </cell>
          <cell r="B671" t="str">
            <v>2013</v>
          </cell>
          <cell r="C671" t="str">
            <v>VUC Vest</v>
          </cell>
          <cell r="D671" t="str">
            <v>Hf-e Total</v>
          </cell>
          <cell r="F671">
            <v>12</v>
          </cell>
          <cell r="G671">
            <v>12</v>
          </cell>
          <cell r="H671">
            <v>0</v>
          </cell>
        </row>
        <row r="672">
          <cell r="A672" t="str">
            <v>2013-VUC Vest-Hf</v>
          </cell>
          <cell r="B672" t="str">
            <v>2013</v>
          </cell>
          <cell r="C672" t="str">
            <v>VUC Vest</v>
          </cell>
          <cell r="D672" t="str">
            <v>Hf Total</v>
          </cell>
          <cell r="F672">
            <v>87</v>
          </cell>
          <cell r="G672">
            <v>87</v>
          </cell>
          <cell r="H672">
            <v>5.7471264367816091E-2</v>
          </cell>
        </row>
        <row r="673">
          <cell r="A673" t="str">
            <v>2013-Zealand Business College-Hhx</v>
          </cell>
          <cell r="B673" t="str">
            <v>2013</v>
          </cell>
          <cell r="C673" t="str">
            <v>Zealand Business College</v>
          </cell>
          <cell r="D673" t="str">
            <v>Hhx Total</v>
          </cell>
          <cell r="F673">
            <v>369</v>
          </cell>
          <cell r="G673">
            <v>369</v>
          </cell>
          <cell r="H673">
            <v>4.878048780487805E-2</v>
          </cell>
        </row>
        <row r="674">
          <cell r="A674" t="str">
            <v>2013-Zealand Business College-Htx</v>
          </cell>
          <cell r="B674" t="str">
            <v>2013</v>
          </cell>
          <cell r="C674" t="str">
            <v>Zealand Business College</v>
          </cell>
          <cell r="D674" t="str">
            <v>Htx Total</v>
          </cell>
          <cell r="F674">
            <v>92</v>
          </cell>
          <cell r="G674">
            <v>92</v>
          </cell>
          <cell r="H674">
            <v>6.5217391304347824E-2</v>
          </cell>
        </row>
        <row r="675">
          <cell r="A675" t="str">
            <v>2013 Total-Zealand Business College-Htx</v>
          </cell>
          <cell r="B675" t="str">
            <v>2013 Total</v>
          </cell>
          <cell r="C675" t="str">
            <v>Zealand Business College</v>
          </cell>
          <cell r="D675" t="str">
            <v>Htx Total</v>
          </cell>
          <cell r="F675">
            <v>44572</v>
          </cell>
          <cell r="G675">
            <v>44572</v>
          </cell>
          <cell r="H675">
            <v>0</v>
          </cell>
        </row>
        <row r="676">
          <cell r="A676" t="str">
            <v>2014-Aabenraa Statsskole-Stx</v>
          </cell>
          <cell r="B676" t="str">
            <v>2014</v>
          </cell>
          <cell r="C676" t="str">
            <v>Aabenraa Statsskole</v>
          </cell>
          <cell r="D676" t="str">
            <v>Stx Total</v>
          </cell>
          <cell r="F676">
            <v>222</v>
          </cell>
          <cell r="G676">
            <v>222</v>
          </cell>
          <cell r="H676">
            <v>5.4054054054054057E-2</v>
          </cell>
        </row>
        <row r="677">
          <cell r="A677" t="str">
            <v>2014-Aabenraa Statsskole-Hf</v>
          </cell>
          <cell r="B677" t="str">
            <v>2014</v>
          </cell>
          <cell r="C677" t="str">
            <v>Aabenraa Statsskole</v>
          </cell>
          <cell r="D677" t="str">
            <v>Hf Total</v>
          </cell>
          <cell r="F677">
            <v>40</v>
          </cell>
          <cell r="G677">
            <v>40</v>
          </cell>
          <cell r="H677">
            <v>0</v>
          </cell>
        </row>
        <row r="678">
          <cell r="A678" t="str">
            <v>2014-Aalborg City Gymnasium-2-å</v>
          </cell>
          <cell r="B678" t="str">
            <v>2014</v>
          </cell>
          <cell r="C678" t="str">
            <v>Aalborg City Gymnasium</v>
          </cell>
          <cell r="D678" t="str">
            <v>2-årig stx Total</v>
          </cell>
          <cell r="F678">
            <v>67</v>
          </cell>
          <cell r="G678">
            <v>67</v>
          </cell>
          <cell r="H678">
            <v>0.11940298507462686</v>
          </cell>
        </row>
        <row r="679">
          <cell r="A679" t="str">
            <v>2014-Aalborg City Gymnasium-Hf</v>
          </cell>
          <cell r="B679" t="str">
            <v>2014</v>
          </cell>
          <cell r="C679" t="str">
            <v>Aalborg City Gymnasium</v>
          </cell>
          <cell r="D679" t="str">
            <v>Hf-e Total</v>
          </cell>
          <cell r="F679">
            <v>7</v>
          </cell>
          <cell r="G679">
            <v>7</v>
          </cell>
          <cell r="H679">
            <v>0</v>
          </cell>
        </row>
        <row r="680">
          <cell r="A680" t="str">
            <v>2014-Aalborg Handelsskole, Hovedafdeling-Hhx</v>
          </cell>
          <cell r="B680" t="str">
            <v>2014</v>
          </cell>
          <cell r="C680" t="str">
            <v>Aalborg Handelsskole, Hovedafdeling</v>
          </cell>
          <cell r="D680" t="str">
            <v>Hhx Total</v>
          </cell>
          <cell r="F680">
            <v>329</v>
          </cell>
          <cell r="G680">
            <v>329</v>
          </cell>
          <cell r="H680">
            <v>4.5592705167173252E-2</v>
          </cell>
        </row>
        <row r="681">
          <cell r="A681" t="str">
            <v>2014-Aalborg Katedralskole-Stx</v>
          </cell>
          <cell r="B681" t="str">
            <v>2014</v>
          </cell>
          <cell r="C681" t="str">
            <v>Aalborg Katedralskole</v>
          </cell>
          <cell r="D681" t="str">
            <v>Stx Total</v>
          </cell>
          <cell r="F681">
            <v>234</v>
          </cell>
          <cell r="G681">
            <v>234</v>
          </cell>
          <cell r="H681">
            <v>2.9914529914529916E-2</v>
          </cell>
        </row>
        <row r="682">
          <cell r="A682" t="str">
            <v>2014-Aalborg Katedralskole-Hf</v>
          </cell>
          <cell r="B682" t="str">
            <v>2014</v>
          </cell>
          <cell r="C682" t="str">
            <v>Aalborg Katedralskole</v>
          </cell>
          <cell r="D682" t="str">
            <v>Hf Total</v>
          </cell>
          <cell r="F682">
            <v>72</v>
          </cell>
          <cell r="G682">
            <v>72</v>
          </cell>
          <cell r="H682">
            <v>5.5555555555555552E-2</v>
          </cell>
        </row>
        <row r="683">
          <cell r="A683" t="str">
            <v>2014-Aalborghus Gymnasium-Stx</v>
          </cell>
          <cell r="B683" t="str">
            <v>2014</v>
          </cell>
          <cell r="C683" t="str">
            <v>Aalborghus Gymnasium</v>
          </cell>
          <cell r="D683" t="str">
            <v>Stx Total</v>
          </cell>
          <cell r="F683">
            <v>281</v>
          </cell>
          <cell r="G683">
            <v>281</v>
          </cell>
          <cell r="H683">
            <v>0.12099644128113879</v>
          </cell>
        </row>
        <row r="684">
          <cell r="A684" t="str">
            <v>2014-Aalborghus Gymnasium-Hf</v>
          </cell>
          <cell r="B684" t="str">
            <v>2014</v>
          </cell>
          <cell r="C684" t="str">
            <v>Aalborghus Gymnasium</v>
          </cell>
          <cell r="D684" t="str">
            <v>Hf Total</v>
          </cell>
          <cell r="F684">
            <v>108</v>
          </cell>
          <cell r="G684">
            <v>108</v>
          </cell>
          <cell r="H684">
            <v>5.5555555555555552E-2</v>
          </cell>
        </row>
        <row r="685">
          <cell r="A685" t="str">
            <v>2014-Aarhus Business College-Hhx</v>
          </cell>
          <cell r="B685" t="str">
            <v>2014</v>
          </cell>
          <cell r="C685" t="str">
            <v>Aarhus Business College</v>
          </cell>
          <cell r="D685" t="str">
            <v>Hhx Total</v>
          </cell>
          <cell r="F685">
            <v>428</v>
          </cell>
          <cell r="G685">
            <v>428</v>
          </cell>
          <cell r="H685">
            <v>0.10280373831775701</v>
          </cell>
        </row>
        <row r="686">
          <cell r="A686" t="str">
            <v>2014-Aarhus HF &amp; VUC-Hf</v>
          </cell>
          <cell r="B686" t="str">
            <v>2014</v>
          </cell>
          <cell r="C686" t="str">
            <v>Aarhus HF &amp; VUC</v>
          </cell>
          <cell r="D686" t="str">
            <v>Hf-e Total</v>
          </cell>
          <cell r="F686">
            <v>223</v>
          </cell>
          <cell r="G686">
            <v>223</v>
          </cell>
          <cell r="H686">
            <v>0.14349775784753363</v>
          </cell>
        </row>
        <row r="687">
          <cell r="A687" t="str">
            <v>2014-Aarhus HF &amp; VUC-Hf</v>
          </cell>
          <cell r="B687" t="str">
            <v>2014</v>
          </cell>
          <cell r="C687" t="str">
            <v>Aarhus HF &amp; VUC</v>
          </cell>
          <cell r="D687" t="str">
            <v>Hf Total</v>
          </cell>
          <cell r="F687">
            <v>88</v>
          </cell>
          <cell r="G687">
            <v>88</v>
          </cell>
          <cell r="H687">
            <v>7.9545454545454544E-2</v>
          </cell>
        </row>
        <row r="688">
          <cell r="A688" t="str">
            <v>2014-Aarhus Katedralskole-Stx</v>
          </cell>
          <cell r="B688" t="str">
            <v>2014</v>
          </cell>
          <cell r="C688" t="str">
            <v>Aarhus Katedralskole</v>
          </cell>
          <cell r="D688" t="str">
            <v>Stx Total</v>
          </cell>
          <cell r="F688">
            <v>235</v>
          </cell>
          <cell r="G688">
            <v>235</v>
          </cell>
          <cell r="H688">
            <v>3.8297872340425532E-2</v>
          </cell>
        </row>
        <row r="689">
          <cell r="A689" t="str">
            <v>2014-AARHUS TECH-Stx</v>
          </cell>
          <cell r="B689" t="str">
            <v>2014</v>
          </cell>
          <cell r="C689" t="str">
            <v>AARHUS TECH</v>
          </cell>
          <cell r="D689" t="str">
            <v>Stx Total</v>
          </cell>
          <cell r="F689">
            <v>217</v>
          </cell>
          <cell r="G689">
            <v>217</v>
          </cell>
          <cell r="H689">
            <v>0.44700460829493088</v>
          </cell>
        </row>
        <row r="690">
          <cell r="A690" t="str">
            <v>2014-AARHUS TECH-Hf</v>
          </cell>
          <cell r="B690" t="str">
            <v>2014</v>
          </cell>
          <cell r="C690" t="str">
            <v>AARHUS TECH</v>
          </cell>
          <cell r="D690" t="str">
            <v>Hf Total</v>
          </cell>
          <cell r="F690">
            <v>57</v>
          </cell>
          <cell r="G690">
            <v>57</v>
          </cell>
          <cell r="H690">
            <v>0.57894736842105265</v>
          </cell>
        </row>
        <row r="691">
          <cell r="A691" t="str">
            <v>2014-AARHUS TECH-Htx</v>
          </cell>
          <cell r="B691" t="str">
            <v>2014</v>
          </cell>
          <cell r="C691" t="str">
            <v>AARHUS TECH</v>
          </cell>
          <cell r="D691" t="str">
            <v>Htx Total</v>
          </cell>
          <cell r="F691">
            <v>279</v>
          </cell>
          <cell r="G691">
            <v>279</v>
          </cell>
          <cell r="H691">
            <v>0.1003584229390681</v>
          </cell>
        </row>
        <row r="692">
          <cell r="A692" t="str">
            <v>2014-Allerød Gymnasium-Stx</v>
          </cell>
          <cell r="B692" t="str">
            <v>2014</v>
          </cell>
          <cell r="C692" t="str">
            <v>Allerød Gymnasium</v>
          </cell>
          <cell r="D692" t="str">
            <v>Stx Total</v>
          </cell>
          <cell r="F692">
            <v>222</v>
          </cell>
          <cell r="G692">
            <v>222</v>
          </cell>
          <cell r="H692">
            <v>6.3063063063063057E-2</v>
          </cell>
        </row>
        <row r="693">
          <cell r="A693" t="str">
            <v>2014-Alssundgymnasiet Sønderborg-Stx</v>
          </cell>
          <cell r="B693" t="str">
            <v>2014</v>
          </cell>
          <cell r="C693" t="str">
            <v>Alssundgymnasiet Sønderborg</v>
          </cell>
          <cell r="D693" t="str">
            <v>Stx Total</v>
          </cell>
          <cell r="F693">
            <v>165</v>
          </cell>
          <cell r="G693">
            <v>165</v>
          </cell>
          <cell r="H693">
            <v>5.4545454545454543E-2</v>
          </cell>
        </row>
        <row r="694">
          <cell r="A694" t="str">
            <v>2014-Århus Akademi-2-å</v>
          </cell>
          <cell r="B694" t="str">
            <v>2014</v>
          </cell>
          <cell r="C694" t="str">
            <v>Århus Akademi</v>
          </cell>
          <cell r="D694" t="str">
            <v>2-årig stx Total</v>
          </cell>
          <cell r="F694">
            <v>43</v>
          </cell>
          <cell r="G694">
            <v>43</v>
          </cell>
          <cell r="H694">
            <v>9.3023255813953487E-2</v>
          </cell>
        </row>
        <row r="695">
          <cell r="A695" t="str">
            <v>2014-Århus Akademi-Hf</v>
          </cell>
          <cell r="B695" t="str">
            <v>2014</v>
          </cell>
          <cell r="C695" t="str">
            <v>Århus Akademi</v>
          </cell>
          <cell r="D695" t="str">
            <v>Hf Total</v>
          </cell>
          <cell r="F695">
            <v>256</v>
          </cell>
          <cell r="G695">
            <v>256</v>
          </cell>
          <cell r="H695">
            <v>0.11328125</v>
          </cell>
        </row>
        <row r="696">
          <cell r="A696" t="str">
            <v>2014-Århus Statsgymnasium-Stx</v>
          </cell>
          <cell r="B696" t="str">
            <v>2014</v>
          </cell>
          <cell r="C696" t="str">
            <v>Århus Statsgymnasium</v>
          </cell>
          <cell r="D696" t="str">
            <v>Stx Total</v>
          </cell>
          <cell r="F696">
            <v>278</v>
          </cell>
          <cell r="G696">
            <v>278</v>
          </cell>
          <cell r="H696">
            <v>0.10071942446043165</v>
          </cell>
        </row>
        <row r="697">
          <cell r="A697" t="str">
            <v>2014-Aurehøj Gymnasium-Stx</v>
          </cell>
          <cell r="B697" t="str">
            <v>2014</v>
          </cell>
          <cell r="C697" t="str">
            <v>Aurehøj Gymnasium</v>
          </cell>
          <cell r="D697" t="str">
            <v>Stx Total</v>
          </cell>
          <cell r="F697">
            <v>236</v>
          </cell>
          <cell r="G697">
            <v>236</v>
          </cell>
          <cell r="H697">
            <v>0</v>
          </cell>
        </row>
        <row r="698">
          <cell r="A698" t="str">
            <v>2014-Bagsværd Kostskole og Gymnasium-Stx</v>
          </cell>
          <cell r="B698" t="str">
            <v>2014</v>
          </cell>
          <cell r="C698" t="str">
            <v>Bagsværd Kostskole og Gymnasium</v>
          </cell>
          <cell r="D698" t="str">
            <v>Stx Total</v>
          </cell>
          <cell r="F698">
            <v>59</v>
          </cell>
          <cell r="G698">
            <v>59</v>
          </cell>
          <cell r="H698">
            <v>0</v>
          </cell>
        </row>
        <row r="699">
          <cell r="A699" t="str">
            <v>2014-Birkerød Gymnasium HF IB &amp; Kostskole-Stx</v>
          </cell>
          <cell r="B699" t="str">
            <v>2014</v>
          </cell>
          <cell r="C699" t="str">
            <v>Birkerød Gymnasium HF IB &amp; Kostskole</v>
          </cell>
          <cell r="D699" t="str">
            <v>Stx Total</v>
          </cell>
          <cell r="F699">
            <v>213</v>
          </cell>
          <cell r="G699">
            <v>213</v>
          </cell>
          <cell r="H699">
            <v>7.0422535211267609E-2</v>
          </cell>
        </row>
        <row r="700">
          <cell r="A700" t="str">
            <v>2014-Birkerød Gymnasium HF IB &amp; Kostskole-Hf</v>
          </cell>
          <cell r="B700" t="str">
            <v>2014</v>
          </cell>
          <cell r="C700" t="str">
            <v>Birkerød Gymnasium HF IB &amp; Kostskole</v>
          </cell>
          <cell r="D700" t="str">
            <v>Hf Total</v>
          </cell>
          <cell r="F700">
            <v>42</v>
          </cell>
          <cell r="G700">
            <v>42</v>
          </cell>
          <cell r="H700">
            <v>0</v>
          </cell>
        </row>
        <row r="701">
          <cell r="A701" t="str">
            <v>2014-Bjerringbro Gymnasium-Stx</v>
          </cell>
          <cell r="B701" t="str">
            <v>2014</v>
          </cell>
          <cell r="C701" t="str">
            <v>Bjerringbro Gymnasium</v>
          </cell>
          <cell r="D701" t="str">
            <v>Stx Total</v>
          </cell>
          <cell r="F701">
            <v>108</v>
          </cell>
          <cell r="G701">
            <v>108</v>
          </cell>
          <cell r="H701">
            <v>0</v>
          </cell>
        </row>
        <row r="702">
          <cell r="A702" t="str">
            <v>2014-Borupgaard Gymnasium-Stx</v>
          </cell>
          <cell r="B702" t="str">
            <v>2014</v>
          </cell>
          <cell r="C702" t="str">
            <v>Borupgaard Gymnasium</v>
          </cell>
          <cell r="D702" t="str">
            <v>Stx Total</v>
          </cell>
          <cell r="F702">
            <v>312</v>
          </cell>
          <cell r="G702">
            <v>312</v>
          </cell>
          <cell r="H702">
            <v>6.0897435897435896E-2</v>
          </cell>
        </row>
        <row r="703">
          <cell r="A703" t="str">
            <v>2014-Brøndby Gymnasium-Stx</v>
          </cell>
          <cell r="B703" t="str">
            <v>2014</v>
          </cell>
          <cell r="C703" t="str">
            <v>Brøndby Gymnasium</v>
          </cell>
          <cell r="D703" t="str">
            <v>Stx Total</v>
          </cell>
          <cell r="F703">
            <v>75</v>
          </cell>
          <cell r="G703">
            <v>75</v>
          </cell>
          <cell r="H703">
            <v>0</v>
          </cell>
        </row>
        <row r="704">
          <cell r="A704" t="str">
            <v>2014-Brønderslev Gymnasium og HF-Stx</v>
          </cell>
          <cell r="B704" t="str">
            <v>2014</v>
          </cell>
          <cell r="C704" t="str">
            <v>Brønderslev Gymnasium og HF</v>
          </cell>
          <cell r="D704" t="str">
            <v>Stx Total</v>
          </cell>
          <cell r="F704">
            <v>148</v>
          </cell>
          <cell r="G704">
            <v>148</v>
          </cell>
          <cell r="H704">
            <v>0</v>
          </cell>
        </row>
        <row r="705">
          <cell r="A705" t="str">
            <v>2014-Brønderslev Gymnasium og HF-Hf</v>
          </cell>
          <cell r="B705" t="str">
            <v>2014</v>
          </cell>
          <cell r="C705" t="str">
            <v>Brønderslev Gymnasium og HF</v>
          </cell>
          <cell r="D705" t="str">
            <v>Hf Total</v>
          </cell>
          <cell r="F705">
            <v>30</v>
          </cell>
          <cell r="G705">
            <v>30</v>
          </cell>
          <cell r="H705">
            <v>0.1</v>
          </cell>
        </row>
        <row r="706">
          <cell r="A706" t="str">
            <v>2014-Business College Syd-Hhx</v>
          </cell>
          <cell r="B706" t="str">
            <v>2014</v>
          </cell>
          <cell r="C706" t="str">
            <v>Business College Syd</v>
          </cell>
          <cell r="D706" t="str">
            <v>Hhx Total</v>
          </cell>
          <cell r="F706">
            <v>105</v>
          </cell>
          <cell r="G706">
            <v>105</v>
          </cell>
          <cell r="H706">
            <v>9.5238095238095233E-2</v>
          </cell>
        </row>
        <row r="707">
          <cell r="A707" t="str">
            <v>2014-Campus Bornholm-Stx</v>
          </cell>
          <cell r="B707" t="str">
            <v>2014</v>
          </cell>
          <cell r="C707" t="str">
            <v>Campus Bornholm</v>
          </cell>
          <cell r="D707" t="str">
            <v>Stx Total</v>
          </cell>
          <cell r="F707">
            <v>211</v>
          </cell>
          <cell r="G707">
            <v>211</v>
          </cell>
          <cell r="H707">
            <v>1.8957345971563982E-2</v>
          </cell>
        </row>
        <row r="708">
          <cell r="A708" t="str">
            <v>2014-Campus Bornholm-Hf</v>
          </cell>
          <cell r="B708" t="str">
            <v>2014</v>
          </cell>
          <cell r="C708" t="str">
            <v>Campus Bornholm</v>
          </cell>
          <cell r="D708" t="str">
            <v>Hf-e Total</v>
          </cell>
          <cell r="F708">
            <v>11</v>
          </cell>
          <cell r="G708">
            <v>11</v>
          </cell>
          <cell r="H708">
            <v>0</v>
          </cell>
        </row>
        <row r="709">
          <cell r="A709" t="str">
            <v>2014-Campus Bornholm-Hf</v>
          </cell>
          <cell r="B709" t="str">
            <v>2014</v>
          </cell>
          <cell r="C709" t="str">
            <v>Campus Bornholm</v>
          </cell>
          <cell r="D709" t="str">
            <v>Hf Total</v>
          </cell>
          <cell r="F709">
            <v>39</v>
          </cell>
          <cell r="G709">
            <v>39</v>
          </cell>
          <cell r="H709">
            <v>7.6923076923076927E-2</v>
          </cell>
        </row>
        <row r="710">
          <cell r="A710" t="str">
            <v>2014-Campus Bornholm-Hhx</v>
          </cell>
          <cell r="B710" t="str">
            <v>2014</v>
          </cell>
          <cell r="C710" t="str">
            <v>Campus Bornholm</v>
          </cell>
          <cell r="D710" t="str">
            <v>Hhx Total</v>
          </cell>
          <cell r="F710">
            <v>33</v>
          </cell>
          <cell r="G710">
            <v>33</v>
          </cell>
          <cell r="H710">
            <v>0</v>
          </cell>
        </row>
        <row r="711">
          <cell r="A711" t="str">
            <v>2014-Campus Bornholm-Htx</v>
          </cell>
          <cell r="B711" t="str">
            <v>2014</v>
          </cell>
          <cell r="C711" t="str">
            <v>Campus Bornholm</v>
          </cell>
          <cell r="D711" t="str">
            <v>Htx Total</v>
          </cell>
          <cell r="F711">
            <v>21</v>
          </cell>
          <cell r="G711">
            <v>21</v>
          </cell>
          <cell r="H711">
            <v>0</v>
          </cell>
        </row>
        <row r="712">
          <cell r="A712" t="str">
            <v>2014-Campus Vejle-Hf</v>
          </cell>
          <cell r="B712" t="str">
            <v>2014</v>
          </cell>
          <cell r="C712" t="str">
            <v>Campus Vejle</v>
          </cell>
          <cell r="D712" t="str">
            <v>Hf-e Total</v>
          </cell>
          <cell r="F712">
            <v>23</v>
          </cell>
          <cell r="G712">
            <v>23</v>
          </cell>
          <cell r="H712">
            <v>0</v>
          </cell>
        </row>
        <row r="713">
          <cell r="A713" t="str">
            <v>2014-Campus Vejle-Hf</v>
          </cell>
          <cell r="B713" t="str">
            <v>2014</v>
          </cell>
          <cell r="C713" t="str">
            <v>Campus Vejle</v>
          </cell>
          <cell r="D713" t="str">
            <v>Hf Total</v>
          </cell>
          <cell r="F713">
            <v>57</v>
          </cell>
          <cell r="G713">
            <v>57</v>
          </cell>
          <cell r="H713">
            <v>0.10526315789473684</v>
          </cell>
        </row>
        <row r="714">
          <cell r="A714" t="str">
            <v>2014-Campus Vejle-Hhx</v>
          </cell>
          <cell r="B714" t="str">
            <v>2014</v>
          </cell>
          <cell r="C714" t="str">
            <v>Campus Vejle</v>
          </cell>
          <cell r="D714" t="str">
            <v>Hhx Total</v>
          </cell>
          <cell r="F714">
            <v>271</v>
          </cell>
          <cell r="G714">
            <v>271</v>
          </cell>
          <cell r="H714">
            <v>5.9040590405904057E-2</v>
          </cell>
        </row>
        <row r="715">
          <cell r="A715" t="str">
            <v>2014-CELF - Center for erhv.rettede udd. Lolland-Falster-Hhx</v>
          </cell>
          <cell r="B715" t="str">
            <v>2014</v>
          </cell>
          <cell r="C715" t="str">
            <v>CELF - Center for erhv.rettede udd. Lolland-Falster</v>
          </cell>
          <cell r="D715" t="str">
            <v>Hhx Total</v>
          </cell>
          <cell r="F715">
            <v>86</v>
          </cell>
          <cell r="G715">
            <v>86</v>
          </cell>
          <cell r="H715">
            <v>8.1395348837209308E-2</v>
          </cell>
        </row>
        <row r="716">
          <cell r="A716" t="str">
            <v>2014-CELF - Center for erhv.rettede udd. Lolland-Falster-Htx</v>
          </cell>
          <cell r="B716" t="str">
            <v>2014</v>
          </cell>
          <cell r="C716" t="str">
            <v>CELF - Center for erhv.rettede udd. Lolland-Falster</v>
          </cell>
          <cell r="D716" t="str">
            <v>Htx Total</v>
          </cell>
          <cell r="F716">
            <v>81</v>
          </cell>
          <cell r="G716">
            <v>81</v>
          </cell>
          <cell r="H716">
            <v>0</v>
          </cell>
        </row>
        <row r="717">
          <cell r="A717" t="str">
            <v>2014-Christianshavns Gymnasium-Stx</v>
          </cell>
          <cell r="B717" t="str">
            <v>2014</v>
          </cell>
          <cell r="C717" t="str">
            <v>Christianshavns Gymnasium</v>
          </cell>
          <cell r="D717" t="str">
            <v>Stx Total</v>
          </cell>
          <cell r="F717">
            <v>209</v>
          </cell>
          <cell r="G717">
            <v>209</v>
          </cell>
          <cell r="H717">
            <v>3.3492822966507178E-2</v>
          </cell>
        </row>
        <row r="718">
          <cell r="A718" t="str">
            <v>2014-College360-Hhx</v>
          </cell>
          <cell r="B718" t="str">
            <v>2014</v>
          </cell>
          <cell r="C718" t="str">
            <v>College360</v>
          </cell>
          <cell r="D718" t="str">
            <v>Hhx Total</v>
          </cell>
          <cell r="F718">
            <v>124</v>
          </cell>
          <cell r="G718">
            <v>124</v>
          </cell>
          <cell r="H718">
            <v>4.0322580645161289E-2</v>
          </cell>
        </row>
        <row r="719">
          <cell r="A719" t="str">
            <v>2014-College360-Htx</v>
          </cell>
          <cell r="B719" t="str">
            <v>2014</v>
          </cell>
          <cell r="C719" t="str">
            <v>College360</v>
          </cell>
          <cell r="D719" t="str">
            <v>Htx Total</v>
          </cell>
          <cell r="F719">
            <v>76</v>
          </cell>
          <cell r="G719">
            <v>76</v>
          </cell>
          <cell r="H719">
            <v>0</v>
          </cell>
        </row>
        <row r="720">
          <cell r="A720" t="str">
            <v>2014-Det frie Gymnasium-Stx</v>
          </cell>
          <cell r="B720" t="str">
            <v>2014</v>
          </cell>
          <cell r="C720" t="str">
            <v>Det frie Gymnasium</v>
          </cell>
          <cell r="D720" t="str">
            <v>Stx Total</v>
          </cell>
          <cell r="F720">
            <v>77</v>
          </cell>
          <cell r="G720">
            <v>77</v>
          </cell>
          <cell r="H720">
            <v>0</v>
          </cell>
        </row>
        <row r="721">
          <cell r="A721" t="str">
            <v>2014-Det frie Gymnasium-Hf</v>
          </cell>
          <cell r="B721" t="str">
            <v>2014</v>
          </cell>
          <cell r="C721" t="str">
            <v>Det frie Gymnasium</v>
          </cell>
          <cell r="D721" t="str">
            <v>Hf-e Total</v>
          </cell>
          <cell r="F721">
            <v>32</v>
          </cell>
          <cell r="G721">
            <v>32</v>
          </cell>
          <cell r="H721">
            <v>0</v>
          </cell>
        </row>
        <row r="722">
          <cell r="A722" t="str">
            <v>2014-Det frie Gymnasium-Hf</v>
          </cell>
          <cell r="B722" t="str">
            <v>2014</v>
          </cell>
          <cell r="C722" t="str">
            <v>Det frie Gymnasium</v>
          </cell>
          <cell r="D722" t="str">
            <v>Hf Total</v>
          </cell>
          <cell r="F722">
            <v>54</v>
          </cell>
          <cell r="G722">
            <v>54</v>
          </cell>
          <cell r="H722">
            <v>0</v>
          </cell>
        </row>
        <row r="723">
          <cell r="A723" t="str">
            <v>2014-Det Kristne Gymnasium-Stx</v>
          </cell>
          <cell r="B723" t="str">
            <v>2014</v>
          </cell>
          <cell r="C723" t="str">
            <v>Det Kristne Gymnasium</v>
          </cell>
          <cell r="D723" t="str">
            <v>Stx Total</v>
          </cell>
          <cell r="F723">
            <v>59</v>
          </cell>
          <cell r="G723">
            <v>59</v>
          </cell>
          <cell r="H723">
            <v>0</v>
          </cell>
        </row>
        <row r="724">
          <cell r="A724" t="str">
            <v>2014-Deutsches Gymnasium Für Nordschleswig-Stx</v>
          </cell>
          <cell r="B724" t="str">
            <v>2014</v>
          </cell>
          <cell r="C724" t="str">
            <v>Deutsches Gymnasium Für Nordschleswig</v>
          </cell>
          <cell r="D724" t="str">
            <v>Stx Total</v>
          </cell>
          <cell r="F724">
            <v>42</v>
          </cell>
          <cell r="G724">
            <v>42</v>
          </cell>
          <cell r="H724">
            <v>0</v>
          </cell>
        </row>
        <row r="725">
          <cell r="A725" t="str">
            <v>2014-Dronninglund Gymnasium-Stx</v>
          </cell>
          <cell r="B725" t="str">
            <v>2014</v>
          </cell>
          <cell r="C725" t="str">
            <v>Dronninglund Gymnasium</v>
          </cell>
          <cell r="D725" t="str">
            <v>Stx Total</v>
          </cell>
          <cell r="F725">
            <v>149</v>
          </cell>
          <cell r="G725">
            <v>149</v>
          </cell>
          <cell r="H725">
            <v>0</v>
          </cell>
        </row>
        <row r="726">
          <cell r="A726" t="str">
            <v>2014-Egå Gymnasium-Stx</v>
          </cell>
          <cell r="B726" t="str">
            <v>2014</v>
          </cell>
          <cell r="C726" t="str">
            <v>Egå Gymnasium</v>
          </cell>
          <cell r="D726" t="str">
            <v>Stx Total</v>
          </cell>
          <cell r="F726">
            <v>269</v>
          </cell>
          <cell r="G726">
            <v>269</v>
          </cell>
          <cell r="H726">
            <v>2.2304832713754646E-2</v>
          </cell>
        </row>
        <row r="727">
          <cell r="A727" t="str">
            <v>2014-Egedal Gymnasium &amp; HF-Stx</v>
          </cell>
          <cell r="B727" t="str">
            <v>2014</v>
          </cell>
          <cell r="C727" t="str">
            <v>Egedal Gymnasium &amp; HF</v>
          </cell>
          <cell r="D727" t="str">
            <v>Stx Total</v>
          </cell>
          <cell r="F727">
            <v>172</v>
          </cell>
          <cell r="G727">
            <v>172</v>
          </cell>
          <cell r="H727">
            <v>4.0697674418604654E-2</v>
          </cell>
        </row>
        <row r="728">
          <cell r="A728" t="str">
            <v>2014-Egedal Gymnasium &amp; HF-Hf</v>
          </cell>
          <cell r="B728" t="str">
            <v>2014</v>
          </cell>
          <cell r="C728" t="str">
            <v>Egedal Gymnasium &amp; HF</v>
          </cell>
          <cell r="D728" t="str">
            <v>Hf Total</v>
          </cell>
          <cell r="F728">
            <v>92</v>
          </cell>
          <cell r="G728">
            <v>92</v>
          </cell>
          <cell r="H728">
            <v>5.434782608695652E-2</v>
          </cell>
        </row>
        <row r="729">
          <cell r="A729" t="str">
            <v>2014-Esbjerg Gymnasium-Stx</v>
          </cell>
          <cell r="B729" t="str">
            <v>2014</v>
          </cell>
          <cell r="C729" t="str">
            <v>Esbjerg Gymnasium</v>
          </cell>
          <cell r="D729" t="str">
            <v>Stx Total</v>
          </cell>
          <cell r="F729">
            <v>252</v>
          </cell>
          <cell r="G729">
            <v>252</v>
          </cell>
          <cell r="H729">
            <v>9.9206349206349201E-2</v>
          </cell>
        </row>
        <row r="730">
          <cell r="A730" t="str">
            <v>2014-Esbjerg Gymnasium-Hf</v>
          </cell>
          <cell r="B730" t="str">
            <v>2014</v>
          </cell>
          <cell r="C730" t="str">
            <v>Esbjerg Gymnasium</v>
          </cell>
          <cell r="D730" t="str">
            <v>Hf Total</v>
          </cell>
          <cell r="F730">
            <v>24</v>
          </cell>
          <cell r="G730">
            <v>24</v>
          </cell>
          <cell r="H730">
            <v>0</v>
          </cell>
        </row>
        <row r="731">
          <cell r="A731" t="str">
            <v>2014-Espergærde Gymnasium og HF-Stx</v>
          </cell>
          <cell r="B731" t="str">
            <v>2014</v>
          </cell>
          <cell r="C731" t="str">
            <v>Espergærde Gymnasium og HF</v>
          </cell>
          <cell r="D731" t="str">
            <v>Stx Total</v>
          </cell>
          <cell r="F731">
            <v>305</v>
          </cell>
          <cell r="G731">
            <v>305</v>
          </cell>
          <cell r="H731">
            <v>4.5901639344262293E-2</v>
          </cell>
        </row>
        <row r="732">
          <cell r="A732" t="str">
            <v>2014-Espergærde Gymnasium og HF-Hf</v>
          </cell>
          <cell r="B732" t="str">
            <v>2014</v>
          </cell>
          <cell r="C732" t="str">
            <v>Espergærde Gymnasium og HF</v>
          </cell>
          <cell r="D732" t="str">
            <v>Hf Total</v>
          </cell>
          <cell r="F732">
            <v>22</v>
          </cell>
          <cell r="G732">
            <v>22</v>
          </cell>
          <cell r="H732">
            <v>0</v>
          </cell>
        </row>
        <row r="733">
          <cell r="A733" t="str">
            <v>2014-EUC Lillebælt-Htx</v>
          </cell>
          <cell r="B733" t="str">
            <v>2014</v>
          </cell>
          <cell r="C733" t="str">
            <v>EUC Lillebælt</v>
          </cell>
          <cell r="D733" t="str">
            <v>Htx Total</v>
          </cell>
          <cell r="F733">
            <v>71</v>
          </cell>
          <cell r="G733">
            <v>71</v>
          </cell>
          <cell r="H733">
            <v>8.4507042253521125E-2</v>
          </cell>
        </row>
        <row r="734">
          <cell r="A734" t="str">
            <v>2014-EUC Nord-Hhx</v>
          </cell>
          <cell r="B734" t="str">
            <v>2014</v>
          </cell>
          <cell r="C734" t="str">
            <v>EUC Nord</v>
          </cell>
          <cell r="D734" t="str">
            <v>Hhx Total</v>
          </cell>
          <cell r="F734">
            <v>142</v>
          </cell>
          <cell r="G734">
            <v>142</v>
          </cell>
          <cell r="H734">
            <v>5.6338028169014086E-2</v>
          </cell>
        </row>
        <row r="735">
          <cell r="A735" t="str">
            <v>2014-EUC Nord-Htx</v>
          </cell>
          <cell r="B735" t="str">
            <v>2014</v>
          </cell>
          <cell r="C735" t="str">
            <v>EUC Nord</v>
          </cell>
          <cell r="D735" t="str">
            <v>Htx Total</v>
          </cell>
          <cell r="F735">
            <v>145</v>
          </cell>
          <cell r="G735">
            <v>145</v>
          </cell>
          <cell r="H735">
            <v>2.0689655172413793E-2</v>
          </cell>
        </row>
        <row r="736">
          <cell r="A736" t="str">
            <v>2014-EUC Nordvest-Hhx</v>
          </cell>
          <cell r="B736" t="str">
            <v>2014</v>
          </cell>
          <cell r="C736" t="str">
            <v>EUC Nordvest</v>
          </cell>
          <cell r="D736" t="str">
            <v>Hhx Total</v>
          </cell>
          <cell r="F736">
            <v>129</v>
          </cell>
          <cell r="G736">
            <v>129</v>
          </cell>
          <cell r="H736">
            <v>0</v>
          </cell>
        </row>
        <row r="737">
          <cell r="A737" t="str">
            <v>2014-EUC Nordvest-Htx</v>
          </cell>
          <cell r="B737" t="str">
            <v>2014</v>
          </cell>
          <cell r="C737" t="str">
            <v>EUC Nordvest</v>
          </cell>
          <cell r="D737" t="str">
            <v>Htx Total</v>
          </cell>
          <cell r="F737">
            <v>41</v>
          </cell>
          <cell r="G737">
            <v>41</v>
          </cell>
          <cell r="H737">
            <v>0</v>
          </cell>
        </row>
        <row r="738">
          <cell r="A738" t="str">
            <v>2014-EUC Sjælland-Htx</v>
          </cell>
          <cell r="B738" t="str">
            <v>2014</v>
          </cell>
          <cell r="C738" t="str">
            <v>EUC Sjælland</v>
          </cell>
          <cell r="D738" t="str">
            <v>Htx Total</v>
          </cell>
          <cell r="F738">
            <v>97</v>
          </cell>
          <cell r="G738">
            <v>97</v>
          </cell>
          <cell r="H738">
            <v>0</v>
          </cell>
        </row>
        <row r="739">
          <cell r="A739" t="str">
            <v>2014-EUC Syd-Htx</v>
          </cell>
          <cell r="B739" t="str">
            <v>2014</v>
          </cell>
          <cell r="C739" t="str">
            <v>EUC Syd</v>
          </cell>
          <cell r="D739" t="str">
            <v>Htx Total</v>
          </cell>
          <cell r="F739">
            <v>102</v>
          </cell>
          <cell r="G739">
            <v>102</v>
          </cell>
          <cell r="H739">
            <v>0</v>
          </cell>
        </row>
        <row r="740">
          <cell r="A740" t="str">
            <v>2014-Faaborg Gymnasium-Stx</v>
          </cell>
          <cell r="B740" t="str">
            <v>2014</v>
          </cell>
          <cell r="C740" t="str">
            <v>Faaborg Gymnasium</v>
          </cell>
          <cell r="D740" t="str">
            <v>Stx Total</v>
          </cell>
          <cell r="F740">
            <v>106</v>
          </cell>
          <cell r="G740">
            <v>106</v>
          </cell>
          <cell r="H740">
            <v>0</v>
          </cell>
        </row>
        <row r="741">
          <cell r="A741" t="str">
            <v>2014-Falkonergårdens Gymnasium og HF-Kursus-Stx</v>
          </cell>
          <cell r="B741" t="str">
            <v>2014</v>
          </cell>
          <cell r="C741" t="str">
            <v>Falkonergårdens Gymnasium og HF-Kursus</v>
          </cell>
          <cell r="D741" t="str">
            <v>Stx Total</v>
          </cell>
          <cell r="F741">
            <v>225</v>
          </cell>
          <cell r="G741">
            <v>225</v>
          </cell>
          <cell r="H741">
            <v>4.4444444444444446E-2</v>
          </cell>
        </row>
        <row r="742">
          <cell r="A742" t="str">
            <v>2014-Falkonergårdens Gymnasium og HF-Kursus-Hf</v>
          </cell>
          <cell r="B742" t="str">
            <v>2014</v>
          </cell>
          <cell r="C742" t="str">
            <v>Falkonergårdens Gymnasium og HF-Kursus</v>
          </cell>
          <cell r="D742" t="str">
            <v>Hf Total</v>
          </cell>
          <cell r="F742">
            <v>43</v>
          </cell>
          <cell r="G742">
            <v>43</v>
          </cell>
          <cell r="H742">
            <v>0.11627906976744186</v>
          </cell>
        </row>
        <row r="743">
          <cell r="A743" t="str">
            <v>2014-Favrskov Gymnasium-Stx</v>
          </cell>
          <cell r="B743" t="str">
            <v>2014</v>
          </cell>
          <cell r="C743" t="str">
            <v>Favrskov Gymnasium</v>
          </cell>
          <cell r="D743" t="str">
            <v>Stx Total</v>
          </cell>
          <cell r="F743">
            <v>235</v>
          </cell>
          <cell r="G743">
            <v>235</v>
          </cell>
          <cell r="H743">
            <v>2.1276595744680851E-2</v>
          </cell>
        </row>
        <row r="744">
          <cell r="A744" t="str">
            <v>2014-Fjerritslev Gymnasium-Stx</v>
          </cell>
          <cell r="B744" t="str">
            <v>2014</v>
          </cell>
          <cell r="C744" t="str">
            <v>Fjerritslev Gymnasium</v>
          </cell>
          <cell r="D744" t="str">
            <v>Stx Total</v>
          </cell>
          <cell r="F744">
            <v>99</v>
          </cell>
          <cell r="G744">
            <v>99</v>
          </cell>
          <cell r="H744">
            <v>0</v>
          </cell>
        </row>
        <row r="745">
          <cell r="A745" t="str">
            <v>2014-Fjerritslev Gymnasium-Hf</v>
          </cell>
          <cell r="B745" t="str">
            <v>2014</v>
          </cell>
          <cell r="C745" t="str">
            <v>Fjerritslev Gymnasium</v>
          </cell>
          <cell r="D745" t="str">
            <v>Hf Total</v>
          </cell>
          <cell r="F745">
            <v>31</v>
          </cell>
          <cell r="G745">
            <v>31</v>
          </cell>
          <cell r="H745">
            <v>0</v>
          </cell>
        </row>
        <row r="746">
          <cell r="A746" t="str">
            <v>2014-Fredericia Gymnasium-Stx</v>
          </cell>
          <cell r="B746" t="str">
            <v>2014</v>
          </cell>
          <cell r="C746" t="str">
            <v>Fredericia Gymnasium</v>
          </cell>
          <cell r="D746" t="str">
            <v>Stx Total</v>
          </cell>
          <cell r="F746">
            <v>278</v>
          </cell>
          <cell r="G746">
            <v>278</v>
          </cell>
          <cell r="H746">
            <v>9.3525179856115109E-2</v>
          </cell>
        </row>
        <row r="747">
          <cell r="A747" t="str">
            <v>2014-Fredericia Gymnasium-Hf</v>
          </cell>
          <cell r="B747" t="str">
            <v>2014</v>
          </cell>
          <cell r="C747" t="str">
            <v>Fredericia Gymnasium</v>
          </cell>
          <cell r="D747" t="str">
            <v>Hf Total</v>
          </cell>
          <cell r="F747">
            <v>56</v>
          </cell>
          <cell r="G747">
            <v>56</v>
          </cell>
          <cell r="H747">
            <v>0.16071428571428573</v>
          </cell>
        </row>
        <row r="748">
          <cell r="A748" t="str">
            <v>2014-Frederiksberg Gymnasium-Stx</v>
          </cell>
          <cell r="B748" t="str">
            <v>2014</v>
          </cell>
          <cell r="C748" t="str">
            <v>Frederiksberg Gymnasium</v>
          </cell>
          <cell r="D748" t="str">
            <v>Stx Total</v>
          </cell>
          <cell r="F748">
            <v>208</v>
          </cell>
          <cell r="G748">
            <v>208</v>
          </cell>
          <cell r="H748">
            <v>0.22596153846153846</v>
          </cell>
        </row>
        <row r="749">
          <cell r="A749" t="str">
            <v>2014-Frederiksberg HF-Kursus-Hf</v>
          </cell>
          <cell r="B749" t="str">
            <v>2014</v>
          </cell>
          <cell r="C749" t="str">
            <v>Frederiksberg HF-Kursus</v>
          </cell>
          <cell r="D749" t="str">
            <v>Hf Total</v>
          </cell>
          <cell r="F749">
            <v>204</v>
          </cell>
          <cell r="G749">
            <v>204</v>
          </cell>
          <cell r="H749">
            <v>8.3333333333333329E-2</v>
          </cell>
        </row>
        <row r="750">
          <cell r="A750" t="str">
            <v>2014-Frederiksberg VUC &amp; STX-2-å</v>
          </cell>
          <cell r="B750" t="str">
            <v>2014</v>
          </cell>
          <cell r="C750" t="str">
            <v>Frederiksberg VUC &amp; STX</v>
          </cell>
          <cell r="D750" t="str">
            <v>2-årig stx Total</v>
          </cell>
          <cell r="F750">
            <v>61</v>
          </cell>
          <cell r="G750">
            <v>61</v>
          </cell>
          <cell r="H750">
            <v>0.16393442622950818</v>
          </cell>
        </row>
        <row r="751">
          <cell r="A751" t="str">
            <v>2014-Frederiksberg VUC &amp; STX-Hf</v>
          </cell>
          <cell r="B751" t="str">
            <v>2014</v>
          </cell>
          <cell r="C751" t="str">
            <v>Frederiksberg VUC &amp; STX</v>
          </cell>
          <cell r="D751" t="str">
            <v>Hf-e Total</v>
          </cell>
          <cell r="F751">
            <v>139</v>
          </cell>
          <cell r="G751">
            <v>139</v>
          </cell>
          <cell r="H751">
            <v>0.25899280575539568</v>
          </cell>
        </row>
        <row r="752">
          <cell r="A752" t="str">
            <v>2014-Frederiksborg Gymnasium og HF-Stx</v>
          </cell>
          <cell r="B752" t="str">
            <v>2014</v>
          </cell>
          <cell r="C752" t="str">
            <v>Frederiksborg Gymnasium og HF</v>
          </cell>
          <cell r="D752" t="str">
            <v>Stx Total</v>
          </cell>
          <cell r="F752">
            <v>313</v>
          </cell>
          <cell r="G752">
            <v>313</v>
          </cell>
          <cell r="H752">
            <v>3.5143769968051117E-2</v>
          </cell>
        </row>
        <row r="753">
          <cell r="A753" t="str">
            <v>2014-Frederiksborg Gymnasium og HF-Hf</v>
          </cell>
          <cell r="B753" t="str">
            <v>2014</v>
          </cell>
          <cell r="C753" t="str">
            <v>Frederiksborg Gymnasium og HF</v>
          </cell>
          <cell r="D753" t="str">
            <v>Hf Total</v>
          </cell>
          <cell r="F753">
            <v>73</v>
          </cell>
          <cell r="G753">
            <v>73</v>
          </cell>
          <cell r="H753">
            <v>9.5890410958904104E-2</v>
          </cell>
        </row>
        <row r="754">
          <cell r="A754" t="str">
            <v>2014-Frederikshavn Gymnasium-Stx</v>
          </cell>
          <cell r="B754" t="str">
            <v>2014</v>
          </cell>
          <cell r="C754" t="str">
            <v>Frederikshavn Gymnasium</v>
          </cell>
          <cell r="D754" t="str">
            <v>Stx Total</v>
          </cell>
          <cell r="F754">
            <v>180</v>
          </cell>
          <cell r="G754">
            <v>180</v>
          </cell>
          <cell r="H754">
            <v>0.05</v>
          </cell>
        </row>
        <row r="755">
          <cell r="A755" t="str">
            <v>2014-Frederikshavn Gymnasium-Hf</v>
          </cell>
          <cell r="B755" t="str">
            <v>2014</v>
          </cell>
          <cell r="C755" t="str">
            <v>Frederikshavn Gymnasium</v>
          </cell>
          <cell r="D755" t="str">
            <v>Hf Total</v>
          </cell>
          <cell r="F755">
            <v>65</v>
          </cell>
          <cell r="G755">
            <v>65</v>
          </cell>
          <cell r="H755">
            <v>0</v>
          </cell>
        </row>
        <row r="756">
          <cell r="A756" t="str">
            <v>2014-Frederikshavn Handelsskole-Hhx</v>
          </cell>
          <cell r="B756" t="str">
            <v>2014</v>
          </cell>
          <cell r="C756" t="str">
            <v>Frederikshavn Handelsskole</v>
          </cell>
          <cell r="D756" t="str">
            <v>Hhx Total</v>
          </cell>
          <cell r="F756">
            <v>83</v>
          </cell>
          <cell r="G756">
            <v>83</v>
          </cell>
          <cell r="H756">
            <v>0</v>
          </cell>
        </row>
        <row r="757">
          <cell r="A757" t="str">
            <v>2014-Frederikssund Gymnasium-Stx</v>
          </cell>
          <cell r="B757" t="str">
            <v>2014</v>
          </cell>
          <cell r="C757" t="str">
            <v>Frederikssund Gymnasium</v>
          </cell>
          <cell r="D757" t="str">
            <v>Stx Total</v>
          </cell>
          <cell r="F757">
            <v>122</v>
          </cell>
          <cell r="G757">
            <v>122</v>
          </cell>
          <cell r="H757">
            <v>2.4590163934426229E-2</v>
          </cell>
        </row>
        <row r="758">
          <cell r="A758" t="str">
            <v>2014-Frederiksværk Gymnasium og HF-Stx</v>
          </cell>
          <cell r="B758" t="str">
            <v>2014</v>
          </cell>
          <cell r="C758" t="str">
            <v>Frederiksværk Gymnasium og HF</v>
          </cell>
          <cell r="D758" t="str">
            <v>Stx Total</v>
          </cell>
          <cell r="F758">
            <v>119</v>
          </cell>
          <cell r="G758">
            <v>119</v>
          </cell>
          <cell r="H758">
            <v>4.2016806722689079E-2</v>
          </cell>
        </row>
        <row r="759">
          <cell r="A759" t="str">
            <v>2014-Frederiksværk Gymnasium og HF-Hf</v>
          </cell>
          <cell r="B759" t="str">
            <v>2014</v>
          </cell>
          <cell r="C759" t="str">
            <v>Frederiksværk Gymnasium og HF</v>
          </cell>
          <cell r="D759" t="str">
            <v>Hf Total</v>
          </cell>
          <cell r="F759">
            <v>74</v>
          </cell>
          <cell r="G759">
            <v>74</v>
          </cell>
          <cell r="H759">
            <v>8.1081081081081086E-2</v>
          </cell>
        </row>
        <row r="760">
          <cell r="A760" t="str">
            <v>2014-Gammel Hellerup Gymnasium-Stx</v>
          </cell>
          <cell r="B760" t="str">
            <v>2014</v>
          </cell>
          <cell r="C760" t="str">
            <v>Gammel Hellerup Gymnasium</v>
          </cell>
          <cell r="D760" t="str">
            <v>Stx Total</v>
          </cell>
          <cell r="F760">
            <v>310</v>
          </cell>
          <cell r="G760">
            <v>310</v>
          </cell>
          <cell r="H760">
            <v>5.8064516129032261E-2</v>
          </cell>
        </row>
        <row r="761">
          <cell r="A761" t="str">
            <v>2014-Gefion Gymnasium-Stx</v>
          </cell>
          <cell r="B761" t="str">
            <v>2014</v>
          </cell>
          <cell r="C761" t="str">
            <v>Gefion Gymnasium</v>
          </cell>
          <cell r="D761" t="str">
            <v>Stx Total</v>
          </cell>
          <cell r="F761">
            <v>285</v>
          </cell>
          <cell r="G761">
            <v>285</v>
          </cell>
          <cell r="H761">
            <v>0.19298245614035087</v>
          </cell>
        </row>
        <row r="762">
          <cell r="A762" t="str">
            <v>2014-Gentofte Gymnasium-2-å</v>
          </cell>
          <cell r="B762" t="str">
            <v>2014</v>
          </cell>
          <cell r="C762" t="str">
            <v>Gentofte Gymnasium</v>
          </cell>
          <cell r="D762" t="str">
            <v>2-årig stx Total</v>
          </cell>
          <cell r="F762">
            <v>31</v>
          </cell>
          <cell r="G762">
            <v>31</v>
          </cell>
          <cell r="H762">
            <v>0.25806451612903225</v>
          </cell>
        </row>
        <row r="763">
          <cell r="A763" t="str">
            <v>2014-Gentofte Gymnasium-Hf</v>
          </cell>
          <cell r="B763" t="str">
            <v>2014</v>
          </cell>
          <cell r="C763" t="str">
            <v>Gentofte Gymnasium</v>
          </cell>
          <cell r="D763" t="str">
            <v>Hf-e Total</v>
          </cell>
          <cell r="F763">
            <v>38</v>
          </cell>
          <cell r="G763">
            <v>38</v>
          </cell>
          <cell r="H763">
            <v>0.13157894736842105</v>
          </cell>
        </row>
        <row r="764">
          <cell r="A764" t="str">
            <v>2014-Gentofte HF-Hf</v>
          </cell>
          <cell r="B764" t="str">
            <v>2014</v>
          </cell>
          <cell r="C764" t="str">
            <v>Gentofte HF</v>
          </cell>
          <cell r="D764" t="str">
            <v>Hf Total</v>
          </cell>
          <cell r="F764">
            <v>164</v>
          </cell>
          <cell r="G764">
            <v>164</v>
          </cell>
          <cell r="H764">
            <v>9.7560975609756101E-2</v>
          </cell>
        </row>
        <row r="765">
          <cell r="A765" t="str">
            <v>2014-Gladsaxe Gymnasium-Stx</v>
          </cell>
          <cell r="B765" t="str">
            <v>2014</v>
          </cell>
          <cell r="C765" t="str">
            <v>Gladsaxe Gymnasium</v>
          </cell>
          <cell r="D765" t="str">
            <v>Stx Total</v>
          </cell>
          <cell r="F765">
            <v>304</v>
          </cell>
          <cell r="G765">
            <v>304</v>
          </cell>
          <cell r="H765">
            <v>7.5657894736842105E-2</v>
          </cell>
        </row>
        <row r="766">
          <cell r="A766" t="str">
            <v>2014-Grenaa Gymnasium-Stx</v>
          </cell>
          <cell r="B766" t="str">
            <v>2014</v>
          </cell>
          <cell r="C766" t="str">
            <v>Grenaa Gymnasium</v>
          </cell>
          <cell r="D766" t="str">
            <v>Stx Total</v>
          </cell>
          <cell r="F766">
            <v>128</v>
          </cell>
          <cell r="G766">
            <v>128</v>
          </cell>
          <cell r="H766">
            <v>2.34375E-2</v>
          </cell>
        </row>
        <row r="767">
          <cell r="A767" t="str">
            <v>2014-Grenaa Gymnasium-Hf</v>
          </cell>
          <cell r="B767" t="str">
            <v>2014</v>
          </cell>
          <cell r="C767" t="str">
            <v>Grenaa Gymnasium</v>
          </cell>
          <cell r="D767" t="str">
            <v>Hf Total</v>
          </cell>
          <cell r="F767">
            <v>49</v>
          </cell>
          <cell r="G767">
            <v>49</v>
          </cell>
          <cell r="H767">
            <v>0</v>
          </cell>
        </row>
        <row r="768">
          <cell r="A768" t="str">
            <v>2014-Greve Gymnasium-Stx</v>
          </cell>
          <cell r="B768" t="str">
            <v>2014</v>
          </cell>
          <cell r="C768" t="str">
            <v>Greve Gymnasium</v>
          </cell>
          <cell r="D768" t="str">
            <v>Stx Total</v>
          </cell>
          <cell r="F768">
            <v>260</v>
          </cell>
          <cell r="G768">
            <v>260</v>
          </cell>
          <cell r="H768">
            <v>0.12692307692307692</v>
          </cell>
        </row>
        <row r="769">
          <cell r="A769" t="str">
            <v>2014-Greve Gymnasium-Hf</v>
          </cell>
          <cell r="B769" t="str">
            <v>2014</v>
          </cell>
          <cell r="C769" t="str">
            <v>Greve Gymnasium</v>
          </cell>
          <cell r="D769" t="str">
            <v>Hf Total</v>
          </cell>
          <cell r="F769">
            <v>42</v>
          </cell>
          <cell r="G769">
            <v>42</v>
          </cell>
          <cell r="H769">
            <v>9.5238095238095233E-2</v>
          </cell>
        </row>
        <row r="770">
          <cell r="A770" t="str">
            <v>2014-Gribskov Gymnasium-Stx</v>
          </cell>
          <cell r="B770" t="str">
            <v>2014</v>
          </cell>
          <cell r="C770" t="str">
            <v>Gribskov Gymnasium</v>
          </cell>
          <cell r="D770" t="str">
            <v>Stx Total</v>
          </cell>
          <cell r="F770">
            <v>174</v>
          </cell>
          <cell r="G770">
            <v>174</v>
          </cell>
          <cell r="H770">
            <v>3.4482758620689655E-2</v>
          </cell>
        </row>
        <row r="771">
          <cell r="A771" t="str">
            <v>2014-Grindsted Gymnasie- &amp; Erhvervsskole-Stx</v>
          </cell>
          <cell r="B771" t="str">
            <v>2014</v>
          </cell>
          <cell r="C771" t="str">
            <v>Grindsted Gymnasie- &amp; Erhvervsskole</v>
          </cell>
          <cell r="D771" t="str">
            <v>Stx Total</v>
          </cell>
          <cell r="F771">
            <v>148</v>
          </cell>
          <cell r="G771">
            <v>148</v>
          </cell>
          <cell r="H771">
            <v>4.0540540540540543E-2</v>
          </cell>
        </row>
        <row r="772">
          <cell r="A772" t="str">
            <v>2014-Grindsted Gymnasie- &amp; Erhvervsskole-Hf</v>
          </cell>
          <cell r="B772" t="str">
            <v>2014</v>
          </cell>
          <cell r="C772" t="str">
            <v>Grindsted Gymnasie- &amp; Erhvervsskole</v>
          </cell>
          <cell r="D772" t="str">
            <v>Hf Total</v>
          </cell>
          <cell r="F772">
            <v>45</v>
          </cell>
          <cell r="G772">
            <v>45</v>
          </cell>
          <cell r="H772">
            <v>0</v>
          </cell>
        </row>
        <row r="773">
          <cell r="A773" t="str">
            <v>2014-Grindsted Gymnasie- &amp; Erhvervsskole-Hhx</v>
          </cell>
          <cell r="B773" t="str">
            <v>2014</v>
          </cell>
          <cell r="C773" t="str">
            <v>Grindsted Gymnasie- &amp; Erhvervsskole</v>
          </cell>
          <cell r="D773" t="str">
            <v>Hhx Total</v>
          </cell>
          <cell r="F773">
            <v>44</v>
          </cell>
          <cell r="G773">
            <v>44</v>
          </cell>
          <cell r="H773">
            <v>0</v>
          </cell>
        </row>
        <row r="774">
          <cell r="A774" t="str">
            <v>2014-Grindsted Gymnasie- &amp; Erhvervsskole-Htx</v>
          </cell>
          <cell r="B774" t="str">
            <v>2014</v>
          </cell>
          <cell r="C774" t="str">
            <v>Grindsted Gymnasie- &amp; Erhvervsskole</v>
          </cell>
          <cell r="D774" t="str">
            <v>Htx Total</v>
          </cell>
          <cell r="F774">
            <v>11</v>
          </cell>
          <cell r="G774">
            <v>11</v>
          </cell>
          <cell r="H774">
            <v>0</v>
          </cell>
        </row>
        <row r="775">
          <cell r="A775" t="str">
            <v>2014-Haderslev Handelsskole-Hhx</v>
          </cell>
          <cell r="B775" t="str">
            <v>2014</v>
          </cell>
          <cell r="C775" t="str">
            <v>Haderslev Handelsskole</v>
          </cell>
          <cell r="D775" t="str">
            <v>Hhx Total</v>
          </cell>
          <cell r="F775">
            <v>122</v>
          </cell>
          <cell r="G775">
            <v>122</v>
          </cell>
          <cell r="H775">
            <v>4.0983606557377046E-2</v>
          </cell>
        </row>
        <row r="776">
          <cell r="A776" t="str">
            <v>2014-Haderslev Katedralskole-Stx</v>
          </cell>
          <cell r="B776" t="str">
            <v>2014</v>
          </cell>
          <cell r="C776" t="str">
            <v>Haderslev Katedralskole</v>
          </cell>
          <cell r="D776" t="str">
            <v>Stx Total</v>
          </cell>
          <cell r="F776">
            <v>282</v>
          </cell>
          <cell r="G776">
            <v>282</v>
          </cell>
          <cell r="H776">
            <v>4.6099290780141841E-2</v>
          </cell>
        </row>
        <row r="777">
          <cell r="A777" t="str">
            <v>2014-Haderslev Katedralskole-Hf</v>
          </cell>
          <cell r="B777" t="str">
            <v>2014</v>
          </cell>
          <cell r="C777" t="str">
            <v>Haderslev Katedralskole</v>
          </cell>
          <cell r="D777" t="str">
            <v>Hf Total</v>
          </cell>
          <cell r="F777">
            <v>46</v>
          </cell>
          <cell r="G777">
            <v>46</v>
          </cell>
          <cell r="H777">
            <v>6.5217391304347824E-2</v>
          </cell>
        </row>
        <row r="778">
          <cell r="A778" t="str">
            <v>2014-Handelsgymnasiet Vestfyn-Hhx</v>
          </cell>
          <cell r="B778" t="str">
            <v>2014</v>
          </cell>
          <cell r="C778" t="str">
            <v>Handelsgymnasiet Vestfyn</v>
          </cell>
          <cell r="D778" t="str">
            <v>Hhx Total</v>
          </cell>
          <cell r="F778">
            <v>29</v>
          </cell>
          <cell r="G778">
            <v>29</v>
          </cell>
          <cell r="H778">
            <v>0</v>
          </cell>
        </row>
        <row r="779">
          <cell r="A779" t="str">
            <v>2014-HANSENBERG-Htx</v>
          </cell>
          <cell r="B779" t="str">
            <v>2014</v>
          </cell>
          <cell r="C779" t="str">
            <v>HANSENBERG</v>
          </cell>
          <cell r="D779" t="str">
            <v>Htx Total</v>
          </cell>
          <cell r="F779">
            <v>85</v>
          </cell>
          <cell r="G779">
            <v>85</v>
          </cell>
          <cell r="H779">
            <v>7.0588235294117646E-2</v>
          </cell>
        </row>
        <row r="780">
          <cell r="A780" t="str">
            <v>2014-Hasseris Gymnasium-Stx</v>
          </cell>
          <cell r="B780" t="str">
            <v>2014</v>
          </cell>
          <cell r="C780" t="str">
            <v>Hasseris Gymnasium</v>
          </cell>
          <cell r="D780" t="str">
            <v>Stx Total</v>
          </cell>
          <cell r="F780">
            <v>240</v>
          </cell>
          <cell r="G780">
            <v>240</v>
          </cell>
          <cell r="H780">
            <v>5.8333333333333334E-2</v>
          </cell>
        </row>
        <row r="781">
          <cell r="A781" t="str">
            <v>2014-Helsingør Gymnasium-Stx</v>
          </cell>
          <cell r="B781" t="str">
            <v>2014</v>
          </cell>
          <cell r="C781" t="str">
            <v>Helsingør Gymnasium</v>
          </cell>
          <cell r="D781" t="str">
            <v>Stx Total</v>
          </cell>
          <cell r="F781">
            <v>196</v>
          </cell>
          <cell r="G781">
            <v>196</v>
          </cell>
          <cell r="H781">
            <v>7.1428571428571425E-2</v>
          </cell>
        </row>
        <row r="782">
          <cell r="A782" t="str">
            <v>2014-Herlev Gymnasium og HF-Stx</v>
          </cell>
          <cell r="B782" t="str">
            <v>2014</v>
          </cell>
          <cell r="C782" t="str">
            <v>Herlev Gymnasium og HF</v>
          </cell>
          <cell r="D782" t="str">
            <v>Stx Total</v>
          </cell>
          <cell r="F782">
            <v>189</v>
          </cell>
          <cell r="G782">
            <v>189</v>
          </cell>
          <cell r="H782">
            <v>0.21693121693121692</v>
          </cell>
        </row>
        <row r="783">
          <cell r="A783" t="str">
            <v>2014-Herlev Gymnasium og HF-Hf</v>
          </cell>
          <cell r="B783" t="str">
            <v>2014</v>
          </cell>
          <cell r="C783" t="str">
            <v>Herlev Gymnasium og HF</v>
          </cell>
          <cell r="D783" t="str">
            <v>Hf Total</v>
          </cell>
          <cell r="F783">
            <v>79</v>
          </cell>
          <cell r="G783">
            <v>79</v>
          </cell>
          <cell r="H783">
            <v>0.15189873417721519</v>
          </cell>
        </row>
        <row r="784">
          <cell r="A784" t="str">
            <v>2014-Herlufsholm Skole og Gods-Stx</v>
          </cell>
          <cell r="B784" t="str">
            <v>2014</v>
          </cell>
          <cell r="C784" t="str">
            <v>Herlufsholm Skole og Gods</v>
          </cell>
          <cell r="D784" t="str">
            <v>Stx Total</v>
          </cell>
          <cell r="F784">
            <v>90</v>
          </cell>
          <cell r="G784">
            <v>90</v>
          </cell>
          <cell r="H784">
            <v>0</v>
          </cell>
        </row>
        <row r="785">
          <cell r="A785" t="str">
            <v>2014-Herning Gymnasium-Stx</v>
          </cell>
          <cell r="B785" t="str">
            <v>2014</v>
          </cell>
          <cell r="C785" t="str">
            <v>Herning Gymnasium</v>
          </cell>
          <cell r="D785" t="str">
            <v>Stx Total</v>
          </cell>
          <cell r="F785">
            <v>319</v>
          </cell>
          <cell r="G785">
            <v>319</v>
          </cell>
          <cell r="H785">
            <v>4.3887147335423198E-2</v>
          </cell>
        </row>
        <row r="786">
          <cell r="A786" t="str">
            <v>2014-Herning HF og VUC-2-å</v>
          </cell>
          <cell r="B786" t="str">
            <v>2014</v>
          </cell>
          <cell r="C786" t="str">
            <v>Herning HF og VUC</v>
          </cell>
          <cell r="D786" t="str">
            <v>2-årig stx Total</v>
          </cell>
          <cell r="F786">
            <v>10</v>
          </cell>
          <cell r="G786">
            <v>10</v>
          </cell>
          <cell r="H786">
            <v>0</v>
          </cell>
        </row>
        <row r="787">
          <cell r="A787" t="str">
            <v>2014-Herning HF og VUC-Hf</v>
          </cell>
          <cell r="B787" t="str">
            <v>2014</v>
          </cell>
          <cell r="C787" t="str">
            <v>Herning HF og VUC</v>
          </cell>
          <cell r="D787" t="str">
            <v>Hf-e Total</v>
          </cell>
          <cell r="F787">
            <v>30</v>
          </cell>
          <cell r="G787">
            <v>30</v>
          </cell>
          <cell r="H787">
            <v>0</v>
          </cell>
        </row>
        <row r="788">
          <cell r="A788" t="str">
            <v>2014-Herning HF og VUC-Hf</v>
          </cell>
          <cell r="B788" t="str">
            <v>2014</v>
          </cell>
          <cell r="C788" t="str">
            <v>Herning HF og VUC</v>
          </cell>
          <cell r="D788" t="str">
            <v>Hf Total</v>
          </cell>
          <cell r="F788">
            <v>151</v>
          </cell>
          <cell r="G788">
            <v>151</v>
          </cell>
          <cell r="H788">
            <v>7.9470198675496692E-2</v>
          </cell>
        </row>
        <row r="789">
          <cell r="A789" t="str">
            <v>2014-Herningsholm Erhvervsskole og Gymnasier-Hhx</v>
          </cell>
          <cell r="B789" t="str">
            <v>2014</v>
          </cell>
          <cell r="C789" t="str">
            <v>Herningsholm Erhvervsskole og Gymnasier</v>
          </cell>
          <cell r="D789" t="str">
            <v>Hhx Total</v>
          </cell>
          <cell r="F789">
            <v>206</v>
          </cell>
          <cell r="G789">
            <v>206</v>
          </cell>
          <cell r="H789">
            <v>5.3398058252427182E-2</v>
          </cell>
        </row>
        <row r="790">
          <cell r="A790" t="str">
            <v>2014-Herningsholm Erhvervsskole og Gymnasier-Htx</v>
          </cell>
          <cell r="B790" t="str">
            <v>2014</v>
          </cell>
          <cell r="C790" t="str">
            <v>Herningsholm Erhvervsskole og Gymnasier</v>
          </cell>
          <cell r="D790" t="str">
            <v>Htx Total</v>
          </cell>
          <cell r="F790">
            <v>112</v>
          </cell>
          <cell r="G790">
            <v>112</v>
          </cell>
          <cell r="H790">
            <v>8.9285714285714288E-2</v>
          </cell>
        </row>
        <row r="791">
          <cell r="A791" t="str">
            <v>2014-HF &amp; VUC FYN-Hf</v>
          </cell>
          <cell r="B791" t="str">
            <v>2014</v>
          </cell>
          <cell r="C791" t="str">
            <v>HF &amp; VUC FYN</v>
          </cell>
          <cell r="D791" t="str">
            <v>Hf-e Total</v>
          </cell>
          <cell r="F791">
            <v>323</v>
          </cell>
          <cell r="G791">
            <v>323</v>
          </cell>
          <cell r="H791">
            <v>9.9071207430340563E-2</v>
          </cell>
        </row>
        <row r="792">
          <cell r="A792" t="str">
            <v>2014-HF &amp; VUC FYN-Hf</v>
          </cell>
          <cell r="B792" t="str">
            <v>2014</v>
          </cell>
          <cell r="C792" t="str">
            <v>HF &amp; VUC FYN</v>
          </cell>
          <cell r="D792" t="str">
            <v>Hf Total</v>
          </cell>
          <cell r="F792">
            <v>291</v>
          </cell>
          <cell r="G792">
            <v>291</v>
          </cell>
          <cell r="H792">
            <v>6.1855670103092786E-2</v>
          </cell>
        </row>
        <row r="793">
          <cell r="A793" t="str">
            <v>2014-HF &amp; VUC Klar-Hf</v>
          </cell>
          <cell r="B793" t="str">
            <v>2014</v>
          </cell>
          <cell r="C793" t="str">
            <v>HF &amp; VUC Klar</v>
          </cell>
          <cell r="D793" t="str">
            <v>Hf-e Total</v>
          </cell>
          <cell r="F793">
            <v>58</v>
          </cell>
          <cell r="G793">
            <v>58</v>
          </cell>
          <cell r="H793">
            <v>0.15517241379310345</v>
          </cell>
        </row>
        <row r="794">
          <cell r="A794" t="str">
            <v>2014-HF &amp; VUC Klar-Hf</v>
          </cell>
          <cell r="B794" t="str">
            <v>2014</v>
          </cell>
          <cell r="C794" t="str">
            <v>HF &amp; VUC Klar</v>
          </cell>
          <cell r="D794" t="str">
            <v>Hf Total</v>
          </cell>
          <cell r="F794">
            <v>115</v>
          </cell>
          <cell r="G794">
            <v>115</v>
          </cell>
          <cell r="H794">
            <v>0.15652173913043479</v>
          </cell>
        </row>
        <row r="795">
          <cell r="A795" t="str">
            <v>2014-HF &amp; VUC København Syd-Hf</v>
          </cell>
          <cell r="B795" t="str">
            <v>2014</v>
          </cell>
          <cell r="C795" t="str">
            <v>HF &amp; VUC København Syd</v>
          </cell>
          <cell r="D795" t="str">
            <v>Hf-e Total</v>
          </cell>
          <cell r="F795">
            <v>36</v>
          </cell>
          <cell r="G795">
            <v>36</v>
          </cell>
          <cell r="H795">
            <v>0.25</v>
          </cell>
        </row>
        <row r="796">
          <cell r="A796" t="str">
            <v>2014-HF &amp; VUC København Syd-Hf</v>
          </cell>
          <cell r="B796" t="str">
            <v>2014</v>
          </cell>
          <cell r="C796" t="str">
            <v>HF &amp; VUC København Syd</v>
          </cell>
          <cell r="D796" t="str">
            <v>Hf Total</v>
          </cell>
          <cell r="F796">
            <v>115</v>
          </cell>
          <cell r="G796">
            <v>115</v>
          </cell>
          <cell r="H796">
            <v>0.21739130434782608</v>
          </cell>
        </row>
        <row r="797">
          <cell r="A797" t="str">
            <v>2014-HF &amp; VUC NORD-Hf</v>
          </cell>
          <cell r="B797" t="str">
            <v>2014</v>
          </cell>
          <cell r="C797" t="str">
            <v>HF &amp; VUC NORD</v>
          </cell>
          <cell r="D797" t="str">
            <v>Hf-e Total</v>
          </cell>
          <cell r="F797">
            <v>220</v>
          </cell>
          <cell r="G797">
            <v>220</v>
          </cell>
          <cell r="H797">
            <v>7.2727272727272724E-2</v>
          </cell>
        </row>
        <row r="798">
          <cell r="A798" t="str">
            <v>2014-HF &amp; VUC NORD-Hf</v>
          </cell>
          <cell r="B798" t="str">
            <v>2014</v>
          </cell>
          <cell r="C798" t="str">
            <v>HF &amp; VUC NORD</v>
          </cell>
          <cell r="D798" t="str">
            <v>Hf Total</v>
          </cell>
          <cell r="F798">
            <v>104</v>
          </cell>
          <cell r="G798">
            <v>104</v>
          </cell>
          <cell r="H798">
            <v>5.7692307692307696E-2</v>
          </cell>
        </row>
        <row r="799">
          <cell r="A799" t="str">
            <v>2014-HF &amp; VUC Nordsjælland-Hf</v>
          </cell>
          <cell r="B799" t="str">
            <v>2014</v>
          </cell>
          <cell r="C799" t="str">
            <v>HF &amp; VUC Nordsjælland</v>
          </cell>
          <cell r="D799" t="str">
            <v>Hf-e Total</v>
          </cell>
          <cell r="F799">
            <v>73</v>
          </cell>
          <cell r="G799">
            <v>73</v>
          </cell>
          <cell r="H799">
            <v>0.12328767123287671</v>
          </cell>
        </row>
        <row r="800">
          <cell r="A800" t="str">
            <v>2014-HF &amp; VUC Nordsjælland-Hf</v>
          </cell>
          <cell r="B800" t="str">
            <v>2014</v>
          </cell>
          <cell r="C800" t="str">
            <v>HF &amp; VUC Nordsjælland</v>
          </cell>
          <cell r="D800" t="str">
            <v>Hf Total</v>
          </cell>
          <cell r="F800">
            <v>138</v>
          </cell>
          <cell r="G800">
            <v>138</v>
          </cell>
          <cell r="H800">
            <v>9.420289855072464E-2</v>
          </cell>
        </row>
        <row r="801">
          <cell r="A801" t="str">
            <v>2014-Hf og VUC Roskilde-Køge-Hf</v>
          </cell>
          <cell r="B801" t="str">
            <v>2014</v>
          </cell>
          <cell r="C801" t="str">
            <v>Hf og VUC Roskilde-Køge</v>
          </cell>
          <cell r="D801" t="str">
            <v>Hf-e Total</v>
          </cell>
          <cell r="F801">
            <v>131</v>
          </cell>
          <cell r="G801">
            <v>131</v>
          </cell>
          <cell r="H801">
            <v>0.14503816793893129</v>
          </cell>
        </row>
        <row r="802">
          <cell r="A802" t="str">
            <v>2014-Hf og VUC Roskilde-Køge-Hf</v>
          </cell>
          <cell r="B802" t="str">
            <v>2014</v>
          </cell>
          <cell r="C802" t="str">
            <v>Hf og VUC Roskilde-Køge</v>
          </cell>
          <cell r="D802" t="str">
            <v>Hf Total</v>
          </cell>
          <cell r="F802">
            <v>53</v>
          </cell>
          <cell r="G802">
            <v>53</v>
          </cell>
          <cell r="H802">
            <v>0</v>
          </cell>
        </row>
        <row r="803">
          <cell r="A803" t="str">
            <v>2014-HF-Centret Efterslægten-Hf</v>
          </cell>
          <cell r="B803" t="str">
            <v>2014</v>
          </cell>
          <cell r="C803" t="str">
            <v>HF-Centret Efterslægten</v>
          </cell>
          <cell r="D803" t="str">
            <v>Hf-e Total</v>
          </cell>
          <cell r="F803">
            <v>101</v>
          </cell>
          <cell r="G803">
            <v>101</v>
          </cell>
          <cell r="H803">
            <v>0.16831683168316833</v>
          </cell>
        </row>
        <row r="804">
          <cell r="A804" t="str">
            <v>2014-HF-Centret Efterslægten-Hf</v>
          </cell>
          <cell r="B804" t="str">
            <v>2014</v>
          </cell>
          <cell r="C804" t="str">
            <v>HF-Centret Efterslægten</v>
          </cell>
          <cell r="D804" t="str">
            <v>Hf Total</v>
          </cell>
          <cell r="F804">
            <v>142</v>
          </cell>
          <cell r="G804">
            <v>142</v>
          </cell>
          <cell r="H804">
            <v>0.19014084507042253</v>
          </cell>
        </row>
        <row r="805">
          <cell r="A805" t="str">
            <v>2014-Himmelev Gymnasium-Stx</v>
          </cell>
          <cell r="B805" t="str">
            <v>2014</v>
          </cell>
          <cell r="C805" t="str">
            <v>Himmelev Gymnasium</v>
          </cell>
          <cell r="D805" t="str">
            <v>Stx Total</v>
          </cell>
          <cell r="F805">
            <v>209</v>
          </cell>
          <cell r="G805">
            <v>209</v>
          </cell>
          <cell r="H805">
            <v>4.3062200956937802E-2</v>
          </cell>
        </row>
        <row r="806">
          <cell r="A806" t="str">
            <v>2014-Himmelev Gymnasium-Hf</v>
          </cell>
          <cell r="B806" t="str">
            <v>2014</v>
          </cell>
          <cell r="C806" t="str">
            <v>Himmelev Gymnasium</v>
          </cell>
          <cell r="D806" t="str">
            <v>Hf Total</v>
          </cell>
          <cell r="F806">
            <v>71</v>
          </cell>
          <cell r="G806">
            <v>71</v>
          </cell>
          <cell r="H806">
            <v>0.11267605633802817</v>
          </cell>
        </row>
        <row r="807">
          <cell r="A807" t="str">
            <v>2014-Himmerlands Erhvervs- og Gymnasieuddannelser-Hhx</v>
          </cell>
          <cell r="B807" t="str">
            <v>2014</v>
          </cell>
          <cell r="C807" t="str">
            <v>Himmerlands Erhvervs- og Gymnasieuddannelser</v>
          </cell>
          <cell r="D807" t="str">
            <v>Hhx Total</v>
          </cell>
          <cell r="F807">
            <v>57</v>
          </cell>
          <cell r="G807">
            <v>57</v>
          </cell>
          <cell r="H807">
            <v>0</v>
          </cell>
        </row>
        <row r="808">
          <cell r="A808" t="str">
            <v>2014-Himmerlands Erhvervs- og Gymnasieuddannelser-Htx</v>
          </cell>
          <cell r="B808" t="str">
            <v>2014</v>
          </cell>
          <cell r="C808" t="str">
            <v>Himmerlands Erhvervs- og Gymnasieuddannelser</v>
          </cell>
          <cell r="D808" t="str">
            <v>Htx Total</v>
          </cell>
          <cell r="F808">
            <v>44</v>
          </cell>
          <cell r="G808">
            <v>44</v>
          </cell>
          <cell r="H808">
            <v>6.8181818181818177E-2</v>
          </cell>
        </row>
        <row r="809">
          <cell r="A809" t="str">
            <v>2014-Hjørring Gymnasium/STX og HF-Stx</v>
          </cell>
          <cell r="B809" t="str">
            <v>2014</v>
          </cell>
          <cell r="C809" t="str">
            <v>Hjørring Gymnasium/STX og HF</v>
          </cell>
          <cell r="D809" t="str">
            <v>Stx Total</v>
          </cell>
          <cell r="F809">
            <v>288</v>
          </cell>
          <cell r="G809">
            <v>288</v>
          </cell>
          <cell r="H809">
            <v>3.8194444444444448E-2</v>
          </cell>
        </row>
        <row r="810">
          <cell r="A810" t="str">
            <v>2014-Hjørring Gymnasium/STX og HF-Hf</v>
          </cell>
          <cell r="B810" t="str">
            <v>2014</v>
          </cell>
          <cell r="C810" t="str">
            <v>Hjørring Gymnasium/STX og HF</v>
          </cell>
          <cell r="D810" t="str">
            <v>Hf Total</v>
          </cell>
          <cell r="F810">
            <v>38</v>
          </cell>
          <cell r="G810">
            <v>38</v>
          </cell>
          <cell r="H810">
            <v>7.8947368421052627E-2</v>
          </cell>
        </row>
        <row r="811">
          <cell r="A811" t="str">
            <v>2014-Høje-Taastrup Gymnasium-Stx</v>
          </cell>
          <cell r="B811" t="str">
            <v>2014</v>
          </cell>
          <cell r="C811" t="str">
            <v>Høje-Taastrup Gymnasium</v>
          </cell>
          <cell r="D811" t="str">
            <v>Stx Total</v>
          </cell>
          <cell r="F811">
            <v>196</v>
          </cell>
          <cell r="G811">
            <v>196</v>
          </cell>
          <cell r="H811">
            <v>0.26020408163265307</v>
          </cell>
        </row>
        <row r="812">
          <cell r="A812" t="str">
            <v>2014-Høje-Taastrup Gymnasium-Hf</v>
          </cell>
          <cell r="B812" t="str">
            <v>2014</v>
          </cell>
          <cell r="C812" t="str">
            <v>Høje-Taastrup Gymnasium</v>
          </cell>
          <cell r="D812" t="str">
            <v>Hf Total</v>
          </cell>
          <cell r="F812">
            <v>33</v>
          </cell>
          <cell r="G812">
            <v>33</v>
          </cell>
          <cell r="H812">
            <v>0.39393939393939392</v>
          </cell>
        </row>
        <row r="813">
          <cell r="A813" t="str">
            <v>2014-Holstebro Gymnasium og HF-Stx</v>
          </cell>
          <cell r="B813" t="str">
            <v>2014</v>
          </cell>
          <cell r="C813" t="str">
            <v>Holstebro Gymnasium og HF</v>
          </cell>
          <cell r="D813" t="str">
            <v>Stx Total</v>
          </cell>
          <cell r="F813">
            <v>248</v>
          </cell>
          <cell r="G813">
            <v>248</v>
          </cell>
          <cell r="H813">
            <v>2.8225806451612902E-2</v>
          </cell>
        </row>
        <row r="814">
          <cell r="A814" t="str">
            <v>2014-Holstebro Gymnasium og HF-Hf</v>
          </cell>
          <cell r="B814" t="str">
            <v>2014</v>
          </cell>
          <cell r="C814" t="str">
            <v>Holstebro Gymnasium og HF</v>
          </cell>
          <cell r="D814" t="str">
            <v>Hf Total</v>
          </cell>
          <cell r="F814">
            <v>69</v>
          </cell>
          <cell r="G814">
            <v>69</v>
          </cell>
          <cell r="H814">
            <v>4.3478260869565216E-2</v>
          </cell>
        </row>
        <row r="815">
          <cell r="A815" t="str">
            <v>2014-Høng Gymnasium og HF-Stx</v>
          </cell>
          <cell r="B815" t="str">
            <v>2014</v>
          </cell>
          <cell r="C815" t="str">
            <v>Høng Gymnasium og HF</v>
          </cell>
          <cell r="D815" t="str">
            <v>Stx Total</v>
          </cell>
          <cell r="F815">
            <v>69</v>
          </cell>
          <cell r="G815">
            <v>69</v>
          </cell>
          <cell r="H815">
            <v>7.2463768115942032E-2</v>
          </cell>
        </row>
        <row r="816">
          <cell r="A816" t="str">
            <v>2014-Høng Gymnasium og HF-Hf</v>
          </cell>
          <cell r="B816" t="str">
            <v>2014</v>
          </cell>
          <cell r="C816" t="str">
            <v>Høng Gymnasium og HF</v>
          </cell>
          <cell r="D816" t="str">
            <v>Hf Total</v>
          </cell>
          <cell r="F816">
            <v>40</v>
          </cell>
          <cell r="G816">
            <v>40</v>
          </cell>
          <cell r="H816">
            <v>0</v>
          </cell>
        </row>
        <row r="817">
          <cell r="A817" t="str">
            <v>2014-Horsens Gymnasium &amp; HF-Stx</v>
          </cell>
          <cell r="B817" t="str">
            <v>2014</v>
          </cell>
          <cell r="C817" t="str">
            <v>Horsens Gymnasium &amp; HF</v>
          </cell>
          <cell r="D817" t="str">
            <v>Stx Total</v>
          </cell>
          <cell r="F817">
            <v>410</v>
          </cell>
          <cell r="G817">
            <v>410</v>
          </cell>
          <cell r="H817">
            <v>8.2926829268292687E-2</v>
          </cell>
        </row>
        <row r="818">
          <cell r="A818" t="str">
            <v>2014-Horsens Gymnasium &amp; HF-Hf</v>
          </cell>
          <cell r="B818" t="str">
            <v>2014</v>
          </cell>
          <cell r="C818" t="str">
            <v>Horsens Gymnasium &amp; HF</v>
          </cell>
          <cell r="D818" t="str">
            <v>Hf Total</v>
          </cell>
          <cell r="F818">
            <v>47</v>
          </cell>
          <cell r="G818">
            <v>47</v>
          </cell>
          <cell r="H818">
            <v>0.10638297872340426</v>
          </cell>
        </row>
        <row r="819">
          <cell r="A819" t="str">
            <v>2014-Horsens HF &amp; VUC-Hf</v>
          </cell>
          <cell r="B819" t="str">
            <v>2014</v>
          </cell>
          <cell r="C819" t="str">
            <v>Horsens HF &amp; VUC</v>
          </cell>
          <cell r="D819" t="str">
            <v>Hf-e Total</v>
          </cell>
          <cell r="F819">
            <v>119</v>
          </cell>
          <cell r="G819">
            <v>119</v>
          </cell>
          <cell r="H819">
            <v>0.14285714285714285</v>
          </cell>
        </row>
        <row r="820">
          <cell r="A820" t="str">
            <v>2014-Horsens HF &amp; VUC-Hf</v>
          </cell>
          <cell r="B820" t="str">
            <v>2014</v>
          </cell>
          <cell r="C820" t="str">
            <v>Horsens HF &amp; VUC</v>
          </cell>
          <cell r="D820" t="str">
            <v>Hf Total</v>
          </cell>
          <cell r="F820">
            <v>64</v>
          </cell>
          <cell r="G820">
            <v>64</v>
          </cell>
          <cell r="H820">
            <v>9.375E-2</v>
          </cell>
        </row>
        <row r="821">
          <cell r="A821" t="str">
            <v>2014-Hvidovre Gymnasium &amp; HF-Stx</v>
          </cell>
          <cell r="B821" t="str">
            <v>2014</v>
          </cell>
          <cell r="C821" t="str">
            <v>Hvidovre Gymnasium &amp; HF</v>
          </cell>
          <cell r="D821" t="str">
            <v>Stx Total</v>
          </cell>
          <cell r="F821">
            <v>91</v>
          </cell>
          <cell r="G821">
            <v>91</v>
          </cell>
          <cell r="H821">
            <v>0.48351648351648352</v>
          </cell>
        </row>
        <row r="822">
          <cell r="A822" t="str">
            <v>2014-Hvidovre Gymnasium &amp; HF-Hf</v>
          </cell>
          <cell r="B822" t="str">
            <v>2014</v>
          </cell>
          <cell r="C822" t="str">
            <v>Hvidovre Gymnasium &amp; HF</v>
          </cell>
          <cell r="D822" t="str">
            <v>Hf Total</v>
          </cell>
          <cell r="F822">
            <v>55</v>
          </cell>
          <cell r="G822">
            <v>55</v>
          </cell>
          <cell r="H822">
            <v>0.36363636363636365</v>
          </cell>
        </row>
        <row r="823">
          <cell r="A823" t="str">
            <v>2014-IBC International Business College-Hf</v>
          </cell>
          <cell r="B823" t="str">
            <v>2014</v>
          </cell>
          <cell r="C823" t="str">
            <v>IBC International Business College</v>
          </cell>
          <cell r="D823" t="str">
            <v>Hf-e Total</v>
          </cell>
          <cell r="F823">
            <v>13</v>
          </cell>
          <cell r="G823">
            <v>13</v>
          </cell>
          <cell r="H823">
            <v>0.23076923076923078</v>
          </cell>
        </row>
        <row r="824">
          <cell r="A824" t="str">
            <v>2014-IBC International Business College-Hf</v>
          </cell>
          <cell r="B824" t="str">
            <v>2014</v>
          </cell>
          <cell r="C824" t="str">
            <v>IBC International Business College</v>
          </cell>
          <cell r="D824" t="str">
            <v>Hf Total</v>
          </cell>
          <cell r="F824">
            <v>42</v>
          </cell>
          <cell r="G824">
            <v>42</v>
          </cell>
          <cell r="H824">
            <v>0.11904761904761904</v>
          </cell>
        </row>
        <row r="825">
          <cell r="A825" t="str">
            <v>2014-IBC International Business College-Hhx</v>
          </cell>
          <cell r="B825" t="str">
            <v>2014</v>
          </cell>
          <cell r="C825" t="str">
            <v>IBC International Business College</v>
          </cell>
          <cell r="D825" t="str">
            <v>Hhx Total</v>
          </cell>
          <cell r="F825">
            <v>373</v>
          </cell>
          <cell r="G825">
            <v>373</v>
          </cell>
          <cell r="H825">
            <v>4.8257372654155493E-2</v>
          </cell>
        </row>
        <row r="826">
          <cell r="A826" t="str">
            <v>2014-Ikast-Brande Gymnasium-Stx</v>
          </cell>
          <cell r="B826" t="str">
            <v>2014</v>
          </cell>
          <cell r="C826" t="str">
            <v>Ikast-Brande Gymnasium</v>
          </cell>
          <cell r="D826" t="str">
            <v>Stx Total</v>
          </cell>
          <cell r="F826">
            <v>174</v>
          </cell>
          <cell r="G826">
            <v>174</v>
          </cell>
          <cell r="H826">
            <v>0.10919540229885058</v>
          </cell>
        </row>
        <row r="827">
          <cell r="A827" t="str">
            <v>2014-Ikast-Brande Gymnasium-Hf</v>
          </cell>
          <cell r="B827" t="str">
            <v>2014</v>
          </cell>
          <cell r="C827" t="str">
            <v>Ikast-Brande Gymnasium</v>
          </cell>
          <cell r="D827" t="str">
            <v>Hf Total</v>
          </cell>
          <cell r="F827">
            <v>38</v>
          </cell>
          <cell r="G827">
            <v>38</v>
          </cell>
          <cell r="H827">
            <v>0.13157894736842105</v>
          </cell>
        </row>
        <row r="828">
          <cell r="A828" t="str">
            <v>2014-Ingrid Jespersens Gymnasieskole-Stx</v>
          </cell>
          <cell r="B828" t="str">
            <v>2014</v>
          </cell>
          <cell r="C828" t="str">
            <v>Ingrid Jespersens Gymnasieskole</v>
          </cell>
          <cell r="D828" t="str">
            <v>Stx Total</v>
          </cell>
          <cell r="F828">
            <v>87</v>
          </cell>
          <cell r="G828">
            <v>87</v>
          </cell>
          <cell r="H828">
            <v>0</v>
          </cell>
        </row>
        <row r="829">
          <cell r="A829" t="str">
            <v>2014-Johannesskolen-Stx</v>
          </cell>
          <cell r="B829" t="str">
            <v>2014</v>
          </cell>
          <cell r="C829" t="str">
            <v>Johannesskolen</v>
          </cell>
          <cell r="D829" t="str">
            <v>Stx Total</v>
          </cell>
          <cell r="F829">
            <v>72</v>
          </cell>
          <cell r="G829">
            <v>72</v>
          </cell>
          <cell r="H829">
            <v>5.5555555555555552E-2</v>
          </cell>
        </row>
        <row r="830">
          <cell r="A830" t="str">
            <v>2014-Kalundborg Gymnasium og HF-Stx</v>
          </cell>
          <cell r="B830" t="str">
            <v>2014</v>
          </cell>
          <cell r="C830" t="str">
            <v>Kalundborg Gymnasium og HF</v>
          </cell>
          <cell r="D830" t="str">
            <v>Stx Total</v>
          </cell>
          <cell r="F830">
            <v>179</v>
          </cell>
          <cell r="G830">
            <v>179</v>
          </cell>
          <cell r="H830">
            <v>3.3519553072625698E-2</v>
          </cell>
        </row>
        <row r="831">
          <cell r="A831" t="str">
            <v>2014-Kalundborg Gymnasium og HF-Hf</v>
          </cell>
          <cell r="B831" t="str">
            <v>2014</v>
          </cell>
          <cell r="C831" t="str">
            <v>Kalundborg Gymnasium og HF</v>
          </cell>
          <cell r="D831" t="str">
            <v>Hf Total</v>
          </cell>
          <cell r="F831">
            <v>36</v>
          </cell>
          <cell r="G831">
            <v>36</v>
          </cell>
          <cell r="H831">
            <v>0.1111111111111111</v>
          </cell>
        </row>
        <row r="832">
          <cell r="A832" t="str">
            <v>2014-Københavns åbne Gymnasium-Stx</v>
          </cell>
          <cell r="B832" t="str">
            <v>2014</v>
          </cell>
          <cell r="C832" t="str">
            <v>Københavns åbne Gymnasium</v>
          </cell>
          <cell r="D832" t="str">
            <v>Stx Total</v>
          </cell>
          <cell r="F832">
            <v>188</v>
          </cell>
          <cell r="G832">
            <v>188</v>
          </cell>
          <cell r="H832">
            <v>0.28723404255319152</v>
          </cell>
        </row>
        <row r="833">
          <cell r="A833" t="str">
            <v>2014-Københavns åbne Gymnasium-Hf</v>
          </cell>
          <cell r="B833" t="str">
            <v>2014</v>
          </cell>
          <cell r="C833" t="str">
            <v>Københavns åbne Gymnasium</v>
          </cell>
          <cell r="D833" t="str">
            <v>Hf Total</v>
          </cell>
          <cell r="F833">
            <v>76</v>
          </cell>
          <cell r="G833">
            <v>76</v>
          </cell>
          <cell r="H833">
            <v>0.32894736842105265</v>
          </cell>
        </row>
        <row r="834">
          <cell r="A834" t="str">
            <v>2014-Københavns Private Gymnasium-Stx</v>
          </cell>
          <cell r="B834" t="str">
            <v>2014</v>
          </cell>
          <cell r="C834" t="str">
            <v>Københavns Private Gymnasium</v>
          </cell>
          <cell r="D834" t="str">
            <v>Stx Total</v>
          </cell>
          <cell r="F834">
            <v>69</v>
          </cell>
          <cell r="G834">
            <v>69</v>
          </cell>
          <cell r="H834">
            <v>0.97101449275362317</v>
          </cell>
        </row>
        <row r="835">
          <cell r="A835" t="str">
            <v>2014-Københavns VUC-Hf</v>
          </cell>
          <cell r="B835" t="str">
            <v>2014</v>
          </cell>
          <cell r="C835" t="str">
            <v>Københavns VUC</v>
          </cell>
          <cell r="D835" t="str">
            <v>Hf-e Total</v>
          </cell>
          <cell r="F835">
            <v>451</v>
          </cell>
          <cell r="G835">
            <v>451</v>
          </cell>
          <cell r="H835">
            <v>0.14634146341463414</v>
          </cell>
        </row>
        <row r="836">
          <cell r="A836" t="str">
            <v>2014-Københavns VUC-Hf</v>
          </cell>
          <cell r="B836" t="str">
            <v>2014</v>
          </cell>
          <cell r="C836" t="str">
            <v>Københavns VUC</v>
          </cell>
          <cell r="D836" t="str">
            <v>Hf Total</v>
          </cell>
          <cell r="F836">
            <v>30</v>
          </cell>
          <cell r="G836">
            <v>30</v>
          </cell>
          <cell r="H836">
            <v>0</v>
          </cell>
        </row>
        <row r="837">
          <cell r="A837" t="str">
            <v>2014-Køge Gymnasium-Stx</v>
          </cell>
          <cell r="B837" t="str">
            <v>2014</v>
          </cell>
          <cell r="C837" t="str">
            <v>Køge Gymnasium</v>
          </cell>
          <cell r="D837" t="str">
            <v>Stx Total</v>
          </cell>
          <cell r="F837">
            <v>265</v>
          </cell>
          <cell r="G837">
            <v>265</v>
          </cell>
          <cell r="H837">
            <v>9.4339622641509441E-2</v>
          </cell>
        </row>
        <row r="838">
          <cell r="A838" t="str">
            <v>2014-Køge Gymnasium-Hf</v>
          </cell>
          <cell r="B838" t="str">
            <v>2014</v>
          </cell>
          <cell r="C838" t="str">
            <v>Køge Gymnasium</v>
          </cell>
          <cell r="D838" t="str">
            <v>Hf Total</v>
          </cell>
          <cell r="F838">
            <v>44</v>
          </cell>
          <cell r="G838">
            <v>44</v>
          </cell>
          <cell r="H838">
            <v>9.0909090909090912E-2</v>
          </cell>
        </row>
        <row r="839">
          <cell r="A839" t="str">
            <v>2014-Køge Handelsskole-Hhx</v>
          </cell>
          <cell r="B839" t="str">
            <v>2014</v>
          </cell>
          <cell r="C839" t="str">
            <v>Køge Handelsskole</v>
          </cell>
          <cell r="D839" t="str">
            <v>Hhx Total</v>
          </cell>
          <cell r="F839">
            <v>209</v>
          </cell>
          <cell r="G839">
            <v>209</v>
          </cell>
          <cell r="H839">
            <v>3.3492822966507178E-2</v>
          </cell>
        </row>
        <row r="840">
          <cell r="A840" t="str">
            <v>2014-Kold College-Htx</v>
          </cell>
          <cell r="B840" t="str">
            <v>2014</v>
          </cell>
          <cell r="C840" t="str">
            <v>Kold College</v>
          </cell>
          <cell r="D840" t="str">
            <v>Htx Total</v>
          </cell>
          <cell r="F840">
            <v>45</v>
          </cell>
          <cell r="G840">
            <v>45</v>
          </cell>
          <cell r="H840">
            <v>0</v>
          </cell>
        </row>
        <row r="841">
          <cell r="A841" t="str">
            <v>2014-Kolding Gymnasium, HF-Kursus og IB School-Stx</v>
          </cell>
          <cell r="B841" t="str">
            <v>2014</v>
          </cell>
          <cell r="C841" t="str">
            <v>Kolding Gymnasium, HF-Kursus og IB School</v>
          </cell>
          <cell r="D841" t="str">
            <v>Stx Total</v>
          </cell>
          <cell r="F841">
            <v>187</v>
          </cell>
          <cell r="G841">
            <v>187</v>
          </cell>
          <cell r="H841">
            <v>0.19251336898395721</v>
          </cell>
        </row>
        <row r="842">
          <cell r="A842" t="str">
            <v>2014-Kolding Gymnasium, HF-Kursus og IB School-Hf</v>
          </cell>
          <cell r="B842" t="str">
            <v>2014</v>
          </cell>
          <cell r="C842" t="str">
            <v>Kolding Gymnasium, HF-Kursus og IB School</v>
          </cell>
          <cell r="D842" t="str">
            <v>Hf Total</v>
          </cell>
          <cell r="F842">
            <v>48</v>
          </cell>
          <cell r="G842">
            <v>48</v>
          </cell>
          <cell r="H842">
            <v>8.3333333333333329E-2</v>
          </cell>
        </row>
        <row r="843">
          <cell r="A843" t="str">
            <v>2014-Kolding HF og VUC-Hf</v>
          </cell>
          <cell r="B843" t="str">
            <v>2014</v>
          </cell>
          <cell r="C843" t="str">
            <v>Kolding HF og VUC</v>
          </cell>
          <cell r="D843" t="str">
            <v>Hf-e Total</v>
          </cell>
          <cell r="F843">
            <v>43</v>
          </cell>
          <cell r="G843">
            <v>43</v>
          </cell>
          <cell r="H843">
            <v>0.2558139534883721</v>
          </cell>
        </row>
        <row r="844">
          <cell r="A844" t="str">
            <v>2014-Kolding HF og VUC-Hf</v>
          </cell>
          <cell r="B844" t="str">
            <v>2014</v>
          </cell>
          <cell r="C844" t="str">
            <v>Kolding HF og VUC</v>
          </cell>
          <cell r="D844" t="str">
            <v>Hf Total</v>
          </cell>
          <cell r="F844">
            <v>75</v>
          </cell>
          <cell r="G844">
            <v>75</v>
          </cell>
          <cell r="H844">
            <v>6.6666666666666666E-2</v>
          </cell>
        </row>
        <row r="845">
          <cell r="A845" t="str">
            <v>2014-Learnmark Horsens-Hhx</v>
          </cell>
          <cell r="B845" t="str">
            <v>2014</v>
          </cell>
          <cell r="C845" t="str">
            <v>Learnmark Horsens</v>
          </cell>
          <cell r="D845" t="str">
            <v>Hhx Total</v>
          </cell>
          <cell r="F845">
            <v>192</v>
          </cell>
          <cell r="G845">
            <v>192</v>
          </cell>
          <cell r="H845">
            <v>8.8541666666666671E-2</v>
          </cell>
        </row>
        <row r="846">
          <cell r="A846" t="str">
            <v>2014-Learnmark Horsens-Htx</v>
          </cell>
          <cell r="B846" t="str">
            <v>2014</v>
          </cell>
          <cell r="C846" t="str">
            <v>Learnmark Horsens</v>
          </cell>
          <cell r="D846" t="str">
            <v>Htx Total</v>
          </cell>
          <cell r="F846">
            <v>58</v>
          </cell>
          <cell r="G846">
            <v>58</v>
          </cell>
          <cell r="H846">
            <v>0.10344827586206896</v>
          </cell>
        </row>
        <row r="847">
          <cell r="A847" t="str">
            <v>2014-Lemvig Gymnasium-Stx</v>
          </cell>
          <cell r="B847" t="str">
            <v>2014</v>
          </cell>
          <cell r="C847" t="str">
            <v>Lemvig Gymnasium</v>
          </cell>
          <cell r="D847" t="str">
            <v>Stx Total</v>
          </cell>
          <cell r="F847">
            <v>129</v>
          </cell>
          <cell r="G847">
            <v>129</v>
          </cell>
          <cell r="H847">
            <v>3.1007751937984496E-2</v>
          </cell>
        </row>
        <row r="848">
          <cell r="A848" t="str">
            <v>2014-Lemvig Gymnasium-Hhx</v>
          </cell>
          <cell r="B848" t="str">
            <v>2014</v>
          </cell>
          <cell r="C848" t="str">
            <v>Lemvig Gymnasium</v>
          </cell>
          <cell r="D848" t="str">
            <v>Hhx Total</v>
          </cell>
          <cell r="F848">
            <v>26</v>
          </cell>
          <cell r="G848">
            <v>26</v>
          </cell>
          <cell r="H848">
            <v>0</v>
          </cell>
        </row>
        <row r="849">
          <cell r="A849" t="str">
            <v>2014-Mariagerfjord Gymnasium-Stx</v>
          </cell>
          <cell r="B849" t="str">
            <v>2014</v>
          </cell>
          <cell r="C849" t="str">
            <v>Mariagerfjord Gymnasium</v>
          </cell>
          <cell r="D849" t="str">
            <v>Stx Total</v>
          </cell>
          <cell r="F849">
            <v>175</v>
          </cell>
          <cell r="G849">
            <v>175</v>
          </cell>
          <cell r="H849">
            <v>2.2857142857142857E-2</v>
          </cell>
        </row>
        <row r="850">
          <cell r="A850" t="str">
            <v>2014-Mariagerfjord Gymnasium-Hf</v>
          </cell>
          <cell r="B850" t="str">
            <v>2014</v>
          </cell>
          <cell r="C850" t="str">
            <v>Mariagerfjord Gymnasium</v>
          </cell>
          <cell r="D850" t="str">
            <v>Hf Total</v>
          </cell>
          <cell r="F850">
            <v>43</v>
          </cell>
          <cell r="G850">
            <v>43</v>
          </cell>
          <cell r="H850">
            <v>0</v>
          </cell>
        </row>
        <row r="851">
          <cell r="A851" t="str">
            <v>2014-Mariagerfjord Gymnasium-Htx</v>
          </cell>
          <cell r="B851" t="str">
            <v>2014</v>
          </cell>
          <cell r="C851" t="str">
            <v>Mariagerfjord Gymnasium</v>
          </cell>
          <cell r="D851" t="str">
            <v>Htx Total</v>
          </cell>
          <cell r="F851">
            <v>15</v>
          </cell>
          <cell r="G851">
            <v>15</v>
          </cell>
          <cell r="H851">
            <v>0</v>
          </cell>
        </row>
        <row r="852">
          <cell r="A852" t="str">
            <v>2014-Maribo Gymnasium-Stx</v>
          </cell>
          <cell r="B852" t="str">
            <v>2014</v>
          </cell>
          <cell r="C852" t="str">
            <v>Maribo Gymnasium</v>
          </cell>
          <cell r="D852" t="str">
            <v>Stx Total</v>
          </cell>
          <cell r="F852">
            <v>124</v>
          </cell>
          <cell r="G852">
            <v>124</v>
          </cell>
          <cell r="H852">
            <v>6.4516129032258063E-2</v>
          </cell>
        </row>
        <row r="853">
          <cell r="A853" t="str">
            <v>2014-Marie Kruses Skole-Stx</v>
          </cell>
          <cell r="B853" t="str">
            <v>2014</v>
          </cell>
          <cell r="C853" t="str">
            <v>Marie Kruses Skole</v>
          </cell>
          <cell r="D853" t="str">
            <v>Stx Total</v>
          </cell>
          <cell r="F853">
            <v>122</v>
          </cell>
          <cell r="G853">
            <v>122</v>
          </cell>
          <cell r="H853">
            <v>4.9180327868852458E-2</v>
          </cell>
        </row>
        <row r="854">
          <cell r="A854" t="str">
            <v>2014-Marselisborg Gymnasium-Stx</v>
          </cell>
          <cell r="B854" t="str">
            <v>2014</v>
          </cell>
          <cell r="C854" t="str">
            <v>Marselisborg Gymnasium</v>
          </cell>
          <cell r="D854" t="str">
            <v>Stx Total</v>
          </cell>
          <cell r="F854">
            <v>250</v>
          </cell>
          <cell r="G854">
            <v>250</v>
          </cell>
          <cell r="H854">
            <v>6.8000000000000005E-2</v>
          </cell>
        </row>
        <row r="855">
          <cell r="A855" t="str">
            <v>2014-Mercantec-Hhx</v>
          </cell>
          <cell r="B855" t="str">
            <v>2014</v>
          </cell>
          <cell r="C855" t="str">
            <v>Mercantec</v>
          </cell>
          <cell r="D855" t="str">
            <v>Hhx Total</v>
          </cell>
          <cell r="F855">
            <v>163</v>
          </cell>
          <cell r="G855">
            <v>163</v>
          </cell>
          <cell r="H855">
            <v>3.0674846625766871E-2</v>
          </cell>
        </row>
        <row r="856">
          <cell r="A856" t="str">
            <v>2014-Mercantec-Htx</v>
          </cell>
          <cell r="B856" t="str">
            <v>2014</v>
          </cell>
          <cell r="C856" t="str">
            <v>Mercantec</v>
          </cell>
          <cell r="D856" t="str">
            <v>Htx Total</v>
          </cell>
          <cell r="F856">
            <v>113</v>
          </cell>
          <cell r="G856">
            <v>113</v>
          </cell>
          <cell r="H856">
            <v>4.4247787610619468E-2</v>
          </cell>
        </row>
        <row r="857">
          <cell r="A857" t="str">
            <v>2014-Middelfart Gymnasium &amp; HF-Stx</v>
          </cell>
          <cell r="B857" t="str">
            <v>2014</v>
          </cell>
          <cell r="C857" t="str">
            <v>Middelfart Gymnasium &amp; HF</v>
          </cell>
          <cell r="D857" t="str">
            <v>Stx Total</v>
          </cell>
          <cell r="F857">
            <v>148</v>
          </cell>
          <cell r="G857">
            <v>148</v>
          </cell>
          <cell r="H857">
            <v>2.7027027027027029E-2</v>
          </cell>
        </row>
        <row r="858">
          <cell r="A858" t="str">
            <v>2014-Middelfart Gymnasium &amp; HF-Hf</v>
          </cell>
          <cell r="B858" t="str">
            <v>2014</v>
          </cell>
          <cell r="C858" t="str">
            <v>Middelfart Gymnasium &amp; HF</v>
          </cell>
          <cell r="D858" t="str">
            <v>Hf Total</v>
          </cell>
          <cell r="F858">
            <v>35</v>
          </cell>
          <cell r="G858">
            <v>35</v>
          </cell>
          <cell r="H858">
            <v>0</v>
          </cell>
        </row>
        <row r="859">
          <cell r="A859" t="str">
            <v>2014-Midtfyns Gymnasium-Stx</v>
          </cell>
          <cell r="B859" t="str">
            <v>2014</v>
          </cell>
          <cell r="C859" t="str">
            <v>Midtfyns Gymnasium</v>
          </cell>
          <cell r="D859" t="str">
            <v>Stx Total</v>
          </cell>
          <cell r="F859">
            <v>193</v>
          </cell>
          <cell r="G859">
            <v>193</v>
          </cell>
          <cell r="H859">
            <v>3.6269430051813469E-2</v>
          </cell>
        </row>
        <row r="860">
          <cell r="A860" t="str">
            <v>2014-Midtsjællands Gymnasium-Stx</v>
          </cell>
          <cell r="B860" t="str">
            <v>2014</v>
          </cell>
          <cell r="C860" t="str">
            <v>Midtsjællands Gymnasium</v>
          </cell>
          <cell r="D860" t="str">
            <v>Stx Total</v>
          </cell>
          <cell r="F860">
            <v>230</v>
          </cell>
          <cell r="G860">
            <v>230</v>
          </cell>
          <cell r="H860">
            <v>5.2173913043478258E-2</v>
          </cell>
        </row>
        <row r="861">
          <cell r="A861" t="str">
            <v>2014-Midtsjællands Gymnasium-Hf</v>
          </cell>
          <cell r="B861" t="str">
            <v>2014</v>
          </cell>
          <cell r="C861" t="str">
            <v>Midtsjællands Gymnasium</v>
          </cell>
          <cell r="D861" t="str">
            <v>Hf Total</v>
          </cell>
          <cell r="F861">
            <v>37</v>
          </cell>
          <cell r="G861">
            <v>37</v>
          </cell>
          <cell r="H861">
            <v>0</v>
          </cell>
        </row>
        <row r="862">
          <cell r="A862" t="str">
            <v>2014-Morsø Gymnasium-Stx</v>
          </cell>
          <cell r="B862" t="str">
            <v>2014</v>
          </cell>
          <cell r="C862" t="str">
            <v>Morsø Gymnasium</v>
          </cell>
          <cell r="D862" t="str">
            <v>Stx Total</v>
          </cell>
          <cell r="F862">
            <v>113</v>
          </cell>
          <cell r="G862">
            <v>113</v>
          </cell>
          <cell r="H862">
            <v>3.5398230088495575E-2</v>
          </cell>
        </row>
        <row r="863">
          <cell r="A863" t="str">
            <v>2014-Mulernes Legatskole-Stx</v>
          </cell>
          <cell r="B863" t="str">
            <v>2014</v>
          </cell>
          <cell r="C863" t="str">
            <v>Mulernes Legatskole</v>
          </cell>
          <cell r="D863" t="str">
            <v>Stx Total</v>
          </cell>
          <cell r="F863">
            <v>246</v>
          </cell>
          <cell r="G863">
            <v>246</v>
          </cell>
          <cell r="H863">
            <v>0.18699186991869918</v>
          </cell>
        </row>
        <row r="864">
          <cell r="A864" t="str">
            <v>2014-Mulernes Legatskole-Hf</v>
          </cell>
          <cell r="B864" t="str">
            <v>2014</v>
          </cell>
          <cell r="C864" t="str">
            <v>Mulernes Legatskole</v>
          </cell>
          <cell r="D864" t="str">
            <v>Hf Total</v>
          </cell>
          <cell r="F864">
            <v>62</v>
          </cell>
          <cell r="G864">
            <v>62</v>
          </cell>
          <cell r="H864">
            <v>0.35483870967741937</v>
          </cell>
        </row>
        <row r="865">
          <cell r="A865" t="str">
            <v>2014-Munkensdam Gymnasium-Stx</v>
          </cell>
          <cell r="B865" t="str">
            <v>2014</v>
          </cell>
          <cell r="C865" t="str">
            <v>Munkensdam Gymnasium</v>
          </cell>
          <cell r="D865" t="str">
            <v>Stx Total</v>
          </cell>
          <cell r="F865">
            <v>243</v>
          </cell>
          <cell r="G865">
            <v>243</v>
          </cell>
          <cell r="H865">
            <v>2.4691358024691357E-2</v>
          </cell>
        </row>
        <row r="866">
          <cell r="A866" t="str">
            <v>2014-N. Zahles Gymnasieskole-Stx</v>
          </cell>
          <cell r="B866" t="str">
            <v>2014</v>
          </cell>
          <cell r="C866" t="str">
            <v>N. Zahles Gymnasieskole</v>
          </cell>
          <cell r="D866" t="str">
            <v>Stx Total</v>
          </cell>
          <cell r="F866">
            <v>94</v>
          </cell>
          <cell r="G866">
            <v>94</v>
          </cell>
          <cell r="H866">
            <v>8.5106382978723402E-2</v>
          </cell>
        </row>
        <row r="867">
          <cell r="A867" t="str">
            <v>2014-Nærum Gymnasium-Stx</v>
          </cell>
          <cell r="B867" t="str">
            <v>2014</v>
          </cell>
          <cell r="C867" t="str">
            <v>Nærum Gymnasium</v>
          </cell>
          <cell r="D867" t="str">
            <v>Stx Total</v>
          </cell>
          <cell r="F867">
            <v>324</v>
          </cell>
          <cell r="G867">
            <v>324</v>
          </cell>
          <cell r="H867">
            <v>9.2592592592592587E-3</v>
          </cell>
        </row>
        <row r="868">
          <cell r="A868" t="str">
            <v>2014-Næstved Gymnasium og HF-Stx</v>
          </cell>
          <cell r="B868" t="str">
            <v>2014</v>
          </cell>
          <cell r="C868" t="str">
            <v>Næstved Gymnasium og HF</v>
          </cell>
          <cell r="D868" t="str">
            <v>Stx Total</v>
          </cell>
          <cell r="F868">
            <v>405</v>
          </cell>
          <cell r="G868">
            <v>405</v>
          </cell>
          <cell r="H868">
            <v>7.160493827160494E-2</v>
          </cell>
        </row>
        <row r="869">
          <cell r="A869" t="str">
            <v>2014-Næstved Gymnasium og HF-Hf</v>
          </cell>
          <cell r="B869" t="str">
            <v>2014</v>
          </cell>
          <cell r="C869" t="str">
            <v>Næstved Gymnasium og HF</v>
          </cell>
          <cell r="D869" t="str">
            <v>Hf Total</v>
          </cell>
          <cell r="F869">
            <v>62</v>
          </cell>
          <cell r="G869">
            <v>62</v>
          </cell>
          <cell r="H869">
            <v>6.4516129032258063E-2</v>
          </cell>
        </row>
        <row r="870">
          <cell r="A870" t="str">
            <v>2014-Nakskov Gymnasium og HF-Stx</v>
          </cell>
          <cell r="B870" t="str">
            <v>2014</v>
          </cell>
          <cell r="C870" t="str">
            <v>Nakskov Gymnasium og HF</v>
          </cell>
          <cell r="D870" t="str">
            <v>Stx Total</v>
          </cell>
          <cell r="F870">
            <v>81</v>
          </cell>
          <cell r="G870">
            <v>81</v>
          </cell>
          <cell r="H870">
            <v>9.8765432098765427E-2</v>
          </cell>
        </row>
        <row r="871">
          <cell r="A871" t="str">
            <v>2014-Nakskov Gymnasium og HF-Hf</v>
          </cell>
          <cell r="B871" t="str">
            <v>2014</v>
          </cell>
          <cell r="C871" t="str">
            <v>Nakskov Gymnasium og HF</v>
          </cell>
          <cell r="D871" t="str">
            <v>Hf Total</v>
          </cell>
          <cell r="F871">
            <v>22</v>
          </cell>
          <cell r="G871">
            <v>22</v>
          </cell>
          <cell r="H871">
            <v>0</v>
          </cell>
        </row>
        <row r="872">
          <cell r="A872" t="str">
            <v>2014-NEXT UDDANNELSE KØBENHAVN-Stx</v>
          </cell>
          <cell r="B872" t="str">
            <v>2014</v>
          </cell>
          <cell r="C872" t="str">
            <v>NEXT UDDANNELSE KØBENHAVN</v>
          </cell>
          <cell r="D872" t="str">
            <v>Stx Total</v>
          </cell>
          <cell r="F872">
            <v>239</v>
          </cell>
          <cell r="G872">
            <v>239</v>
          </cell>
          <cell r="H872">
            <v>0.37656903765690375</v>
          </cell>
        </row>
        <row r="873">
          <cell r="A873" t="str">
            <v>2014-NEXT UDDANNELSE KØBENHAVN-Hf</v>
          </cell>
          <cell r="B873" t="str">
            <v>2014</v>
          </cell>
          <cell r="C873" t="str">
            <v>NEXT UDDANNELSE KØBENHAVN</v>
          </cell>
          <cell r="D873" t="str">
            <v>Hf Total</v>
          </cell>
          <cell r="F873">
            <v>58</v>
          </cell>
          <cell r="G873">
            <v>58</v>
          </cell>
          <cell r="H873">
            <v>0.17241379310344829</v>
          </cell>
        </row>
        <row r="874">
          <cell r="A874" t="str">
            <v>2014-NEXT UDDANNELSE KØBENHAVN-Hhx</v>
          </cell>
          <cell r="B874" t="str">
            <v>2014</v>
          </cell>
          <cell r="C874" t="str">
            <v>NEXT UDDANNELSE KØBENHAVN</v>
          </cell>
          <cell r="D874" t="str">
            <v>Hhx Total</v>
          </cell>
          <cell r="F874">
            <v>320</v>
          </cell>
          <cell r="G874">
            <v>320</v>
          </cell>
          <cell r="H874">
            <v>0.36562499999999998</v>
          </cell>
        </row>
        <row r="875">
          <cell r="A875" t="str">
            <v>2014-NEXT UDDANNELSE KØBENHAVN-Htx</v>
          </cell>
          <cell r="B875" t="str">
            <v>2014</v>
          </cell>
          <cell r="C875" t="str">
            <v>NEXT UDDANNELSE KØBENHAVN</v>
          </cell>
          <cell r="D875" t="str">
            <v>Htx Total</v>
          </cell>
          <cell r="F875">
            <v>350</v>
          </cell>
          <cell r="G875">
            <v>350</v>
          </cell>
          <cell r="H875">
            <v>0.20285714285714285</v>
          </cell>
        </row>
        <row r="876">
          <cell r="A876" t="str">
            <v>2014-Niels Brock (Copenhagen Business College)-Hhx</v>
          </cell>
          <cell r="B876" t="str">
            <v>2014</v>
          </cell>
          <cell r="C876" t="str">
            <v>Niels Brock (Copenhagen Business College)</v>
          </cell>
          <cell r="D876" t="str">
            <v>Hhx Total</v>
          </cell>
          <cell r="F876">
            <v>403</v>
          </cell>
          <cell r="G876">
            <v>403</v>
          </cell>
          <cell r="H876">
            <v>0.18858560794044665</v>
          </cell>
        </row>
        <row r="877">
          <cell r="A877" t="str">
            <v>2014-Niels Steensens Gymnasium-Stx</v>
          </cell>
          <cell r="B877" t="str">
            <v>2014</v>
          </cell>
          <cell r="C877" t="str">
            <v>Niels Steensens Gymnasium</v>
          </cell>
          <cell r="D877" t="str">
            <v>Stx Total</v>
          </cell>
          <cell r="F877">
            <v>25</v>
          </cell>
          <cell r="G877">
            <v>25</v>
          </cell>
          <cell r="H877">
            <v>0.12</v>
          </cell>
        </row>
        <row r="878">
          <cell r="A878" t="str">
            <v>2014-Nordfyns Gymnasium-Stx</v>
          </cell>
          <cell r="B878" t="str">
            <v>2014</v>
          </cell>
          <cell r="C878" t="str">
            <v>Nordfyns Gymnasium</v>
          </cell>
          <cell r="D878" t="str">
            <v>Stx Total</v>
          </cell>
          <cell r="F878">
            <v>183</v>
          </cell>
          <cell r="G878">
            <v>183</v>
          </cell>
          <cell r="H878">
            <v>2.185792349726776E-2</v>
          </cell>
        </row>
        <row r="879">
          <cell r="A879" t="str">
            <v>2014-Nordsjællands Grundskole og Gymnasium samt HF-Stx</v>
          </cell>
          <cell r="B879" t="str">
            <v>2014</v>
          </cell>
          <cell r="C879" t="str">
            <v>Nordsjællands Grundskole og Gymnasium samt HF</v>
          </cell>
          <cell r="D879" t="str">
            <v>Stx Total</v>
          </cell>
          <cell r="F879">
            <v>72</v>
          </cell>
          <cell r="G879">
            <v>72</v>
          </cell>
          <cell r="H879">
            <v>6.9444444444444448E-2</v>
          </cell>
        </row>
        <row r="880">
          <cell r="A880" t="str">
            <v>2014-Nordsjællands Grundskole og Gymnasium samt HF-Hf</v>
          </cell>
          <cell r="B880" t="str">
            <v>2014</v>
          </cell>
          <cell r="C880" t="str">
            <v>Nordsjællands Grundskole og Gymnasium samt HF</v>
          </cell>
          <cell r="D880" t="str">
            <v>Hf Total</v>
          </cell>
          <cell r="F880">
            <v>18</v>
          </cell>
          <cell r="G880">
            <v>18</v>
          </cell>
          <cell r="H880">
            <v>0</v>
          </cell>
        </row>
        <row r="881">
          <cell r="A881" t="str">
            <v>2014-Nordvestsjællands Erhvervs- og Gymnasieuddannelser-Stx</v>
          </cell>
          <cell r="B881" t="str">
            <v>2014</v>
          </cell>
          <cell r="C881" t="str">
            <v>Nordvestsjællands Erhvervs- og Gymnasieuddannelser</v>
          </cell>
          <cell r="D881" t="str">
            <v>Stx Total</v>
          </cell>
          <cell r="F881">
            <v>122</v>
          </cell>
          <cell r="G881">
            <v>122</v>
          </cell>
          <cell r="H881">
            <v>5.737704918032787E-2</v>
          </cell>
        </row>
        <row r="882">
          <cell r="A882" t="str">
            <v>2014-Nordvestsjællands Erhvervs- og Gymnasieuddannelser-Hhx</v>
          </cell>
          <cell r="B882" t="str">
            <v>2014</v>
          </cell>
          <cell r="C882" t="str">
            <v>Nordvestsjællands Erhvervs- og Gymnasieuddannelser</v>
          </cell>
          <cell r="D882" t="str">
            <v>Hhx Total</v>
          </cell>
          <cell r="F882">
            <v>95</v>
          </cell>
          <cell r="G882">
            <v>95</v>
          </cell>
          <cell r="H882">
            <v>0.10526315789473684</v>
          </cell>
        </row>
        <row r="883">
          <cell r="A883" t="str">
            <v>2014-Nordvestsjællands Erhvervs- og Gymnasieuddannelser-Htx</v>
          </cell>
          <cell r="B883" t="str">
            <v>2014</v>
          </cell>
          <cell r="C883" t="str">
            <v>Nordvestsjællands Erhvervs- og Gymnasieuddannelser</v>
          </cell>
          <cell r="D883" t="str">
            <v>Htx Total</v>
          </cell>
          <cell r="F883">
            <v>64</v>
          </cell>
          <cell r="G883">
            <v>64</v>
          </cell>
          <cell r="H883">
            <v>0</v>
          </cell>
        </row>
        <row r="884">
          <cell r="A884" t="str">
            <v>2014-Nordvestsjællands HF &amp; VUC-Hf</v>
          </cell>
          <cell r="B884" t="str">
            <v>2014</v>
          </cell>
          <cell r="C884" t="str">
            <v>Nordvestsjællands HF &amp; VUC</v>
          </cell>
          <cell r="D884" t="str">
            <v>Hf-e Total</v>
          </cell>
          <cell r="F884">
            <v>51</v>
          </cell>
          <cell r="G884">
            <v>51</v>
          </cell>
          <cell r="H884">
            <v>9.8039215686274508E-2</v>
          </cell>
        </row>
        <row r="885">
          <cell r="A885" t="str">
            <v>2014-Nordvestsjællands HF &amp; VUC-Hf</v>
          </cell>
          <cell r="B885" t="str">
            <v>2014</v>
          </cell>
          <cell r="C885" t="str">
            <v>Nordvestsjællands HF &amp; VUC</v>
          </cell>
          <cell r="D885" t="str">
            <v>Hf Total</v>
          </cell>
          <cell r="F885">
            <v>43</v>
          </cell>
          <cell r="G885">
            <v>43</v>
          </cell>
          <cell r="H885">
            <v>6.9767441860465115E-2</v>
          </cell>
        </row>
        <row r="886">
          <cell r="A886" t="str">
            <v>2014-Nørre Gymnasium-Stx</v>
          </cell>
          <cell r="B886" t="str">
            <v>2014</v>
          </cell>
          <cell r="C886" t="str">
            <v>Nørre Gymnasium</v>
          </cell>
          <cell r="D886" t="str">
            <v>Stx Total</v>
          </cell>
          <cell r="F886">
            <v>232</v>
          </cell>
          <cell r="G886">
            <v>232</v>
          </cell>
          <cell r="H886">
            <v>0.11206896551724138</v>
          </cell>
        </row>
        <row r="887">
          <cell r="A887" t="str">
            <v>2014-Nørrebro Gymnasium-2-å</v>
          </cell>
          <cell r="B887" t="str">
            <v>2014</v>
          </cell>
          <cell r="C887" t="str">
            <v>Nørrebro Gymnasium</v>
          </cell>
          <cell r="D887" t="str">
            <v>2-årig stx Total</v>
          </cell>
          <cell r="F887">
            <v>46</v>
          </cell>
          <cell r="G887">
            <v>46</v>
          </cell>
          <cell r="H887">
            <v>0.60869565217391308</v>
          </cell>
        </row>
        <row r="888">
          <cell r="A888" t="str">
            <v>2014-Nørresundby Gymnasium og HF-Stx</v>
          </cell>
          <cell r="B888" t="str">
            <v>2014</v>
          </cell>
          <cell r="C888" t="str">
            <v>Nørresundby Gymnasium og HF</v>
          </cell>
          <cell r="D888" t="str">
            <v>Stx Total</v>
          </cell>
          <cell r="F888">
            <v>222</v>
          </cell>
          <cell r="G888">
            <v>222</v>
          </cell>
          <cell r="H888">
            <v>9.0090090090090086E-2</v>
          </cell>
        </row>
        <row r="889">
          <cell r="A889" t="str">
            <v>2014-Nørresundby Gymnasium og HF-Hf</v>
          </cell>
          <cell r="B889" t="str">
            <v>2014</v>
          </cell>
          <cell r="C889" t="str">
            <v>Nørresundby Gymnasium og HF</v>
          </cell>
          <cell r="D889" t="str">
            <v>Hf Total</v>
          </cell>
          <cell r="F889">
            <v>107</v>
          </cell>
          <cell r="G889">
            <v>107</v>
          </cell>
          <cell r="H889">
            <v>8.4112149532710276E-2</v>
          </cell>
        </row>
        <row r="890">
          <cell r="A890" t="str">
            <v>2014-Nyborg Gymnasium-Stx</v>
          </cell>
          <cell r="B890" t="str">
            <v>2014</v>
          </cell>
          <cell r="C890" t="str">
            <v>Nyborg Gymnasium</v>
          </cell>
          <cell r="D890" t="str">
            <v>Stx Total</v>
          </cell>
          <cell r="F890">
            <v>167</v>
          </cell>
          <cell r="G890">
            <v>167</v>
          </cell>
          <cell r="H890">
            <v>4.790419161676647E-2</v>
          </cell>
        </row>
        <row r="891">
          <cell r="A891" t="str">
            <v>2014-Nyborg Gymnasium-Hf</v>
          </cell>
          <cell r="B891" t="str">
            <v>2014</v>
          </cell>
          <cell r="C891" t="str">
            <v>Nyborg Gymnasium</v>
          </cell>
          <cell r="D891" t="str">
            <v>Hf Total</v>
          </cell>
          <cell r="F891">
            <v>47</v>
          </cell>
          <cell r="G891">
            <v>47</v>
          </cell>
          <cell r="H891">
            <v>0</v>
          </cell>
        </row>
        <row r="892">
          <cell r="A892" t="str">
            <v>2014-Nykøbing Katedralskole-Stx</v>
          </cell>
          <cell r="B892" t="str">
            <v>2014</v>
          </cell>
          <cell r="C892" t="str">
            <v>Nykøbing Katedralskole</v>
          </cell>
          <cell r="D892" t="str">
            <v>Stx Total</v>
          </cell>
          <cell r="F892">
            <v>194</v>
          </cell>
          <cell r="G892">
            <v>194</v>
          </cell>
          <cell r="H892">
            <v>6.1855670103092786E-2</v>
          </cell>
        </row>
        <row r="893">
          <cell r="A893" t="str">
            <v>2014-Nykøbing Katedralskole-Hf</v>
          </cell>
          <cell r="B893" t="str">
            <v>2014</v>
          </cell>
          <cell r="C893" t="str">
            <v>Nykøbing Katedralskole</v>
          </cell>
          <cell r="D893" t="str">
            <v>Hf Total</v>
          </cell>
          <cell r="F893">
            <v>50</v>
          </cell>
          <cell r="G893">
            <v>50</v>
          </cell>
          <cell r="H893">
            <v>0</v>
          </cell>
        </row>
        <row r="894">
          <cell r="A894" t="str">
            <v>2014-Odder Gymnasium-Stx</v>
          </cell>
          <cell r="B894" t="str">
            <v>2014</v>
          </cell>
          <cell r="C894" t="str">
            <v>Odder Gymnasium</v>
          </cell>
          <cell r="D894" t="str">
            <v>Stx Total</v>
          </cell>
          <cell r="F894">
            <v>166</v>
          </cell>
          <cell r="G894">
            <v>166</v>
          </cell>
          <cell r="H894">
            <v>0</v>
          </cell>
        </row>
        <row r="895">
          <cell r="A895" t="str">
            <v>2014-Odense Katedralskole-Stx</v>
          </cell>
          <cell r="B895" t="str">
            <v>2014</v>
          </cell>
          <cell r="C895" t="str">
            <v>Odense Katedralskole</v>
          </cell>
          <cell r="D895" t="str">
            <v>Stx Total</v>
          </cell>
          <cell r="F895">
            <v>183</v>
          </cell>
          <cell r="G895">
            <v>183</v>
          </cell>
          <cell r="H895">
            <v>8.7431693989071038E-2</v>
          </cell>
        </row>
        <row r="896">
          <cell r="A896" t="str">
            <v>2014-Odense Katedralskole-Hf</v>
          </cell>
          <cell r="B896" t="str">
            <v>2014</v>
          </cell>
          <cell r="C896" t="str">
            <v>Odense Katedralskole</v>
          </cell>
          <cell r="D896" t="str">
            <v>Hf Total</v>
          </cell>
          <cell r="F896">
            <v>90</v>
          </cell>
          <cell r="G896">
            <v>90</v>
          </cell>
          <cell r="H896">
            <v>0.12222222222222222</v>
          </cell>
        </row>
        <row r="897">
          <cell r="A897" t="str">
            <v>2014-Ordrup Gymnasium-Stx</v>
          </cell>
          <cell r="B897" t="str">
            <v>2014</v>
          </cell>
          <cell r="C897" t="str">
            <v>Ordrup Gymnasium</v>
          </cell>
          <cell r="D897" t="str">
            <v>Stx Total</v>
          </cell>
          <cell r="F897">
            <v>239</v>
          </cell>
          <cell r="G897">
            <v>239</v>
          </cell>
          <cell r="H897">
            <v>1.6736401673640166E-2</v>
          </cell>
        </row>
        <row r="898">
          <cell r="A898" t="str">
            <v>2014-Øregård Gymnasium-Stx</v>
          </cell>
          <cell r="B898" t="str">
            <v>2014</v>
          </cell>
          <cell r="C898" t="str">
            <v>Øregård Gymnasium</v>
          </cell>
          <cell r="D898" t="str">
            <v>Stx Total</v>
          </cell>
          <cell r="F898">
            <v>253</v>
          </cell>
          <cell r="G898">
            <v>253</v>
          </cell>
          <cell r="H898">
            <v>4.3478260869565216E-2</v>
          </cell>
        </row>
        <row r="899">
          <cell r="A899" t="str">
            <v>2014-Ørestad Gymnasium-Stx</v>
          </cell>
          <cell r="B899" t="str">
            <v>2014</v>
          </cell>
          <cell r="C899" t="str">
            <v>Ørestad Gymnasium</v>
          </cell>
          <cell r="D899" t="str">
            <v>Stx Total</v>
          </cell>
          <cell r="F899">
            <v>328</v>
          </cell>
          <cell r="G899">
            <v>328</v>
          </cell>
          <cell r="H899">
            <v>0.17682926829268292</v>
          </cell>
        </row>
        <row r="900">
          <cell r="A900" t="str">
            <v>2014-Paderup gymnasium-Stx</v>
          </cell>
          <cell r="B900" t="str">
            <v>2014</v>
          </cell>
          <cell r="C900" t="str">
            <v>Paderup gymnasium</v>
          </cell>
          <cell r="D900" t="str">
            <v>Stx Total</v>
          </cell>
          <cell r="F900">
            <v>176</v>
          </cell>
          <cell r="G900">
            <v>176</v>
          </cell>
          <cell r="H900">
            <v>4.5454545454545456E-2</v>
          </cell>
        </row>
        <row r="901">
          <cell r="A901" t="str">
            <v>2014-Professionshøjskolen VIA University College-Hf</v>
          </cell>
          <cell r="B901" t="str">
            <v>2014</v>
          </cell>
          <cell r="C901" t="str">
            <v>Professionshøjskolen VIA University College</v>
          </cell>
          <cell r="D901" t="str">
            <v>Hf Total</v>
          </cell>
          <cell r="F901">
            <v>71</v>
          </cell>
          <cell r="G901">
            <v>71</v>
          </cell>
          <cell r="H901">
            <v>0</v>
          </cell>
        </row>
        <row r="902">
          <cell r="A902" t="str">
            <v>2014-Randers HF &amp; VUC-Hf</v>
          </cell>
          <cell r="B902" t="str">
            <v>2014</v>
          </cell>
          <cell r="C902" t="str">
            <v>Randers HF &amp; VUC</v>
          </cell>
          <cell r="D902" t="str">
            <v>Hf-e Total</v>
          </cell>
          <cell r="F902">
            <v>47</v>
          </cell>
          <cell r="G902">
            <v>47</v>
          </cell>
          <cell r="H902">
            <v>6.3829787234042548E-2</v>
          </cell>
        </row>
        <row r="903">
          <cell r="A903" t="str">
            <v>2014-Randers HF &amp; VUC-Hf</v>
          </cell>
          <cell r="B903" t="str">
            <v>2014</v>
          </cell>
          <cell r="C903" t="str">
            <v>Randers HF &amp; VUC</v>
          </cell>
          <cell r="D903" t="str">
            <v>Hf Total</v>
          </cell>
          <cell r="F903">
            <v>189</v>
          </cell>
          <cell r="G903">
            <v>189</v>
          </cell>
          <cell r="H903">
            <v>5.2910052910052907E-2</v>
          </cell>
        </row>
        <row r="904">
          <cell r="A904" t="str">
            <v>2014-Randers Statsskole-Stx</v>
          </cell>
          <cell r="B904" t="str">
            <v>2014</v>
          </cell>
          <cell r="C904" t="str">
            <v>Randers Statsskole</v>
          </cell>
          <cell r="D904" t="str">
            <v>Stx Total</v>
          </cell>
          <cell r="F904">
            <v>257</v>
          </cell>
          <cell r="G904">
            <v>257</v>
          </cell>
          <cell r="H904">
            <v>0.10505836575875487</v>
          </cell>
        </row>
        <row r="905">
          <cell r="A905" t="str">
            <v>2014-Ribe Katedralskole-Stx</v>
          </cell>
          <cell r="B905" t="str">
            <v>2014</v>
          </cell>
          <cell r="C905" t="str">
            <v>Ribe Katedralskole</v>
          </cell>
          <cell r="D905" t="str">
            <v>Stx Total</v>
          </cell>
          <cell r="F905">
            <v>140</v>
          </cell>
          <cell r="G905">
            <v>140</v>
          </cell>
          <cell r="H905">
            <v>0</v>
          </cell>
        </row>
        <row r="906">
          <cell r="A906" t="str">
            <v>2014-Ribe Katedralskole-Hf</v>
          </cell>
          <cell r="B906" t="str">
            <v>2014</v>
          </cell>
          <cell r="C906" t="str">
            <v>Ribe Katedralskole</v>
          </cell>
          <cell r="D906" t="str">
            <v>Hf Total</v>
          </cell>
          <cell r="F906">
            <v>65</v>
          </cell>
          <cell r="G906">
            <v>65</v>
          </cell>
          <cell r="H906">
            <v>4.6153846153846156E-2</v>
          </cell>
        </row>
        <row r="907">
          <cell r="A907" t="str">
            <v>2014-Ribe Katedralskole-Hhx</v>
          </cell>
          <cell r="B907" t="str">
            <v>2014</v>
          </cell>
          <cell r="C907" t="str">
            <v>Ribe Katedralskole</v>
          </cell>
          <cell r="D907" t="str">
            <v>Hhx Total</v>
          </cell>
          <cell r="F907">
            <v>101</v>
          </cell>
          <cell r="G907">
            <v>101</v>
          </cell>
          <cell r="H907">
            <v>0</v>
          </cell>
        </row>
        <row r="908">
          <cell r="A908" t="str">
            <v>2014-Ringkjøbing Gymnasium-Stx</v>
          </cell>
          <cell r="B908" t="str">
            <v>2014</v>
          </cell>
          <cell r="C908" t="str">
            <v>Ringkjøbing Gymnasium</v>
          </cell>
          <cell r="D908" t="str">
            <v>Stx Total</v>
          </cell>
          <cell r="F908">
            <v>131</v>
          </cell>
          <cell r="G908">
            <v>131</v>
          </cell>
          <cell r="H908">
            <v>3.0534351145038167E-2</v>
          </cell>
        </row>
        <row r="909">
          <cell r="A909" t="str">
            <v>2014-Risskov gymnasium-Stx</v>
          </cell>
          <cell r="B909" t="str">
            <v>2014</v>
          </cell>
          <cell r="C909" t="str">
            <v>Risskov gymnasium</v>
          </cell>
          <cell r="D909" t="str">
            <v>Stx Total</v>
          </cell>
          <cell r="F909">
            <v>254</v>
          </cell>
          <cell r="G909">
            <v>254</v>
          </cell>
          <cell r="H909">
            <v>4.7244094488188976E-2</v>
          </cell>
        </row>
        <row r="910">
          <cell r="A910" t="str">
            <v>2014-Rødkilde Gymnasium-Stx</v>
          </cell>
          <cell r="B910" t="str">
            <v>2014</v>
          </cell>
          <cell r="C910" t="str">
            <v>Rødkilde Gymnasium</v>
          </cell>
          <cell r="D910" t="str">
            <v>Stx Total</v>
          </cell>
          <cell r="F910">
            <v>299</v>
          </cell>
          <cell r="G910">
            <v>299</v>
          </cell>
          <cell r="H910">
            <v>8.6956521739130432E-2</v>
          </cell>
        </row>
        <row r="911">
          <cell r="A911" t="str">
            <v>2014-Rødovre Gymnasium-Stx</v>
          </cell>
          <cell r="B911" t="str">
            <v>2014</v>
          </cell>
          <cell r="C911" t="str">
            <v>Rødovre Gymnasium</v>
          </cell>
          <cell r="D911" t="str">
            <v>Stx Total</v>
          </cell>
          <cell r="F911">
            <v>212</v>
          </cell>
          <cell r="G911">
            <v>212</v>
          </cell>
          <cell r="H911">
            <v>0.1650943396226415</v>
          </cell>
        </row>
        <row r="912">
          <cell r="A912" t="str">
            <v>2014-Rosborg Gymnasium &amp; HF-Stx</v>
          </cell>
          <cell r="B912" t="str">
            <v>2014</v>
          </cell>
          <cell r="C912" t="str">
            <v>Rosborg Gymnasium &amp; HF</v>
          </cell>
          <cell r="D912" t="str">
            <v>Stx Total</v>
          </cell>
          <cell r="F912">
            <v>325</v>
          </cell>
          <cell r="G912">
            <v>325</v>
          </cell>
          <cell r="H912">
            <v>4.6153846153846156E-2</v>
          </cell>
        </row>
        <row r="913">
          <cell r="A913" t="str">
            <v>2014-Rosborg Gymnasium &amp; HF-Hf</v>
          </cell>
          <cell r="B913" t="str">
            <v>2014</v>
          </cell>
          <cell r="C913" t="str">
            <v>Rosborg Gymnasium &amp; HF</v>
          </cell>
          <cell r="D913" t="str">
            <v>Hf Total</v>
          </cell>
          <cell r="F913">
            <v>85</v>
          </cell>
          <cell r="G913">
            <v>85</v>
          </cell>
          <cell r="H913">
            <v>5.8823529411764705E-2</v>
          </cell>
        </row>
        <row r="914">
          <cell r="A914" t="str">
            <v>2014-Roskilde Gymnasium-Stx</v>
          </cell>
          <cell r="B914" t="str">
            <v>2014</v>
          </cell>
          <cell r="C914" t="str">
            <v>Roskilde Gymnasium</v>
          </cell>
          <cell r="D914" t="str">
            <v>Stx Total</v>
          </cell>
          <cell r="F914">
            <v>263</v>
          </cell>
          <cell r="G914">
            <v>263</v>
          </cell>
          <cell r="H914">
            <v>2.2813688212927757E-2</v>
          </cell>
        </row>
        <row r="915">
          <cell r="A915" t="str">
            <v>2014-Roskilde Gymnasium-Hf</v>
          </cell>
          <cell r="B915" t="str">
            <v>2014</v>
          </cell>
          <cell r="C915" t="str">
            <v>Roskilde Gymnasium</v>
          </cell>
          <cell r="D915" t="str">
            <v>Hf Total</v>
          </cell>
          <cell r="F915">
            <v>48</v>
          </cell>
          <cell r="G915">
            <v>48</v>
          </cell>
          <cell r="H915">
            <v>0</v>
          </cell>
        </row>
        <row r="916">
          <cell r="A916" t="str">
            <v>2014-Roskilde Handelsskole-Hhx</v>
          </cell>
          <cell r="B916" t="str">
            <v>2014</v>
          </cell>
          <cell r="C916" t="str">
            <v>Roskilde Handelsskole</v>
          </cell>
          <cell r="D916" t="str">
            <v>Hhx Total</v>
          </cell>
          <cell r="F916">
            <v>269</v>
          </cell>
          <cell r="G916">
            <v>269</v>
          </cell>
          <cell r="H916">
            <v>5.204460966542751E-2</v>
          </cell>
        </row>
        <row r="917">
          <cell r="A917" t="str">
            <v>2014-Roskilde Katedralskole-Stx</v>
          </cell>
          <cell r="B917" t="str">
            <v>2014</v>
          </cell>
          <cell r="C917" t="str">
            <v>Roskilde Katedralskole</v>
          </cell>
          <cell r="D917" t="str">
            <v>Stx Total</v>
          </cell>
          <cell r="F917">
            <v>366</v>
          </cell>
          <cell r="G917">
            <v>366</v>
          </cell>
          <cell r="H917">
            <v>4.0983606557377046E-2</v>
          </cell>
        </row>
        <row r="918">
          <cell r="A918" t="str">
            <v>2014-Roskilde Tekniske Skole-Htx</v>
          </cell>
          <cell r="B918" t="str">
            <v>2014</v>
          </cell>
          <cell r="C918" t="str">
            <v>Roskilde Tekniske Skole</v>
          </cell>
          <cell r="D918" t="str">
            <v>Htx Total</v>
          </cell>
          <cell r="F918">
            <v>169</v>
          </cell>
          <cell r="G918">
            <v>169</v>
          </cell>
          <cell r="H918">
            <v>5.9171597633136092E-2</v>
          </cell>
        </row>
        <row r="919">
          <cell r="A919" t="str">
            <v>2014-Rungsted Gymnasium-Stx</v>
          </cell>
          <cell r="B919" t="str">
            <v>2014</v>
          </cell>
          <cell r="C919" t="str">
            <v>Rungsted Gymnasium</v>
          </cell>
          <cell r="D919" t="str">
            <v>Stx Total</v>
          </cell>
          <cell r="F919">
            <v>238</v>
          </cell>
          <cell r="G919">
            <v>238</v>
          </cell>
          <cell r="H919">
            <v>5.4621848739495799E-2</v>
          </cell>
        </row>
        <row r="920">
          <cell r="A920" t="str">
            <v>2014-Rybners-Stx</v>
          </cell>
          <cell r="B920" t="str">
            <v>2014</v>
          </cell>
          <cell r="C920" t="str">
            <v>Rybners</v>
          </cell>
          <cell r="D920" t="str">
            <v>Stx Total</v>
          </cell>
          <cell r="F920">
            <v>182</v>
          </cell>
          <cell r="G920">
            <v>182</v>
          </cell>
          <cell r="H920">
            <v>6.5934065934065936E-2</v>
          </cell>
        </row>
        <row r="921">
          <cell r="A921" t="str">
            <v>2014-Rybners-Hhx</v>
          </cell>
          <cell r="B921" t="str">
            <v>2014</v>
          </cell>
          <cell r="C921" t="str">
            <v>Rybners</v>
          </cell>
          <cell r="D921" t="str">
            <v>Hhx Total</v>
          </cell>
          <cell r="F921">
            <v>166</v>
          </cell>
          <cell r="G921">
            <v>166</v>
          </cell>
          <cell r="H921">
            <v>4.8192771084337352E-2</v>
          </cell>
        </row>
        <row r="922">
          <cell r="A922" t="str">
            <v>2014-Rybners-Htx</v>
          </cell>
          <cell r="B922" t="str">
            <v>2014</v>
          </cell>
          <cell r="C922" t="str">
            <v>Rybners</v>
          </cell>
          <cell r="D922" t="str">
            <v>Htx Total</v>
          </cell>
          <cell r="F922">
            <v>146</v>
          </cell>
          <cell r="G922">
            <v>146</v>
          </cell>
          <cell r="H922">
            <v>2.0547945205479451E-2</v>
          </cell>
        </row>
        <row r="923">
          <cell r="A923" t="str">
            <v>2014-Rysensteen Gymnasium-Stx</v>
          </cell>
          <cell r="B923" t="str">
            <v>2014</v>
          </cell>
          <cell r="C923" t="str">
            <v>Rysensteen Gymnasium</v>
          </cell>
          <cell r="D923" t="str">
            <v>Stx Total</v>
          </cell>
          <cell r="F923">
            <v>288</v>
          </cell>
          <cell r="G923">
            <v>288</v>
          </cell>
          <cell r="H923">
            <v>3.8194444444444448E-2</v>
          </cell>
        </row>
        <row r="924">
          <cell r="A924" t="str">
            <v>2014-Sankt Annæ Gymnasium-Stx</v>
          </cell>
          <cell r="B924" t="str">
            <v>2014</v>
          </cell>
          <cell r="C924" t="str">
            <v>Sankt Annæ Gymnasium</v>
          </cell>
          <cell r="D924" t="str">
            <v>Stx Total</v>
          </cell>
          <cell r="F924">
            <v>199</v>
          </cell>
          <cell r="G924">
            <v>199</v>
          </cell>
          <cell r="H924">
            <v>2.5125628140703519E-2</v>
          </cell>
        </row>
        <row r="925">
          <cell r="A925" t="str">
            <v>2014-Sct. Knuds Gymnasium-Stx</v>
          </cell>
          <cell r="B925" t="str">
            <v>2014</v>
          </cell>
          <cell r="C925" t="str">
            <v>Sct. Knuds Gymnasium</v>
          </cell>
          <cell r="D925" t="str">
            <v>Stx Total</v>
          </cell>
          <cell r="F925">
            <v>256</v>
          </cell>
          <cell r="G925">
            <v>256</v>
          </cell>
          <cell r="H925">
            <v>5.859375E-2</v>
          </cell>
        </row>
        <row r="926">
          <cell r="A926" t="str">
            <v>2014-Silkeborg Gymnasium-Stx</v>
          </cell>
          <cell r="B926" t="str">
            <v>2014</v>
          </cell>
          <cell r="C926" t="str">
            <v>Silkeborg Gymnasium</v>
          </cell>
          <cell r="D926" t="str">
            <v>Stx Total</v>
          </cell>
          <cell r="F926">
            <v>449</v>
          </cell>
          <cell r="G926">
            <v>449</v>
          </cell>
          <cell r="H926">
            <v>2.2271714922048998E-2</v>
          </cell>
        </row>
        <row r="927">
          <cell r="A927" t="str">
            <v>2014-Skanderborg Gymnasium-Stx</v>
          </cell>
          <cell r="B927" t="str">
            <v>2014</v>
          </cell>
          <cell r="C927" t="str">
            <v>Skanderborg Gymnasium</v>
          </cell>
          <cell r="D927" t="str">
            <v>Stx Total</v>
          </cell>
          <cell r="F927">
            <v>208</v>
          </cell>
          <cell r="G927">
            <v>208</v>
          </cell>
          <cell r="H927">
            <v>4.3269230769230768E-2</v>
          </cell>
        </row>
        <row r="928">
          <cell r="A928" t="str">
            <v>2014-Skanderborg-Odder Center for Uddannelse-Hf</v>
          </cell>
          <cell r="B928" t="str">
            <v>2014</v>
          </cell>
          <cell r="C928" t="str">
            <v>Skanderborg-Odder Center for Uddannelse</v>
          </cell>
          <cell r="D928" t="str">
            <v>Hf-e Total</v>
          </cell>
          <cell r="F928">
            <v>34</v>
          </cell>
          <cell r="G928">
            <v>34</v>
          </cell>
          <cell r="H928">
            <v>0.11764705882352941</v>
          </cell>
        </row>
        <row r="929">
          <cell r="A929" t="str">
            <v>2014-Skanderborg-Odder Center for Uddannelse-Hf</v>
          </cell>
          <cell r="B929" t="str">
            <v>2014</v>
          </cell>
          <cell r="C929" t="str">
            <v>Skanderborg-Odder Center for Uddannelse</v>
          </cell>
          <cell r="D929" t="str">
            <v>Hf Total</v>
          </cell>
          <cell r="F929">
            <v>58</v>
          </cell>
          <cell r="G929">
            <v>58</v>
          </cell>
          <cell r="H929">
            <v>5.1724137931034482E-2</v>
          </cell>
        </row>
        <row r="930">
          <cell r="A930" t="str">
            <v>2014-Skanderborg-Odder Center for Uddannelse-Hhx</v>
          </cell>
          <cell r="B930" t="str">
            <v>2014</v>
          </cell>
          <cell r="C930" t="str">
            <v>Skanderborg-Odder Center for Uddannelse</v>
          </cell>
          <cell r="D930" t="str">
            <v>Hhx Total</v>
          </cell>
          <cell r="F930">
            <v>93</v>
          </cell>
          <cell r="G930">
            <v>93</v>
          </cell>
          <cell r="H930">
            <v>8.6021505376344093E-2</v>
          </cell>
        </row>
        <row r="931">
          <cell r="A931" t="str">
            <v>2014-Skive College-Hhx</v>
          </cell>
          <cell r="B931" t="str">
            <v>2014</v>
          </cell>
          <cell r="C931" t="str">
            <v>Skive College</v>
          </cell>
          <cell r="D931" t="str">
            <v>Hhx Total</v>
          </cell>
          <cell r="F931">
            <v>88</v>
          </cell>
          <cell r="G931">
            <v>88</v>
          </cell>
          <cell r="H931">
            <v>3.4090909090909088E-2</v>
          </cell>
        </row>
        <row r="932">
          <cell r="A932" t="str">
            <v>2014-Skive College-Htx</v>
          </cell>
          <cell r="B932" t="str">
            <v>2014</v>
          </cell>
          <cell r="C932" t="str">
            <v>Skive College</v>
          </cell>
          <cell r="D932" t="str">
            <v>Htx Total</v>
          </cell>
          <cell r="F932">
            <v>64</v>
          </cell>
          <cell r="G932">
            <v>64</v>
          </cell>
          <cell r="H932">
            <v>0</v>
          </cell>
        </row>
        <row r="933">
          <cell r="A933" t="str">
            <v>2014-Skive Gymnasium-Stx</v>
          </cell>
          <cell r="B933" t="str">
            <v>2014</v>
          </cell>
          <cell r="C933" t="str">
            <v>Skive Gymnasium</v>
          </cell>
          <cell r="D933" t="str">
            <v>Stx Total</v>
          </cell>
          <cell r="F933">
            <v>202</v>
          </cell>
          <cell r="G933">
            <v>202</v>
          </cell>
          <cell r="H933">
            <v>2.9702970297029702E-2</v>
          </cell>
        </row>
        <row r="934">
          <cell r="A934" t="str">
            <v>2014-Skive Gymnasium-Hf</v>
          </cell>
          <cell r="B934" t="str">
            <v>2014</v>
          </cell>
          <cell r="C934" t="str">
            <v>Skive Gymnasium</v>
          </cell>
          <cell r="D934" t="str">
            <v>Hf Total</v>
          </cell>
          <cell r="F934">
            <v>68</v>
          </cell>
          <cell r="G934">
            <v>68</v>
          </cell>
          <cell r="H934">
            <v>7.3529411764705885E-2</v>
          </cell>
        </row>
        <row r="935">
          <cell r="A935" t="str">
            <v>2014-Skive-Viborg HF &amp; VUC-Hf</v>
          </cell>
          <cell r="B935" t="str">
            <v>2014</v>
          </cell>
          <cell r="C935" t="str">
            <v>Skive-Viborg HF &amp; VUC</v>
          </cell>
          <cell r="D935" t="str">
            <v>Hf-e Total</v>
          </cell>
          <cell r="F935">
            <v>72</v>
          </cell>
          <cell r="G935">
            <v>72</v>
          </cell>
          <cell r="H935">
            <v>8.3333333333333329E-2</v>
          </cell>
        </row>
        <row r="936">
          <cell r="A936" t="str">
            <v>2014-Skolerne i Oure - Sport &amp; Performance-Stx</v>
          </cell>
          <cell r="B936" t="str">
            <v>2014</v>
          </cell>
          <cell r="C936" t="str">
            <v>Skolerne i Oure - Sport &amp; Performance</v>
          </cell>
          <cell r="D936" t="str">
            <v>Stx Total</v>
          </cell>
          <cell r="F936">
            <v>64</v>
          </cell>
          <cell r="G936">
            <v>64</v>
          </cell>
          <cell r="H936">
            <v>0</v>
          </cell>
        </row>
        <row r="937">
          <cell r="A937" t="str">
            <v>2014-Slagelse Gymnasium-Stx</v>
          </cell>
          <cell r="B937" t="str">
            <v>2014</v>
          </cell>
          <cell r="C937" t="str">
            <v>Slagelse Gymnasium</v>
          </cell>
          <cell r="D937" t="str">
            <v>Stx Total</v>
          </cell>
          <cell r="F937">
            <v>325</v>
          </cell>
          <cell r="G937">
            <v>325</v>
          </cell>
          <cell r="H937">
            <v>6.1538461538461542E-2</v>
          </cell>
        </row>
        <row r="938">
          <cell r="A938" t="str">
            <v>2014-Slagelse Gymnasium-Hf</v>
          </cell>
          <cell r="B938" t="str">
            <v>2014</v>
          </cell>
          <cell r="C938" t="str">
            <v>Slagelse Gymnasium</v>
          </cell>
          <cell r="D938" t="str">
            <v>Hf Total</v>
          </cell>
          <cell r="F938">
            <v>76</v>
          </cell>
          <cell r="G938">
            <v>76</v>
          </cell>
          <cell r="H938">
            <v>3.9473684210526314E-2</v>
          </cell>
        </row>
        <row r="939">
          <cell r="A939" t="str">
            <v>2014-Solrød Gymnasium-Stx</v>
          </cell>
          <cell r="B939" t="str">
            <v>2014</v>
          </cell>
          <cell r="C939" t="str">
            <v>Solrød Gymnasium</v>
          </cell>
          <cell r="D939" t="str">
            <v>Stx Total</v>
          </cell>
          <cell r="F939">
            <v>224</v>
          </cell>
          <cell r="G939">
            <v>224</v>
          </cell>
          <cell r="H939">
            <v>3.5714285714285712E-2</v>
          </cell>
        </row>
        <row r="940">
          <cell r="A940" t="str">
            <v>2014-Solrød Gymnasium-Hf</v>
          </cell>
          <cell r="B940" t="str">
            <v>2014</v>
          </cell>
          <cell r="C940" t="str">
            <v>Solrød Gymnasium</v>
          </cell>
          <cell r="D940" t="str">
            <v>Hf Total</v>
          </cell>
          <cell r="F940">
            <v>25</v>
          </cell>
          <cell r="G940">
            <v>25</v>
          </cell>
          <cell r="H940">
            <v>0</v>
          </cell>
        </row>
        <row r="941">
          <cell r="A941" t="str">
            <v>2014-Sønderborg Statsskole-Stx</v>
          </cell>
          <cell r="B941" t="str">
            <v>2014</v>
          </cell>
          <cell r="C941" t="str">
            <v>Sønderborg Statsskole</v>
          </cell>
          <cell r="D941" t="str">
            <v>Stx Total</v>
          </cell>
          <cell r="F941">
            <v>224</v>
          </cell>
          <cell r="G941">
            <v>224</v>
          </cell>
          <cell r="H941">
            <v>0.10267857142857142</v>
          </cell>
        </row>
        <row r="942">
          <cell r="A942" t="str">
            <v>2014-Sønderborg Statsskole-Hf</v>
          </cell>
          <cell r="B942" t="str">
            <v>2014</v>
          </cell>
          <cell r="C942" t="str">
            <v>Sønderborg Statsskole</v>
          </cell>
          <cell r="D942" t="str">
            <v>Hf Total</v>
          </cell>
          <cell r="F942">
            <v>32</v>
          </cell>
          <cell r="G942">
            <v>32</v>
          </cell>
          <cell r="H942">
            <v>0.15625</v>
          </cell>
        </row>
        <row r="943">
          <cell r="A943" t="str">
            <v>2014-Sønderjyllands Gymnasium, Grundskole og Kostskole-2-å</v>
          </cell>
          <cell r="B943" t="str">
            <v>2014</v>
          </cell>
          <cell r="C943" t="str">
            <v>Sønderjyllands Gymnasium, Grundskole og Kostskole</v>
          </cell>
          <cell r="D943" t="str">
            <v>2-årig stx Total</v>
          </cell>
          <cell r="F943">
            <v>26</v>
          </cell>
          <cell r="G943">
            <v>26</v>
          </cell>
          <cell r="H943">
            <v>0</v>
          </cell>
        </row>
        <row r="944">
          <cell r="A944" t="str">
            <v>2014-Sorø Akademis Skole-Stx</v>
          </cell>
          <cell r="B944" t="str">
            <v>2014</v>
          </cell>
          <cell r="C944" t="str">
            <v>Sorø Akademis Skole</v>
          </cell>
          <cell r="D944" t="str">
            <v>Stx Total</v>
          </cell>
          <cell r="F944">
            <v>179</v>
          </cell>
          <cell r="G944">
            <v>179</v>
          </cell>
          <cell r="H944">
            <v>3.9106145251396648E-2</v>
          </cell>
        </row>
        <row r="945">
          <cell r="A945" t="str">
            <v>2014-Stenhus Gymnasium-Stx</v>
          </cell>
          <cell r="B945" t="str">
            <v>2014</v>
          </cell>
          <cell r="C945" t="str">
            <v>Stenhus Gymnasium</v>
          </cell>
          <cell r="D945" t="str">
            <v>Stx Total</v>
          </cell>
          <cell r="F945">
            <v>263</v>
          </cell>
          <cell r="G945">
            <v>263</v>
          </cell>
          <cell r="H945">
            <v>7.9847908745247151E-2</v>
          </cell>
        </row>
        <row r="946">
          <cell r="A946" t="str">
            <v>2014-Stenhus Gymnasium-Hf</v>
          </cell>
          <cell r="B946" t="str">
            <v>2014</v>
          </cell>
          <cell r="C946" t="str">
            <v>Stenhus Gymnasium</v>
          </cell>
          <cell r="D946" t="str">
            <v>Hf Total</v>
          </cell>
          <cell r="F946">
            <v>113</v>
          </cell>
          <cell r="G946">
            <v>113</v>
          </cell>
          <cell r="H946">
            <v>9.7345132743362831E-2</v>
          </cell>
        </row>
        <row r="947">
          <cell r="A947" t="str">
            <v>2014-Støvring Gymnasium-Stx</v>
          </cell>
          <cell r="B947" t="str">
            <v>2014</v>
          </cell>
          <cell r="C947" t="str">
            <v>Støvring Gymnasium</v>
          </cell>
          <cell r="D947" t="str">
            <v>Stx Total</v>
          </cell>
          <cell r="F947">
            <v>158</v>
          </cell>
          <cell r="G947">
            <v>158</v>
          </cell>
          <cell r="H947">
            <v>1.8987341772151899E-2</v>
          </cell>
        </row>
        <row r="948">
          <cell r="A948" t="str">
            <v>2014-Struer Statsgymnasium-Stx</v>
          </cell>
          <cell r="B948" t="str">
            <v>2014</v>
          </cell>
          <cell r="C948" t="str">
            <v>Struer Statsgymnasium</v>
          </cell>
          <cell r="D948" t="str">
            <v>Stx Total</v>
          </cell>
          <cell r="F948">
            <v>124</v>
          </cell>
          <cell r="G948">
            <v>124</v>
          </cell>
          <cell r="H948">
            <v>4.8387096774193547E-2</v>
          </cell>
        </row>
        <row r="949">
          <cell r="A949" t="str">
            <v>2014-Struer Statsgymnasium-Hf</v>
          </cell>
          <cell r="B949" t="str">
            <v>2014</v>
          </cell>
          <cell r="C949" t="str">
            <v>Struer Statsgymnasium</v>
          </cell>
          <cell r="D949" t="str">
            <v>Hf Total</v>
          </cell>
          <cell r="F949">
            <v>49</v>
          </cell>
          <cell r="G949">
            <v>49</v>
          </cell>
          <cell r="H949">
            <v>0</v>
          </cell>
        </row>
        <row r="950">
          <cell r="A950" t="str">
            <v>2014-Struer Statsgymnasium-Hhx</v>
          </cell>
          <cell r="B950" t="str">
            <v>2014</v>
          </cell>
          <cell r="C950" t="str">
            <v>Struer Statsgymnasium</v>
          </cell>
          <cell r="D950" t="str">
            <v>Hhx Total</v>
          </cell>
          <cell r="F950">
            <v>45</v>
          </cell>
          <cell r="G950">
            <v>45</v>
          </cell>
          <cell r="H950">
            <v>0</v>
          </cell>
        </row>
        <row r="951">
          <cell r="A951" t="str">
            <v>2014-Svendborg Erhvervsskole &amp;  - Gymnasier-Hhx</v>
          </cell>
          <cell r="B951" t="str">
            <v>2014</v>
          </cell>
          <cell r="C951" t="str">
            <v>Svendborg Erhvervsskole &amp;  - Gymnasier</v>
          </cell>
          <cell r="D951" t="str">
            <v>Hhx Total</v>
          </cell>
          <cell r="F951">
            <v>151</v>
          </cell>
          <cell r="G951">
            <v>151</v>
          </cell>
          <cell r="H951">
            <v>5.9602649006622516E-2</v>
          </cell>
        </row>
        <row r="952">
          <cell r="A952" t="str">
            <v>2014-Svendborg Erhvervsskole &amp;  - Gymnasier-Htx</v>
          </cell>
          <cell r="B952" t="str">
            <v>2014</v>
          </cell>
          <cell r="C952" t="str">
            <v>Svendborg Erhvervsskole &amp;  - Gymnasier</v>
          </cell>
          <cell r="D952" t="str">
            <v>Htx Total</v>
          </cell>
          <cell r="F952">
            <v>93</v>
          </cell>
          <cell r="G952">
            <v>93</v>
          </cell>
          <cell r="H952">
            <v>0</v>
          </cell>
        </row>
        <row r="953">
          <cell r="A953" t="str">
            <v>2014-Svendborg Gymnasium-Stx</v>
          </cell>
          <cell r="B953" t="str">
            <v>2014</v>
          </cell>
          <cell r="C953" t="str">
            <v>Svendborg Gymnasium</v>
          </cell>
          <cell r="D953" t="str">
            <v>Stx Total</v>
          </cell>
          <cell r="F953">
            <v>310</v>
          </cell>
          <cell r="G953">
            <v>310</v>
          </cell>
          <cell r="H953">
            <v>5.1612903225806452E-2</v>
          </cell>
        </row>
        <row r="954">
          <cell r="A954" t="str">
            <v>2014-Svendborg Gymnasium-Hf</v>
          </cell>
          <cell r="B954" t="str">
            <v>2014</v>
          </cell>
          <cell r="C954" t="str">
            <v>Svendborg Gymnasium</v>
          </cell>
          <cell r="D954" t="str">
            <v>Hf Total</v>
          </cell>
          <cell r="F954">
            <v>50</v>
          </cell>
          <cell r="G954">
            <v>50</v>
          </cell>
          <cell r="H954">
            <v>0.06</v>
          </cell>
        </row>
        <row r="955">
          <cell r="A955" t="str">
            <v>2014-Syddansk Erhvervsskole Odense-Vejle-Htx</v>
          </cell>
          <cell r="B955" t="str">
            <v>2014</v>
          </cell>
          <cell r="C955" t="str">
            <v>Syddansk Erhvervsskole Odense-Vejle</v>
          </cell>
          <cell r="D955" t="str">
            <v>Htx Total</v>
          </cell>
          <cell r="F955">
            <v>328</v>
          </cell>
          <cell r="G955">
            <v>328</v>
          </cell>
          <cell r="H955">
            <v>6.7073170731707321E-2</v>
          </cell>
        </row>
        <row r="956">
          <cell r="A956" t="str">
            <v>2014-Syddjurs Gymnasium-Stx</v>
          </cell>
          <cell r="B956" t="str">
            <v>2014</v>
          </cell>
          <cell r="C956" t="str">
            <v>Syddjurs Gymnasium</v>
          </cell>
          <cell r="D956" t="str">
            <v>Stx Total</v>
          </cell>
          <cell r="F956">
            <v>82</v>
          </cell>
          <cell r="G956">
            <v>82</v>
          </cell>
          <cell r="H956">
            <v>0</v>
          </cell>
        </row>
        <row r="957">
          <cell r="A957" t="str">
            <v>2014-Tårnby Gymnasium-Stx</v>
          </cell>
          <cell r="B957" t="str">
            <v>2014</v>
          </cell>
          <cell r="C957" t="str">
            <v>Tårnby Gymnasium</v>
          </cell>
          <cell r="D957" t="str">
            <v>Stx Total</v>
          </cell>
          <cell r="F957">
            <v>229</v>
          </cell>
          <cell r="G957">
            <v>229</v>
          </cell>
          <cell r="H957">
            <v>3.0567685589519649E-2</v>
          </cell>
        </row>
        <row r="958">
          <cell r="A958" t="str">
            <v>2014-Tårnby Gymnasium-Hf</v>
          </cell>
          <cell r="B958" t="str">
            <v>2014</v>
          </cell>
          <cell r="C958" t="str">
            <v>Tårnby Gymnasium</v>
          </cell>
          <cell r="D958" t="str">
            <v>Hf Total</v>
          </cell>
          <cell r="F958">
            <v>84</v>
          </cell>
          <cell r="G958">
            <v>84</v>
          </cell>
          <cell r="H958">
            <v>5.9523809523809521E-2</v>
          </cell>
        </row>
        <row r="959">
          <cell r="A959" t="str">
            <v>2014-TEC, Technical Education Copenhagen-Htx</v>
          </cell>
          <cell r="B959" t="str">
            <v>2014</v>
          </cell>
          <cell r="C959" t="str">
            <v>TEC, Technical Education Copenhagen</v>
          </cell>
          <cell r="D959" t="str">
            <v>Htx Total</v>
          </cell>
          <cell r="F959">
            <v>315</v>
          </cell>
          <cell r="G959">
            <v>315</v>
          </cell>
          <cell r="H959">
            <v>0.21587301587301588</v>
          </cell>
        </row>
        <row r="960">
          <cell r="A960" t="str">
            <v>2014-TECHCOLLEGE-Htx</v>
          </cell>
          <cell r="B960" t="str">
            <v>2014</v>
          </cell>
          <cell r="C960" t="str">
            <v>TECHCOLLEGE</v>
          </cell>
          <cell r="D960" t="str">
            <v>Htx Total</v>
          </cell>
          <cell r="F960">
            <v>203</v>
          </cell>
          <cell r="G960">
            <v>203</v>
          </cell>
          <cell r="H960">
            <v>3.9408866995073892E-2</v>
          </cell>
        </row>
        <row r="961">
          <cell r="A961" t="str">
            <v>2014-TH. LANGS HF &amp; VUC-Hf</v>
          </cell>
          <cell r="B961" t="str">
            <v>2014</v>
          </cell>
          <cell r="C961" t="str">
            <v>TH. LANGS HF &amp; VUC</v>
          </cell>
          <cell r="D961" t="str">
            <v>Hf-e Total</v>
          </cell>
          <cell r="F961">
            <v>15</v>
          </cell>
          <cell r="G961">
            <v>15</v>
          </cell>
          <cell r="H961">
            <v>0</v>
          </cell>
        </row>
        <row r="962">
          <cell r="A962" t="str">
            <v>2014-TH. LANGS HF &amp; VUC-Hf</v>
          </cell>
          <cell r="B962" t="str">
            <v>2014</v>
          </cell>
          <cell r="C962" t="str">
            <v>TH. LANGS HF &amp; VUC</v>
          </cell>
          <cell r="D962" t="str">
            <v>Hf Total</v>
          </cell>
          <cell r="F962">
            <v>177</v>
          </cell>
          <cell r="G962">
            <v>177</v>
          </cell>
          <cell r="H962">
            <v>2.8248587570621469E-2</v>
          </cell>
        </row>
        <row r="963">
          <cell r="A963" t="str">
            <v>2014-Thisted Gymnasium, STX og HF-Stx</v>
          </cell>
          <cell r="B963" t="str">
            <v>2014</v>
          </cell>
          <cell r="C963" t="str">
            <v>Thisted Gymnasium, STX og HF</v>
          </cell>
          <cell r="D963" t="str">
            <v>Stx Total</v>
          </cell>
          <cell r="F963">
            <v>166</v>
          </cell>
          <cell r="G963">
            <v>166</v>
          </cell>
          <cell r="H963">
            <v>3.614457831325301E-2</v>
          </cell>
        </row>
        <row r="964">
          <cell r="A964" t="str">
            <v>2014-Thisted Gymnasium, STX og HF-Hf</v>
          </cell>
          <cell r="B964" t="str">
            <v>2014</v>
          </cell>
          <cell r="C964" t="str">
            <v>Thisted Gymnasium, STX og HF</v>
          </cell>
          <cell r="D964" t="str">
            <v>Hf Total</v>
          </cell>
          <cell r="F964">
            <v>34</v>
          </cell>
          <cell r="G964">
            <v>34</v>
          </cell>
          <cell r="H964">
            <v>0</v>
          </cell>
        </row>
        <row r="965">
          <cell r="A965" t="str">
            <v>2014-Thy-Mors HF &amp; VUC-Hf</v>
          </cell>
          <cell r="B965" t="str">
            <v>2014</v>
          </cell>
          <cell r="C965" t="str">
            <v>Thy-Mors HF &amp; VUC</v>
          </cell>
          <cell r="D965" t="str">
            <v>Hf-e Total</v>
          </cell>
          <cell r="F965">
            <v>19</v>
          </cell>
          <cell r="G965">
            <v>19</v>
          </cell>
          <cell r="H965">
            <v>0</v>
          </cell>
        </row>
        <row r="966">
          <cell r="A966" t="str">
            <v>2014-Thy-Mors HF &amp; VUC-Hf</v>
          </cell>
          <cell r="B966" t="str">
            <v>2014</v>
          </cell>
          <cell r="C966" t="str">
            <v>Thy-Mors HF &amp; VUC</v>
          </cell>
          <cell r="D966" t="str">
            <v>Hf Total</v>
          </cell>
          <cell r="F966">
            <v>47</v>
          </cell>
          <cell r="G966">
            <v>47</v>
          </cell>
          <cell r="H966">
            <v>0</v>
          </cell>
        </row>
        <row r="967">
          <cell r="A967" t="str">
            <v>2014-TietgenSkolen-Hhx</v>
          </cell>
          <cell r="B967" t="str">
            <v>2014</v>
          </cell>
          <cell r="C967" t="str">
            <v>TietgenSkolen</v>
          </cell>
          <cell r="D967" t="str">
            <v>Hhx Total</v>
          </cell>
          <cell r="F967">
            <v>332</v>
          </cell>
          <cell r="G967">
            <v>332</v>
          </cell>
          <cell r="H967">
            <v>6.9277108433734941E-2</v>
          </cell>
        </row>
        <row r="968">
          <cell r="A968" t="str">
            <v>2014-Tønder Gymnasium-Stx</v>
          </cell>
          <cell r="B968" t="str">
            <v>2014</v>
          </cell>
          <cell r="C968" t="str">
            <v>Tønder Gymnasium</v>
          </cell>
          <cell r="D968" t="str">
            <v>Stx Total</v>
          </cell>
          <cell r="F968">
            <v>171</v>
          </cell>
          <cell r="G968">
            <v>171</v>
          </cell>
          <cell r="H968">
            <v>1.7543859649122806E-2</v>
          </cell>
        </row>
        <row r="969">
          <cell r="A969" t="str">
            <v>2014-Tønder Gymnasium-Hf</v>
          </cell>
          <cell r="B969" t="str">
            <v>2014</v>
          </cell>
          <cell r="C969" t="str">
            <v>Tønder Gymnasium</v>
          </cell>
          <cell r="D969" t="str">
            <v>Hf Total</v>
          </cell>
          <cell r="F969">
            <v>72</v>
          </cell>
          <cell r="G969">
            <v>72</v>
          </cell>
          <cell r="H969">
            <v>0</v>
          </cell>
        </row>
        <row r="970">
          <cell r="A970" t="str">
            <v>2014-Tønder Handelsskole-Hhx</v>
          </cell>
          <cell r="B970" t="str">
            <v>2014</v>
          </cell>
          <cell r="C970" t="str">
            <v>Tønder Handelsskole</v>
          </cell>
          <cell r="D970" t="str">
            <v>Hhx Total</v>
          </cell>
          <cell r="F970">
            <v>63</v>
          </cell>
          <cell r="G970">
            <v>63</v>
          </cell>
          <cell r="H970">
            <v>0</v>
          </cell>
        </row>
        <row r="971">
          <cell r="A971" t="str">
            <v>2014-Tornbjerg Gymnasium-Stx</v>
          </cell>
          <cell r="B971" t="str">
            <v>2014</v>
          </cell>
          <cell r="C971" t="str">
            <v>Tornbjerg Gymnasium</v>
          </cell>
          <cell r="D971" t="str">
            <v>Stx Total</v>
          </cell>
          <cell r="F971">
            <v>249</v>
          </cell>
          <cell r="G971">
            <v>249</v>
          </cell>
          <cell r="H971">
            <v>0.15261044176706828</v>
          </cell>
        </row>
        <row r="972">
          <cell r="A972" t="str">
            <v>2014-Tørring Gymnasium-Stx</v>
          </cell>
          <cell r="B972" t="str">
            <v>2014</v>
          </cell>
          <cell r="C972" t="str">
            <v>Tørring Gymnasium</v>
          </cell>
          <cell r="D972" t="str">
            <v>Stx Total</v>
          </cell>
          <cell r="F972">
            <v>139</v>
          </cell>
          <cell r="G972">
            <v>139</v>
          </cell>
          <cell r="H972">
            <v>0</v>
          </cell>
        </row>
        <row r="973">
          <cell r="A973" t="str">
            <v>2014-Tradium, Erhvervsskole og -gymnasier, Randers-Hhx</v>
          </cell>
          <cell r="B973" t="str">
            <v>2014</v>
          </cell>
          <cell r="C973" t="str">
            <v>Tradium, Erhvervsskole og -gymnasier, Randers</v>
          </cell>
          <cell r="D973" t="str">
            <v>Hhx Total</v>
          </cell>
          <cell r="F973">
            <v>250</v>
          </cell>
          <cell r="G973">
            <v>250</v>
          </cell>
          <cell r="H973">
            <v>3.5999999999999997E-2</v>
          </cell>
        </row>
        <row r="974">
          <cell r="A974" t="str">
            <v>2014-Tradium, Erhvervsskole og -gymnasier, Randers-Htx</v>
          </cell>
          <cell r="B974" t="str">
            <v>2014</v>
          </cell>
          <cell r="C974" t="str">
            <v>Tradium, Erhvervsskole og -gymnasier, Randers</v>
          </cell>
          <cell r="D974" t="str">
            <v>Htx Total</v>
          </cell>
          <cell r="F974">
            <v>77</v>
          </cell>
          <cell r="G974">
            <v>77</v>
          </cell>
          <cell r="H974">
            <v>0</v>
          </cell>
        </row>
        <row r="975">
          <cell r="A975" t="str">
            <v>2014-U/NORD-Hhx</v>
          </cell>
          <cell r="B975" t="str">
            <v>2014</v>
          </cell>
          <cell r="C975" t="str">
            <v>U/NORD</v>
          </cell>
          <cell r="D975" t="str">
            <v>Hhx Total</v>
          </cell>
          <cell r="F975">
            <v>465</v>
          </cell>
          <cell r="G975">
            <v>465</v>
          </cell>
          <cell r="H975">
            <v>5.5913978494623658E-2</v>
          </cell>
        </row>
        <row r="976">
          <cell r="A976" t="str">
            <v>2014-U/NORD-Htx</v>
          </cell>
          <cell r="B976" t="str">
            <v>2014</v>
          </cell>
          <cell r="C976" t="str">
            <v>U/NORD</v>
          </cell>
          <cell r="D976" t="str">
            <v>Htx Total</v>
          </cell>
          <cell r="F976">
            <v>208</v>
          </cell>
          <cell r="G976">
            <v>208</v>
          </cell>
          <cell r="H976">
            <v>3.8461538461538464E-2</v>
          </cell>
        </row>
        <row r="977">
          <cell r="A977" t="str">
            <v>2014-UCRS-Hhx</v>
          </cell>
          <cell r="B977" t="str">
            <v>2014</v>
          </cell>
          <cell r="C977" t="str">
            <v>UCRS</v>
          </cell>
          <cell r="D977" t="str">
            <v>Hhx Total</v>
          </cell>
          <cell r="F977">
            <v>107</v>
          </cell>
          <cell r="G977">
            <v>107</v>
          </cell>
          <cell r="H977">
            <v>2.8037383177570093E-2</v>
          </cell>
        </row>
        <row r="978">
          <cell r="A978" t="str">
            <v>2014-UCRS-Htx</v>
          </cell>
          <cell r="B978" t="str">
            <v>2014</v>
          </cell>
          <cell r="C978" t="str">
            <v>UCRS</v>
          </cell>
          <cell r="D978" t="str">
            <v>Htx Total</v>
          </cell>
          <cell r="F978">
            <v>110</v>
          </cell>
          <cell r="G978">
            <v>110</v>
          </cell>
          <cell r="H978">
            <v>3.6363636363636362E-2</v>
          </cell>
        </row>
        <row r="979">
          <cell r="A979" t="str">
            <v>2014-Uddannelsescenter Holstebro-Hhx</v>
          </cell>
          <cell r="B979" t="str">
            <v>2014</v>
          </cell>
          <cell r="C979" t="str">
            <v>Uddannelsescenter Holstebro</v>
          </cell>
          <cell r="D979" t="str">
            <v>Hhx Total</v>
          </cell>
          <cell r="F979">
            <v>145</v>
          </cell>
          <cell r="G979">
            <v>145</v>
          </cell>
          <cell r="H979">
            <v>4.8275862068965517E-2</v>
          </cell>
        </row>
        <row r="980">
          <cell r="A980" t="str">
            <v>2014-Uddannelsescenter Holstebro-Htx</v>
          </cell>
          <cell r="B980" t="str">
            <v>2014</v>
          </cell>
          <cell r="C980" t="str">
            <v>Uddannelsescenter Holstebro</v>
          </cell>
          <cell r="D980" t="str">
            <v>Htx Total</v>
          </cell>
          <cell r="F980">
            <v>153</v>
          </cell>
          <cell r="G980">
            <v>153</v>
          </cell>
          <cell r="H980">
            <v>3.2679738562091505E-2</v>
          </cell>
        </row>
        <row r="981">
          <cell r="A981" t="str">
            <v>2014-Varde Gymnasium-Stx</v>
          </cell>
          <cell r="B981" t="str">
            <v>2014</v>
          </cell>
          <cell r="C981" t="str">
            <v>Varde Gymnasium</v>
          </cell>
          <cell r="D981" t="str">
            <v>Stx Total</v>
          </cell>
          <cell r="F981">
            <v>172</v>
          </cell>
          <cell r="G981">
            <v>172</v>
          </cell>
          <cell r="H981">
            <v>2.9069767441860465E-2</v>
          </cell>
        </row>
        <row r="982">
          <cell r="A982" t="str">
            <v>2014-Varde Gymnasium-Hf</v>
          </cell>
          <cell r="B982" t="str">
            <v>2014</v>
          </cell>
          <cell r="C982" t="str">
            <v>Varde Gymnasium</v>
          </cell>
          <cell r="D982" t="str">
            <v>Hf Total</v>
          </cell>
          <cell r="F982">
            <v>41</v>
          </cell>
          <cell r="G982">
            <v>41</v>
          </cell>
          <cell r="H982">
            <v>0</v>
          </cell>
        </row>
        <row r="983">
          <cell r="A983" t="str">
            <v>2014-Varde Handelsskole og Handelsgymnasium-Hhx</v>
          </cell>
          <cell r="B983" t="str">
            <v>2014</v>
          </cell>
          <cell r="C983" t="str">
            <v>Varde Handelsskole og Handelsgymnasium</v>
          </cell>
          <cell r="D983" t="str">
            <v>Hhx Total</v>
          </cell>
          <cell r="F983">
            <v>113</v>
          </cell>
          <cell r="G983">
            <v>113</v>
          </cell>
          <cell r="H983">
            <v>2.6548672566371681E-2</v>
          </cell>
        </row>
        <row r="984">
          <cell r="A984" t="str">
            <v>2014-Vejen Business College-Hhx</v>
          </cell>
          <cell r="B984" t="str">
            <v>2014</v>
          </cell>
          <cell r="C984" t="str">
            <v>Vejen Business College</v>
          </cell>
          <cell r="D984" t="str">
            <v>Hhx Total</v>
          </cell>
          <cell r="F984">
            <v>45</v>
          </cell>
          <cell r="G984">
            <v>45</v>
          </cell>
          <cell r="H984">
            <v>0</v>
          </cell>
        </row>
        <row r="985">
          <cell r="A985" t="str">
            <v>2014-Vejen Gymnasium og HF-Stx</v>
          </cell>
          <cell r="B985" t="str">
            <v>2014</v>
          </cell>
          <cell r="C985" t="str">
            <v>Vejen Gymnasium og HF</v>
          </cell>
          <cell r="D985" t="str">
            <v>Stx Total</v>
          </cell>
          <cell r="F985">
            <v>178</v>
          </cell>
          <cell r="G985">
            <v>178</v>
          </cell>
          <cell r="H985">
            <v>3.9325842696629212E-2</v>
          </cell>
        </row>
        <row r="986">
          <cell r="A986" t="str">
            <v>2014-Vejen Gymnasium og HF-Hf</v>
          </cell>
          <cell r="B986" t="str">
            <v>2014</v>
          </cell>
          <cell r="C986" t="str">
            <v>Vejen Gymnasium og HF</v>
          </cell>
          <cell r="D986" t="str">
            <v>Hf Total</v>
          </cell>
          <cell r="F986">
            <v>42</v>
          </cell>
          <cell r="G986">
            <v>42</v>
          </cell>
          <cell r="H986">
            <v>7.1428571428571425E-2</v>
          </cell>
        </row>
        <row r="987">
          <cell r="A987" t="str">
            <v>2014-Vejlefjordskolen (gymnasium)-Stx</v>
          </cell>
          <cell r="B987" t="str">
            <v>2014</v>
          </cell>
          <cell r="C987" t="str">
            <v>Vejlefjordskolen (gymnasium)</v>
          </cell>
          <cell r="D987" t="str">
            <v>Stx Total</v>
          </cell>
          <cell r="F987">
            <v>37</v>
          </cell>
          <cell r="G987">
            <v>37</v>
          </cell>
          <cell r="H987">
            <v>8.1081081081081086E-2</v>
          </cell>
        </row>
        <row r="988">
          <cell r="A988" t="str">
            <v>2014-Vestegnen HF &amp; VUC-Hf</v>
          </cell>
          <cell r="B988" t="str">
            <v>2014</v>
          </cell>
          <cell r="C988" t="str">
            <v>Vestegnen HF &amp; VUC</v>
          </cell>
          <cell r="D988" t="str">
            <v>Hf-e Total</v>
          </cell>
          <cell r="F988">
            <v>125</v>
          </cell>
          <cell r="G988">
            <v>125</v>
          </cell>
          <cell r="H988">
            <v>0.45600000000000002</v>
          </cell>
        </row>
        <row r="989">
          <cell r="A989" t="str">
            <v>2014-Vestegnen HF &amp; VUC-Hf</v>
          </cell>
          <cell r="B989" t="str">
            <v>2014</v>
          </cell>
          <cell r="C989" t="str">
            <v>Vestegnen HF &amp; VUC</v>
          </cell>
          <cell r="D989" t="str">
            <v>Hf Total</v>
          </cell>
          <cell r="F989">
            <v>36</v>
          </cell>
          <cell r="G989">
            <v>36</v>
          </cell>
          <cell r="H989">
            <v>0.33333333333333331</v>
          </cell>
        </row>
        <row r="990">
          <cell r="A990" t="str">
            <v>2014-Vestfyns Gymnasium-Stx</v>
          </cell>
          <cell r="B990" t="str">
            <v>2014</v>
          </cell>
          <cell r="C990" t="str">
            <v>Vestfyns Gymnasium</v>
          </cell>
          <cell r="D990" t="str">
            <v>Stx Total</v>
          </cell>
          <cell r="F990">
            <v>159</v>
          </cell>
          <cell r="G990">
            <v>159</v>
          </cell>
          <cell r="H990">
            <v>0</v>
          </cell>
        </row>
        <row r="991">
          <cell r="A991" t="str">
            <v>2014-Vesthimmerlands Gymnasium og HF-Stx</v>
          </cell>
          <cell r="B991" t="str">
            <v>2014</v>
          </cell>
          <cell r="C991" t="str">
            <v>Vesthimmerlands Gymnasium og HF</v>
          </cell>
          <cell r="D991" t="str">
            <v>Stx Total</v>
          </cell>
          <cell r="F991">
            <v>134</v>
          </cell>
          <cell r="G991">
            <v>134</v>
          </cell>
          <cell r="H991">
            <v>0</v>
          </cell>
        </row>
        <row r="992">
          <cell r="A992" t="str">
            <v>2014-Vesthimmerlands Gymnasium og HF-Hf</v>
          </cell>
          <cell r="B992" t="str">
            <v>2014</v>
          </cell>
          <cell r="C992" t="str">
            <v>Vesthimmerlands Gymnasium og HF</v>
          </cell>
          <cell r="D992" t="str">
            <v>Hf Total</v>
          </cell>
          <cell r="F992">
            <v>45</v>
          </cell>
          <cell r="G992">
            <v>45</v>
          </cell>
          <cell r="H992">
            <v>0</v>
          </cell>
        </row>
        <row r="993">
          <cell r="A993" t="str">
            <v>2014-Vestjysk Gymnasium Tarm-Stx</v>
          </cell>
          <cell r="B993" t="str">
            <v>2014</v>
          </cell>
          <cell r="C993" t="str">
            <v>Vestjysk Gymnasium Tarm</v>
          </cell>
          <cell r="D993" t="str">
            <v>Stx Total</v>
          </cell>
          <cell r="F993">
            <v>94</v>
          </cell>
          <cell r="G993">
            <v>94</v>
          </cell>
          <cell r="H993">
            <v>0</v>
          </cell>
        </row>
        <row r="994">
          <cell r="A994" t="str">
            <v>2014-Vestjysk Gymnasium Tarm-Hf</v>
          </cell>
          <cell r="B994" t="str">
            <v>2014</v>
          </cell>
          <cell r="C994" t="str">
            <v>Vestjysk Gymnasium Tarm</v>
          </cell>
          <cell r="D994" t="str">
            <v>Hf Total</v>
          </cell>
          <cell r="F994">
            <v>71</v>
          </cell>
          <cell r="G994">
            <v>71</v>
          </cell>
          <cell r="H994">
            <v>4.2253521126760563E-2</v>
          </cell>
        </row>
        <row r="995">
          <cell r="A995" t="str">
            <v>2014-Viborg Gymnasium-Stx</v>
          </cell>
          <cell r="B995" t="str">
            <v>2014</v>
          </cell>
          <cell r="C995" t="str">
            <v>Viborg Gymnasium</v>
          </cell>
          <cell r="D995" t="str">
            <v>Stx Total</v>
          </cell>
          <cell r="F995">
            <v>231</v>
          </cell>
          <cell r="G995">
            <v>231</v>
          </cell>
          <cell r="H995">
            <v>2.1645021645021644E-2</v>
          </cell>
        </row>
        <row r="996">
          <cell r="A996" t="str">
            <v>2014-Viborg Gymnasium-Hf</v>
          </cell>
          <cell r="B996" t="str">
            <v>2014</v>
          </cell>
          <cell r="C996" t="str">
            <v>Viborg Gymnasium</v>
          </cell>
          <cell r="D996" t="str">
            <v>Hf Total</v>
          </cell>
          <cell r="F996">
            <v>142</v>
          </cell>
          <cell r="G996">
            <v>142</v>
          </cell>
          <cell r="H996">
            <v>7.0422535211267609E-2</v>
          </cell>
        </row>
        <row r="997">
          <cell r="A997" t="str">
            <v>2014-Viborg Katedralskole-Stx</v>
          </cell>
          <cell r="B997" t="str">
            <v>2014</v>
          </cell>
          <cell r="C997" t="str">
            <v>Viborg Katedralskole</v>
          </cell>
          <cell r="D997" t="str">
            <v>Stx Total</v>
          </cell>
          <cell r="F997">
            <v>242</v>
          </cell>
          <cell r="G997">
            <v>242</v>
          </cell>
          <cell r="H997">
            <v>7.43801652892562E-2</v>
          </cell>
        </row>
        <row r="998">
          <cell r="A998" t="str">
            <v>2014-Viby Gymnasium-Stx</v>
          </cell>
          <cell r="B998" t="str">
            <v>2014</v>
          </cell>
          <cell r="C998" t="str">
            <v>Viby Gymnasium</v>
          </cell>
          <cell r="D998" t="str">
            <v>Stx Total</v>
          </cell>
          <cell r="F998">
            <v>162</v>
          </cell>
          <cell r="G998">
            <v>162</v>
          </cell>
          <cell r="H998">
            <v>0.24074074074074073</v>
          </cell>
        </row>
        <row r="999">
          <cell r="A999" t="str">
            <v>2014-Viby Gymnasium-Hf</v>
          </cell>
          <cell r="B999" t="str">
            <v>2014</v>
          </cell>
          <cell r="C999" t="str">
            <v>Viby Gymnasium</v>
          </cell>
          <cell r="D999" t="str">
            <v>Hf Total</v>
          </cell>
          <cell r="F999">
            <v>61</v>
          </cell>
          <cell r="G999">
            <v>61</v>
          </cell>
          <cell r="H999">
            <v>0.11475409836065574</v>
          </cell>
        </row>
        <row r="1000">
          <cell r="A1000" t="str">
            <v>2014-Viden Djurs-Hhx</v>
          </cell>
          <cell r="B1000" t="str">
            <v>2014</v>
          </cell>
          <cell r="C1000" t="str">
            <v>Viden Djurs</v>
          </cell>
          <cell r="D1000" t="str">
            <v>Hhx Total</v>
          </cell>
          <cell r="F1000">
            <v>48</v>
          </cell>
          <cell r="G1000">
            <v>48</v>
          </cell>
          <cell r="H1000">
            <v>0.10416666666666667</v>
          </cell>
        </row>
        <row r="1001">
          <cell r="A1001" t="str">
            <v>2014-Viden Djurs-Htx</v>
          </cell>
          <cell r="B1001" t="str">
            <v>2014</v>
          </cell>
          <cell r="C1001" t="str">
            <v>Viden Djurs</v>
          </cell>
          <cell r="D1001" t="str">
            <v>Htx Total</v>
          </cell>
          <cell r="F1001">
            <v>90</v>
          </cell>
          <cell r="G1001">
            <v>90</v>
          </cell>
          <cell r="H1001">
            <v>3.3333333333333333E-2</v>
          </cell>
        </row>
        <row r="1002">
          <cell r="A1002" t="str">
            <v>2014-Virum Gymnasium-Stx</v>
          </cell>
          <cell r="B1002" t="str">
            <v>2014</v>
          </cell>
          <cell r="C1002" t="str">
            <v>Virum Gymnasium</v>
          </cell>
          <cell r="D1002" t="str">
            <v>Stx Total</v>
          </cell>
          <cell r="F1002">
            <v>343</v>
          </cell>
          <cell r="G1002">
            <v>343</v>
          </cell>
          <cell r="H1002">
            <v>2.0408163265306121E-2</v>
          </cell>
        </row>
        <row r="1003">
          <cell r="A1003" t="str">
            <v>2014-Vordingborg Gymnasium &amp; HF-Stx</v>
          </cell>
          <cell r="B1003" t="str">
            <v>2014</v>
          </cell>
          <cell r="C1003" t="str">
            <v>Vordingborg Gymnasium &amp; HF</v>
          </cell>
          <cell r="D1003" t="str">
            <v>Stx Total</v>
          </cell>
          <cell r="F1003">
            <v>171</v>
          </cell>
          <cell r="G1003">
            <v>171</v>
          </cell>
          <cell r="H1003">
            <v>0</v>
          </cell>
        </row>
        <row r="1004">
          <cell r="A1004" t="str">
            <v>2014-Vordingborg Gymnasium &amp; HF-Hf</v>
          </cell>
          <cell r="B1004" t="str">
            <v>2014</v>
          </cell>
          <cell r="C1004" t="str">
            <v>Vordingborg Gymnasium &amp; HF</v>
          </cell>
          <cell r="D1004" t="str">
            <v>Hf Total</v>
          </cell>
          <cell r="F1004">
            <v>37</v>
          </cell>
          <cell r="G1004">
            <v>37</v>
          </cell>
          <cell r="H1004">
            <v>0</v>
          </cell>
        </row>
        <row r="1005">
          <cell r="A1005" t="str">
            <v>2014-VUC Djursland-Hf</v>
          </cell>
          <cell r="B1005" t="str">
            <v>2014</v>
          </cell>
          <cell r="C1005" t="str">
            <v>VUC Djursland</v>
          </cell>
          <cell r="D1005" t="str">
            <v>Hf-e Total</v>
          </cell>
          <cell r="F1005">
            <v>30</v>
          </cell>
          <cell r="G1005">
            <v>30</v>
          </cell>
          <cell r="H1005">
            <v>0</v>
          </cell>
        </row>
        <row r="1006">
          <cell r="A1006" t="str">
            <v>2014-VUC Holstebro-Lemvig-Struer-Hf</v>
          </cell>
          <cell r="B1006" t="str">
            <v>2014</v>
          </cell>
          <cell r="C1006" t="str">
            <v>VUC Holstebro-Lemvig-Struer</v>
          </cell>
          <cell r="D1006" t="str">
            <v>Hf-e Total</v>
          </cell>
          <cell r="F1006">
            <v>77</v>
          </cell>
          <cell r="G1006">
            <v>77</v>
          </cell>
          <cell r="H1006">
            <v>9.0909090909090912E-2</v>
          </cell>
        </row>
        <row r="1007">
          <cell r="A1007" t="str">
            <v>2014-VUC Lyngby-Hf</v>
          </cell>
          <cell r="B1007" t="str">
            <v>2014</v>
          </cell>
          <cell r="C1007" t="str">
            <v>VUC Lyngby</v>
          </cell>
          <cell r="D1007" t="str">
            <v>Hf-e Total</v>
          </cell>
          <cell r="F1007">
            <v>78</v>
          </cell>
          <cell r="G1007">
            <v>78</v>
          </cell>
          <cell r="H1007">
            <v>0.23076923076923078</v>
          </cell>
        </row>
        <row r="1008">
          <cell r="A1008" t="str">
            <v>2014-VUC Lyngby-Hf</v>
          </cell>
          <cell r="B1008" t="str">
            <v>2014</v>
          </cell>
          <cell r="C1008" t="str">
            <v>VUC Lyngby</v>
          </cell>
          <cell r="D1008" t="str">
            <v>Hf Total</v>
          </cell>
          <cell r="F1008">
            <v>60</v>
          </cell>
          <cell r="G1008">
            <v>60</v>
          </cell>
          <cell r="H1008">
            <v>0.18333333333333332</v>
          </cell>
        </row>
        <row r="1009">
          <cell r="A1009" t="str">
            <v>2014-VUC Storstrøm-Hf</v>
          </cell>
          <cell r="B1009" t="str">
            <v>2014</v>
          </cell>
          <cell r="C1009" t="str">
            <v>VUC Storstrøm</v>
          </cell>
          <cell r="D1009" t="str">
            <v>Hf-e Total</v>
          </cell>
          <cell r="F1009">
            <v>62</v>
          </cell>
          <cell r="G1009">
            <v>62</v>
          </cell>
          <cell r="H1009">
            <v>4.8387096774193547E-2</v>
          </cell>
        </row>
        <row r="1010">
          <cell r="A1010" t="str">
            <v>2014-VUC Storstrøm-Hf</v>
          </cell>
          <cell r="B1010" t="str">
            <v>2014</v>
          </cell>
          <cell r="C1010" t="str">
            <v>VUC Storstrøm</v>
          </cell>
          <cell r="D1010" t="str">
            <v>Hf Total</v>
          </cell>
          <cell r="F1010">
            <v>102</v>
          </cell>
          <cell r="G1010">
            <v>102</v>
          </cell>
          <cell r="H1010">
            <v>4.9019607843137254E-2</v>
          </cell>
        </row>
        <row r="1011">
          <cell r="A1011" t="str">
            <v>2014-VUC Syd-Hf</v>
          </cell>
          <cell r="B1011" t="str">
            <v>2014</v>
          </cell>
          <cell r="C1011" t="str">
            <v>VUC Syd</v>
          </cell>
          <cell r="D1011" t="str">
            <v>Hf-e Total</v>
          </cell>
          <cell r="F1011">
            <v>72</v>
          </cell>
          <cell r="G1011">
            <v>72</v>
          </cell>
          <cell r="H1011">
            <v>0.16666666666666666</v>
          </cell>
        </row>
        <row r="1012">
          <cell r="A1012" t="str">
            <v>2014-VUC Syd-Hf</v>
          </cell>
          <cell r="B1012" t="str">
            <v>2014</v>
          </cell>
          <cell r="C1012" t="str">
            <v>VUC Syd</v>
          </cell>
          <cell r="D1012" t="str">
            <v>Hf Total</v>
          </cell>
          <cell r="F1012">
            <v>131</v>
          </cell>
          <cell r="G1012">
            <v>131</v>
          </cell>
          <cell r="H1012">
            <v>0.16793893129770993</v>
          </cell>
        </row>
        <row r="1013">
          <cell r="A1013" t="str">
            <v>2014-VUC Vest-Hf</v>
          </cell>
          <cell r="B1013" t="str">
            <v>2014</v>
          </cell>
          <cell r="C1013" t="str">
            <v>VUC Vest</v>
          </cell>
          <cell r="D1013" t="str">
            <v>Hf-e Total</v>
          </cell>
          <cell r="F1013">
            <v>18</v>
          </cell>
          <cell r="G1013">
            <v>18</v>
          </cell>
          <cell r="H1013">
            <v>0</v>
          </cell>
        </row>
        <row r="1014">
          <cell r="A1014" t="str">
            <v>2014-VUC Vest-Hf</v>
          </cell>
          <cell r="B1014" t="str">
            <v>2014</v>
          </cell>
          <cell r="C1014" t="str">
            <v>VUC Vest</v>
          </cell>
          <cell r="D1014" t="str">
            <v>Hf Total</v>
          </cell>
          <cell r="F1014">
            <v>88</v>
          </cell>
          <cell r="G1014">
            <v>88</v>
          </cell>
          <cell r="H1014">
            <v>4.5454545454545456E-2</v>
          </cell>
        </row>
        <row r="1015">
          <cell r="A1015" t="str">
            <v>2014-Zealand Business College-Hhx</v>
          </cell>
          <cell r="B1015" t="str">
            <v>2014</v>
          </cell>
          <cell r="C1015" t="str">
            <v>Zealand Business College</v>
          </cell>
          <cell r="D1015" t="str">
            <v>Hhx Total</v>
          </cell>
          <cell r="F1015">
            <v>360</v>
          </cell>
          <cell r="G1015">
            <v>360</v>
          </cell>
          <cell r="H1015">
            <v>2.7777777777777776E-2</v>
          </cell>
        </row>
        <row r="1016">
          <cell r="A1016" t="str">
            <v>2014-Zealand Business College-Htx</v>
          </cell>
          <cell r="B1016" t="str">
            <v>2014</v>
          </cell>
          <cell r="C1016" t="str">
            <v>Zealand Business College</v>
          </cell>
          <cell r="D1016" t="str">
            <v>Htx Total</v>
          </cell>
          <cell r="F1016">
            <v>92</v>
          </cell>
          <cell r="G1016">
            <v>92</v>
          </cell>
          <cell r="H1016">
            <v>0.10869565217391304</v>
          </cell>
        </row>
        <row r="1017">
          <cell r="A1017" t="str">
            <v>2014 Total-Zealand Business College-Htx</v>
          </cell>
          <cell r="B1017" t="str">
            <v>2014 Total</v>
          </cell>
          <cell r="C1017" t="str">
            <v>Zealand Business College</v>
          </cell>
          <cell r="D1017" t="str">
            <v>Htx Total</v>
          </cell>
          <cell r="F1017">
            <v>47535</v>
          </cell>
          <cell r="G1017">
            <v>47535</v>
          </cell>
          <cell r="H1017">
            <v>0</v>
          </cell>
        </row>
        <row r="1018">
          <cell r="A1018" t="str">
            <v>2015-Aabenraa Statsskole-Stx</v>
          </cell>
          <cell r="B1018" t="str">
            <v>2015</v>
          </cell>
          <cell r="C1018" t="str">
            <v>Aabenraa Statsskole</v>
          </cell>
          <cell r="D1018" t="str">
            <v>Stx Total</v>
          </cell>
          <cell r="F1018">
            <v>218</v>
          </cell>
          <cell r="G1018">
            <v>218</v>
          </cell>
          <cell r="H1018">
            <v>5.0458715596330278E-2</v>
          </cell>
        </row>
        <row r="1019">
          <cell r="A1019" t="str">
            <v>2015-Aabenraa Statsskole-Hf</v>
          </cell>
          <cell r="B1019" t="str">
            <v>2015</v>
          </cell>
          <cell r="C1019" t="str">
            <v>Aabenraa Statsskole</v>
          </cell>
          <cell r="D1019" t="str">
            <v>Hf Total</v>
          </cell>
          <cell r="F1019">
            <v>35</v>
          </cell>
          <cell r="G1019">
            <v>35</v>
          </cell>
          <cell r="H1019">
            <v>0.11428571428571428</v>
          </cell>
        </row>
        <row r="1020">
          <cell r="A1020" t="str">
            <v>2015-Aalborg City Gymnasium-2-å</v>
          </cell>
          <cell r="B1020" t="str">
            <v>2015</v>
          </cell>
          <cell r="C1020" t="str">
            <v>Aalborg City Gymnasium</v>
          </cell>
          <cell r="D1020" t="str">
            <v>2-årig stx Total</v>
          </cell>
          <cell r="F1020">
            <v>87</v>
          </cell>
          <cell r="G1020">
            <v>87</v>
          </cell>
          <cell r="H1020">
            <v>0.13793103448275862</v>
          </cell>
        </row>
        <row r="1021">
          <cell r="A1021" t="str">
            <v>2015-Aalborg City Gymnasium-Hf</v>
          </cell>
          <cell r="B1021" t="str">
            <v>2015</v>
          </cell>
          <cell r="C1021" t="str">
            <v>Aalborg City Gymnasium</v>
          </cell>
          <cell r="D1021" t="str">
            <v>Hf-e Total</v>
          </cell>
          <cell r="F1021">
            <v>12</v>
          </cell>
          <cell r="G1021">
            <v>12</v>
          </cell>
          <cell r="H1021">
            <v>0.25</v>
          </cell>
        </row>
        <row r="1022">
          <cell r="A1022" t="str">
            <v>2015-Aalborg Handelsskole, Saxogade 10-Hhx</v>
          </cell>
          <cell r="B1022" t="str">
            <v>2015</v>
          </cell>
          <cell r="C1022" t="str">
            <v>Aalborg Handelsskole, Saxogade 10</v>
          </cell>
          <cell r="D1022" t="str">
            <v>Hhx Total</v>
          </cell>
          <cell r="F1022">
            <v>158</v>
          </cell>
          <cell r="G1022">
            <v>158</v>
          </cell>
          <cell r="H1022">
            <v>0</v>
          </cell>
        </row>
        <row r="1023">
          <cell r="A1023" t="str">
            <v>2015-Aalborg Handelsskole, Turøgade 1-Hhx</v>
          </cell>
          <cell r="B1023" t="str">
            <v>2015</v>
          </cell>
          <cell r="C1023" t="str">
            <v>Aalborg Handelsskole, Turøgade 1</v>
          </cell>
          <cell r="D1023" t="str">
            <v>Hhx Total</v>
          </cell>
          <cell r="F1023">
            <v>202</v>
          </cell>
          <cell r="G1023">
            <v>202</v>
          </cell>
          <cell r="H1023">
            <v>6.9306930693069313E-2</v>
          </cell>
        </row>
        <row r="1024">
          <cell r="A1024" t="str">
            <v>2015-Aalborg Katedralskole-Stx</v>
          </cell>
          <cell r="B1024" t="str">
            <v>2015</v>
          </cell>
          <cell r="C1024" t="str">
            <v>Aalborg Katedralskole</v>
          </cell>
          <cell r="D1024" t="str">
            <v>Stx Total</v>
          </cell>
          <cell r="F1024">
            <v>274</v>
          </cell>
          <cell r="G1024">
            <v>274</v>
          </cell>
          <cell r="H1024">
            <v>4.0145985401459854E-2</v>
          </cell>
        </row>
        <row r="1025">
          <cell r="A1025" t="str">
            <v>2015-Aalborg Katedralskole-Hf</v>
          </cell>
          <cell r="B1025" t="str">
            <v>2015</v>
          </cell>
          <cell r="C1025" t="str">
            <v>Aalborg Katedralskole</v>
          </cell>
          <cell r="D1025" t="str">
            <v>Hf Total</v>
          </cell>
          <cell r="F1025">
            <v>55</v>
          </cell>
          <cell r="G1025">
            <v>55</v>
          </cell>
          <cell r="H1025">
            <v>0</v>
          </cell>
        </row>
        <row r="1026">
          <cell r="A1026" t="str">
            <v>2015-Aalborg Tekniske Gymnasium, ØUV-Htx</v>
          </cell>
          <cell r="B1026" t="str">
            <v>2015</v>
          </cell>
          <cell r="C1026" t="str">
            <v>Aalborg Tekniske Gymnasium, ØUV</v>
          </cell>
          <cell r="D1026" t="str">
            <v>Htx Total</v>
          </cell>
          <cell r="F1026">
            <v>225</v>
          </cell>
          <cell r="G1026">
            <v>225</v>
          </cell>
          <cell r="H1026">
            <v>7.1111111111111111E-2</v>
          </cell>
        </row>
        <row r="1027">
          <cell r="A1027" t="str">
            <v>2015-Aalborghus Gymnasium-Stx</v>
          </cell>
          <cell r="B1027" t="str">
            <v>2015</v>
          </cell>
          <cell r="C1027" t="str">
            <v>Aalborghus Gymnasium</v>
          </cell>
          <cell r="D1027" t="str">
            <v>Stx Total</v>
          </cell>
          <cell r="F1027">
            <v>238</v>
          </cell>
          <cell r="G1027">
            <v>238</v>
          </cell>
          <cell r="H1027">
            <v>0.1134453781512605</v>
          </cell>
        </row>
        <row r="1028">
          <cell r="A1028" t="str">
            <v>2015-Aalborghus Gymnasium-Hf</v>
          </cell>
          <cell r="B1028" t="str">
            <v>2015</v>
          </cell>
          <cell r="C1028" t="str">
            <v>Aalborghus Gymnasium</v>
          </cell>
          <cell r="D1028" t="str">
            <v>Hf Total</v>
          </cell>
          <cell r="F1028">
            <v>60</v>
          </cell>
          <cell r="G1028">
            <v>60</v>
          </cell>
          <cell r="H1028">
            <v>6.6666666666666666E-2</v>
          </cell>
        </row>
        <row r="1029">
          <cell r="A1029" t="str">
            <v>2015-Aarhus Business College, Aarhus Handelsgymnasium, Vejlby-Hhx</v>
          </cell>
          <cell r="B1029" t="str">
            <v>2015</v>
          </cell>
          <cell r="C1029" t="str">
            <v>Aarhus Business College, Aarhus Handelsgymnasium, Vejlby</v>
          </cell>
          <cell r="D1029" t="str">
            <v>Hhx Total</v>
          </cell>
          <cell r="F1029">
            <v>214</v>
          </cell>
          <cell r="G1029">
            <v>214</v>
          </cell>
          <cell r="H1029">
            <v>3.2710280373831772E-2</v>
          </cell>
        </row>
        <row r="1030">
          <cell r="A1030" t="str">
            <v>2015-Aarhus Business College, Aarhus Handelsgymnasium, Viemosevej-Hhx</v>
          </cell>
          <cell r="B1030" t="str">
            <v>2015</v>
          </cell>
          <cell r="C1030" t="str">
            <v>Aarhus Business College, Aarhus Handelsgymnasium, Viemosevej</v>
          </cell>
          <cell r="D1030" t="str">
            <v>Hhx Total</v>
          </cell>
          <cell r="F1030">
            <v>235</v>
          </cell>
          <cell r="G1030">
            <v>235</v>
          </cell>
          <cell r="H1030">
            <v>7.6595744680851063E-2</v>
          </cell>
        </row>
        <row r="1031">
          <cell r="A1031" t="str">
            <v>2015-AARHUS GYMNASIUM, Aarhus C-Htx</v>
          </cell>
          <cell r="B1031" t="str">
            <v>2015</v>
          </cell>
          <cell r="C1031" t="str">
            <v>AARHUS GYMNASIUM, Aarhus C</v>
          </cell>
          <cell r="D1031" t="str">
            <v>Htx Total</v>
          </cell>
          <cell r="F1031">
            <v>140</v>
          </cell>
          <cell r="G1031">
            <v>140</v>
          </cell>
          <cell r="H1031">
            <v>0.12142857142857143</v>
          </cell>
        </row>
        <row r="1032">
          <cell r="A1032" t="str">
            <v>2015-AARHUS GYMNASIUM, Tilst-Stx</v>
          </cell>
          <cell r="B1032" t="str">
            <v>2015</v>
          </cell>
          <cell r="C1032" t="str">
            <v>AARHUS GYMNASIUM, Tilst</v>
          </cell>
          <cell r="D1032" t="str">
            <v>Stx Total</v>
          </cell>
          <cell r="F1032">
            <v>194</v>
          </cell>
          <cell r="G1032">
            <v>194</v>
          </cell>
          <cell r="H1032">
            <v>0.46391752577319589</v>
          </cell>
        </row>
        <row r="1033">
          <cell r="A1033" t="str">
            <v>2015-AARHUS GYMNASIUM, Tilst-Hf</v>
          </cell>
          <cell r="B1033" t="str">
            <v>2015</v>
          </cell>
          <cell r="C1033" t="str">
            <v>AARHUS GYMNASIUM, Tilst</v>
          </cell>
          <cell r="D1033" t="str">
            <v>Hf Total</v>
          </cell>
          <cell r="F1033">
            <v>48</v>
          </cell>
          <cell r="G1033">
            <v>48</v>
          </cell>
          <cell r="H1033">
            <v>0.625</v>
          </cell>
        </row>
        <row r="1034">
          <cell r="A1034" t="str">
            <v>2015-AARHUS GYMNASIUM, Viby-Htx</v>
          </cell>
          <cell r="B1034" t="str">
            <v>2015</v>
          </cell>
          <cell r="C1034" t="str">
            <v>AARHUS GYMNASIUM, Viby</v>
          </cell>
          <cell r="D1034" t="str">
            <v>Htx Total</v>
          </cell>
          <cell r="F1034">
            <v>106</v>
          </cell>
          <cell r="G1034">
            <v>106</v>
          </cell>
          <cell r="H1034">
            <v>8.4905660377358486E-2</v>
          </cell>
        </row>
        <row r="1035">
          <cell r="A1035" t="str">
            <v>2015-Aarhus HF &amp; VUC-Hf</v>
          </cell>
          <cell r="B1035" t="str">
            <v>2015</v>
          </cell>
          <cell r="C1035" t="str">
            <v>Aarhus HF &amp; VUC</v>
          </cell>
          <cell r="D1035" t="str">
            <v>Hf-e Total</v>
          </cell>
          <cell r="F1035">
            <v>220</v>
          </cell>
          <cell r="G1035">
            <v>220</v>
          </cell>
          <cell r="H1035">
            <v>0.2</v>
          </cell>
        </row>
        <row r="1036">
          <cell r="A1036" t="str">
            <v>2015-Aarhus HF &amp; VUC-Hf</v>
          </cell>
          <cell r="B1036" t="str">
            <v>2015</v>
          </cell>
          <cell r="C1036" t="str">
            <v>Aarhus HF &amp; VUC</v>
          </cell>
          <cell r="D1036" t="str">
            <v>Hf Total</v>
          </cell>
          <cell r="F1036">
            <v>78</v>
          </cell>
          <cell r="G1036">
            <v>78</v>
          </cell>
          <cell r="H1036">
            <v>7.6923076923076927E-2</v>
          </cell>
        </row>
        <row r="1037">
          <cell r="A1037" t="str">
            <v>2015-Aarhus Katedralskole-Stx</v>
          </cell>
          <cell r="B1037" t="str">
            <v>2015</v>
          </cell>
          <cell r="C1037" t="str">
            <v>Aarhus Katedralskole</v>
          </cell>
          <cell r="D1037" t="str">
            <v>Stx Total</v>
          </cell>
          <cell r="F1037">
            <v>236</v>
          </cell>
          <cell r="G1037">
            <v>236</v>
          </cell>
          <cell r="H1037">
            <v>2.9661016949152543E-2</v>
          </cell>
        </row>
        <row r="1038">
          <cell r="A1038" t="str">
            <v>2015-AGYM - GGES-Stx</v>
          </cell>
          <cell r="B1038" t="str">
            <v>2015</v>
          </cell>
          <cell r="C1038" t="str">
            <v>AGYM - GGES</v>
          </cell>
          <cell r="D1038" t="str">
            <v>Stx Total</v>
          </cell>
          <cell r="F1038">
            <v>150</v>
          </cell>
          <cell r="G1038">
            <v>150</v>
          </cell>
          <cell r="H1038">
            <v>9.3333333333333338E-2</v>
          </cell>
        </row>
        <row r="1039">
          <cell r="A1039" t="str">
            <v>2015-AGYM - GGES-Hf</v>
          </cell>
          <cell r="B1039" t="str">
            <v>2015</v>
          </cell>
          <cell r="C1039" t="str">
            <v>AGYM - GGES</v>
          </cell>
          <cell r="D1039" t="str">
            <v>Hf Total</v>
          </cell>
          <cell r="F1039">
            <v>37</v>
          </cell>
          <cell r="G1039">
            <v>37</v>
          </cell>
          <cell r="H1039">
            <v>0</v>
          </cell>
        </row>
        <row r="1040">
          <cell r="A1040" t="str">
            <v>2015-Allerød Gymnasium-Stx</v>
          </cell>
          <cell r="B1040" t="str">
            <v>2015</v>
          </cell>
          <cell r="C1040" t="str">
            <v>Allerød Gymnasium</v>
          </cell>
          <cell r="D1040" t="str">
            <v>Stx Total</v>
          </cell>
          <cell r="F1040">
            <v>208</v>
          </cell>
          <cell r="G1040">
            <v>208</v>
          </cell>
          <cell r="H1040">
            <v>3.8461538461538464E-2</v>
          </cell>
        </row>
        <row r="1041">
          <cell r="A1041" t="str">
            <v>2015-Allikelund Gymnasium-Hhx</v>
          </cell>
          <cell r="B1041" t="str">
            <v>2015</v>
          </cell>
          <cell r="C1041" t="str">
            <v>Allikelund Gymnasium</v>
          </cell>
          <cell r="D1041" t="str">
            <v>Hhx Total</v>
          </cell>
          <cell r="F1041">
            <v>29</v>
          </cell>
          <cell r="G1041">
            <v>29</v>
          </cell>
          <cell r="H1041">
            <v>0.10344827586206896</v>
          </cell>
        </row>
        <row r="1042">
          <cell r="A1042" t="str">
            <v>2015-Allikelund Gymnasium-Htx</v>
          </cell>
          <cell r="B1042" t="str">
            <v>2015</v>
          </cell>
          <cell r="C1042" t="str">
            <v>Allikelund Gymnasium</v>
          </cell>
          <cell r="D1042" t="str">
            <v>Htx Total</v>
          </cell>
          <cell r="F1042">
            <v>32</v>
          </cell>
          <cell r="G1042">
            <v>32</v>
          </cell>
          <cell r="H1042">
            <v>9.375E-2</v>
          </cell>
        </row>
        <row r="1043">
          <cell r="A1043" t="str">
            <v>2015-Alssundgymnasiet Sønderborg-Stx</v>
          </cell>
          <cell r="B1043" t="str">
            <v>2015</v>
          </cell>
          <cell r="C1043" t="str">
            <v>Alssundgymnasiet Sønderborg</v>
          </cell>
          <cell r="D1043" t="str">
            <v>Stx Total</v>
          </cell>
          <cell r="F1043">
            <v>163</v>
          </cell>
          <cell r="G1043">
            <v>163</v>
          </cell>
          <cell r="H1043">
            <v>6.7484662576687116E-2</v>
          </cell>
        </row>
        <row r="1044">
          <cell r="A1044" t="str">
            <v>2015-Århus Akademi-2-å</v>
          </cell>
          <cell r="B1044" t="str">
            <v>2015</v>
          </cell>
          <cell r="C1044" t="str">
            <v>Århus Akademi</v>
          </cell>
          <cell r="D1044" t="str">
            <v>2-årig stx Total</v>
          </cell>
          <cell r="F1044">
            <v>25</v>
          </cell>
          <cell r="G1044">
            <v>25</v>
          </cell>
          <cell r="H1044">
            <v>0</v>
          </cell>
        </row>
        <row r="1045">
          <cell r="A1045" t="str">
            <v>2015-Århus Akademi-Hf</v>
          </cell>
          <cell r="B1045" t="str">
            <v>2015</v>
          </cell>
          <cell r="C1045" t="str">
            <v>Århus Akademi</v>
          </cell>
          <cell r="D1045" t="str">
            <v>Hf Total</v>
          </cell>
          <cell r="F1045">
            <v>283</v>
          </cell>
          <cell r="G1045">
            <v>283</v>
          </cell>
          <cell r="H1045">
            <v>9.5406360424028266E-2</v>
          </cell>
        </row>
        <row r="1046">
          <cell r="A1046" t="str">
            <v>2015-Århus Købmandsskole, Handelsgymnasiet-Hhx</v>
          </cell>
          <cell r="B1046" t="str">
            <v>2015</v>
          </cell>
          <cell r="C1046" t="str">
            <v>Århus Købmandsskole, Handelsgymnasiet</v>
          </cell>
          <cell r="D1046" t="str">
            <v>Hhx Total</v>
          </cell>
          <cell r="F1046">
            <v>36</v>
          </cell>
          <cell r="G1046">
            <v>36</v>
          </cell>
          <cell r="H1046">
            <v>0.25</v>
          </cell>
        </row>
        <row r="1047">
          <cell r="A1047" t="str">
            <v>2015-Århus Statsgymnasium-Stx</v>
          </cell>
          <cell r="B1047" t="str">
            <v>2015</v>
          </cell>
          <cell r="C1047" t="str">
            <v>Århus Statsgymnasium</v>
          </cell>
          <cell r="D1047" t="str">
            <v>Stx Total</v>
          </cell>
          <cell r="F1047">
            <v>251</v>
          </cell>
          <cell r="G1047">
            <v>251</v>
          </cell>
          <cell r="H1047">
            <v>8.3665338645418322E-2</v>
          </cell>
        </row>
        <row r="1048">
          <cell r="A1048" t="str">
            <v>2015-Aurehøj Gymnasium-Stx</v>
          </cell>
          <cell r="B1048" t="str">
            <v>2015</v>
          </cell>
          <cell r="C1048" t="str">
            <v>Aurehøj Gymnasium</v>
          </cell>
          <cell r="D1048" t="str">
            <v>Stx Total</v>
          </cell>
          <cell r="F1048">
            <v>248</v>
          </cell>
          <cell r="G1048">
            <v>248</v>
          </cell>
          <cell r="H1048">
            <v>0</v>
          </cell>
        </row>
        <row r="1049">
          <cell r="A1049" t="str">
            <v>2015-Bagsværd Kostskole og Gymnasium-Stx</v>
          </cell>
          <cell r="B1049" t="str">
            <v>2015</v>
          </cell>
          <cell r="C1049" t="str">
            <v>Bagsværd Kostskole og Gymnasium</v>
          </cell>
          <cell r="D1049" t="str">
            <v>Stx Total</v>
          </cell>
          <cell r="F1049">
            <v>45</v>
          </cell>
          <cell r="G1049">
            <v>45</v>
          </cell>
          <cell r="H1049">
            <v>0</v>
          </cell>
        </row>
        <row r="1050">
          <cell r="A1050" t="str">
            <v>2015-Birkerød Gymnasium HF IB &amp; Kostskole-Stx</v>
          </cell>
          <cell r="B1050" t="str">
            <v>2015</v>
          </cell>
          <cell r="C1050" t="str">
            <v>Birkerød Gymnasium HF IB &amp; Kostskole</v>
          </cell>
          <cell r="D1050" t="str">
            <v>Stx Total</v>
          </cell>
          <cell r="F1050">
            <v>221</v>
          </cell>
          <cell r="G1050">
            <v>221</v>
          </cell>
          <cell r="H1050">
            <v>5.8823529411764705E-2</v>
          </cell>
        </row>
        <row r="1051">
          <cell r="A1051" t="str">
            <v>2015-Birkerød Gymnasium HF IB &amp; Kostskole-Hf</v>
          </cell>
          <cell r="B1051" t="str">
            <v>2015</v>
          </cell>
          <cell r="C1051" t="str">
            <v>Birkerød Gymnasium HF IB &amp; Kostskole</v>
          </cell>
          <cell r="D1051" t="str">
            <v>Hf Total</v>
          </cell>
          <cell r="F1051">
            <v>42</v>
          </cell>
          <cell r="G1051">
            <v>42</v>
          </cell>
          <cell r="H1051">
            <v>0.11904761904761904</v>
          </cell>
        </row>
        <row r="1052">
          <cell r="A1052" t="str">
            <v>2015-Bjerringbro Gymnasium-Stx</v>
          </cell>
          <cell r="B1052" t="str">
            <v>2015</v>
          </cell>
          <cell r="C1052" t="str">
            <v>Bjerringbro Gymnasium</v>
          </cell>
          <cell r="D1052" t="str">
            <v>Stx Total</v>
          </cell>
          <cell r="F1052">
            <v>96</v>
          </cell>
          <cell r="G1052">
            <v>96</v>
          </cell>
          <cell r="H1052">
            <v>0</v>
          </cell>
        </row>
        <row r="1053">
          <cell r="A1053" t="str">
            <v>2015-Borupgaard Gymnasium-Stx</v>
          </cell>
          <cell r="B1053" t="str">
            <v>2015</v>
          </cell>
          <cell r="C1053" t="str">
            <v>Borupgaard Gymnasium</v>
          </cell>
          <cell r="D1053" t="str">
            <v>Stx Total</v>
          </cell>
          <cell r="F1053">
            <v>339</v>
          </cell>
          <cell r="G1053">
            <v>339</v>
          </cell>
          <cell r="H1053">
            <v>8.2595870206489674E-2</v>
          </cell>
        </row>
        <row r="1054">
          <cell r="A1054" t="str">
            <v>2015-Brøndby Gymnasium-Stx</v>
          </cell>
          <cell r="B1054" t="str">
            <v>2015</v>
          </cell>
          <cell r="C1054" t="str">
            <v>Brøndby Gymnasium</v>
          </cell>
          <cell r="D1054" t="str">
            <v>Stx Total</v>
          </cell>
          <cell r="F1054">
            <v>60</v>
          </cell>
          <cell r="G1054">
            <v>60</v>
          </cell>
          <cell r="H1054">
            <v>0</v>
          </cell>
        </row>
        <row r="1055">
          <cell r="A1055" t="str">
            <v>2015-Brønderslev Gymnasium og HF-Stx</v>
          </cell>
          <cell r="B1055" t="str">
            <v>2015</v>
          </cell>
          <cell r="C1055" t="str">
            <v>Brønderslev Gymnasium og HF</v>
          </cell>
          <cell r="D1055" t="str">
            <v>Stx Total</v>
          </cell>
          <cell r="F1055">
            <v>120</v>
          </cell>
          <cell r="G1055">
            <v>120</v>
          </cell>
          <cell r="H1055">
            <v>4.1666666666666664E-2</v>
          </cell>
        </row>
        <row r="1056">
          <cell r="A1056" t="str">
            <v>2015-Brønderslev Gymnasium og HF-Hf</v>
          </cell>
          <cell r="B1056" t="str">
            <v>2015</v>
          </cell>
          <cell r="C1056" t="str">
            <v>Brønderslev Gymnasium og HF</v>
          </cell>
          <cell r="D1056" t="str">
            <v>Hf Total</v>
          </cell>
          <cell r="F1056">
            <v>32</v>
          </cell>
          <cell r="G1056">
            <v>32</v>
          </cell>
          <cell r="H1056">
            <v>9.375E-2</v>
          </cell>
        </row>
        <row r="1057">
          <cell r="A1057" t="str">
            <v>2015-Business College Syd - Sønderborg Handelsskole-Hhx</v>
          </cell>
          <cell r="B1057" t="str">
            <v>2015</v>
          </cell>
          <cell r="C1057" t="str">
            <v>Business College Syd - Sønderborg Handelsskole</v>
          </cell>
          <cell r="D1057" t="str">
            <v>Hhx Total</v>
          </cell>
          <cell r="F1057">
            <v>109</v>
          </cell>
          <cell r="G1057">
            <v>109</v>
          </cell>
          <cell r="H1057">
            <v>9.1743119266055051E-2</v>
          </cell>
        </row>
        <row r="1058">
          <cell r="A1058" t="str">
            <v>2015-Campus Bornholm - HF og VUC-Hf</v>
          </cell>
          <cell r="B1058" t="str">
            <v>2015</v>
          </cell>
          <cell r="C1058" t="str">
            <v>Campus Bornholm - HF og VUC</v>
          </cell>
          <cell r="D1058" t="str">
            <v>Hf-e Total</v>
          </cell>
          <cell r="F1058">
            <v>6</v>
          </cell>
          <cell r="G1058">
            <v>6</v>
          </cell>
          <cell r="H1058">
            <v>0</v>
          </cell>
        </row>
        <row r="1059">
          <cell r="A1059" t="str">
            <v>2015-Campus Bornholm - HF og VUC-Hf</v>
          </cell>
          <cell r="B1059" t="str">
            <v>2015</v>
          </cell>
          <cell r="C1059" t="str">
            <v>Campus Bornholm - HF og VUC</v>
          </cell>
          <cell r="D1059" t="str">
            <v>Hf Total</v>
          </cell>
          <cell r="F1059">
            <v>41</v>
          </cell>
          <cell r="G1059">
            <v>41</v>
          </cell>
          <cell r="H1059">
            <v>0</v>
          </cell>
        </row>
        <row r="1060">
          <cell r="A1060" t="str">
            <v>2015-Campus Bornholm - HHX og Merkantile EUD-Hhx</v>
          </cell>
          <cell r="B1060" t="str">
            <v>2015</v>
          </cell>
          <cell r="C1060" t="str">
            <v>Campus Bornholm - HHX og Merkantile EUD</v>
          </cell>
          <cell r="D1060" t="str">
            <v>Hhx Total</v>
          </cell>
          <cell r="F1060">
            <v>20</v>
          </cell>
          <cell r="G1060">
            <v>20</v>
          </cell>
          <cell r="H1060">
            <v>0</v>
          </cell>
        </row>
        <row r="1061">
          <cell r="A1061" t="str">
            <v>2015-Campus Bornholm - HTX og Tekniske EUD-Htx</v>
          </cell>
          <cell r="B1061" t="str">
            <v>2015</v>
          </cell>
          <cell r="C1061" t="str">
            <v>Campus Bornholm - HTX og Tekniske EUD</v>
          </cell>
          <cell r="D1061" t="str">
            <v>Htx Total</v>
          </cell>
          <cell r="F1061">
            <v>31</v>
          </cell>
          <cell r="G1061">
            <v>31</v>
          </cell>
          <cell r="H1061">
            <v>0</v>
          </cell>
        </row>
        <row r="1062">
          <cell r="A1062" t="str">
            <v>2015-Campus Bornholm - STX-Stx</v>
          </cell>
          <cell r="B1062" t="str">
            <v>2015</v>
          </cell>
          <cell r="C1062" t="str">
            <v>Campus Bornholm - STX</v>
          </cell>
          <cell r="D1062" t="str">
            <v>Stx Total</v>
          </cell>
          <cell r="F1062">
            <v>185</v>
          </cell>
          <cell r="G1062">
            <v>185</v>
          </cell>
          <cell r="H1062">
            <v>3.783783783783784E-2</v>
          </cell>
        </row>
        <row r="1063">
          <cell r="A1063" t="str">
            <v>2015-Campus Vejle-Hf</v>
          </cell>
          <cell r="B1063" t="str">
            <v>2015</v>
          </cell>
          <cell r="C1063" t="str">
            <v>Campus Vejle</v>
          </cell>
          <cell r="D1063" t="str">
            <v>Hf-e Total</v>
          </cell>
          <cell r="F1063">
            <v>16</v>
          </cell>
          <cell r="G1063">
            <v>16</v>
          </cell>
          <cell r="H1063">
            <v>0.1875</v>
          </cell>
        </row>
        <row r="1064">
          <cell r="A1064" t="str">
            <v>2015-Campus Vejle-Hf</v>
          </cell>
          <cell r="B1064" t="str">
            <v>2015</v>
          </cell>
          <cell r="C1064" t="str">
            <v>Campus Vejle</v>
          </cell>
          <cell r="D1064" t="str">
            <v>Hf Total</v>
          </cell>
          <cell r="F1064">
            <v>60</v>
          </cell>
          <cell r="G1064">
            <v>60</v>
          </cell>
          <cell r="H1064">
            <v>0.16666666666666666</v>
          </cell>
        </row>
        <row r="1065">
          <cell r="A1065" t="str">
            <v>2015-Campus Vejle-Hhx</v>
          </cell>
          <cell r="B1065" t="str">
            <v>2015</v>
          </cell>
          <cell r="C1065" t="str">
            <v>Campus Vejle</v>
          </cell>
          <cell r="D1065" t="str">
            <v>Hhx Total</v>
          </cell>
          <cell r="F1065">
            <v>278</v>
          </cell>
          <cell r="G1065">
            <v>278</v>
          </cell>
          <cell r="H1065">
            <v>6.83453237410072E-2</v>
          </cell>
        </row>
        <row r="1066">
          <cell r="A1066" t="str">
            <v>2015-CELF Merkurs Plads, Merkantil-Hhx</v>
          </cell>
          <cell r="B1066" t="str">
            <v>2015</v>
          </cell>
          <cell r="C1066" t="str">
            <v>CELF Merkurs Plads, Merkantil</v>
          </cell>
          <cell r="D1066" t="str">
            <v>Hhx Total</v>
          </cell>
          <cell r="F1066">
            <v>77</v>
          </cell>
          <cell r="G1066">
            <v>77</v>
          </cell>
          <cell r="H1066">
            <v>6.4935064935064929E-2</v>
          </cell>
        </row>
        <row r="1067">
          <cell r="A1067" t="str">
            <v>2015-CELF Nakskov-Hhx</v>
          </cell>
          <cell r="B1067" t="str">
            <v>2015</v>
          </cell>
          <cell r="C1067" t="str">
            <v>CELF Nakskov</v>
          </cell>
          <cell r="D1067" t="str">
            <v>Hhx Total</v>
          </cell>
          <cell r="F1067">
            <v>14</v>
          </cell>
          <cell r="G1067">
            <v>14</v>
          </cell>
          <cell r="H1067">
            <v>0</v>
          </cell>
        </row>
        <row r="1068">
          <cell r="A1068" t="str">
            <v>2015-CELF Nakskov-Htx</v>
          </cell>
          <cell r="B1068" t="str">
            <v>2015</v>
          </cell>
          <cell r="C1068" t="str">
            <v>CELF Nakskov</v>
          </cell>
          <cell r="D1068" t="str">
            <v>Htx Total</v>
          </cell>
          <cell r="F1068">
            <v>27</v>
          </cell>
          <cell r="G1068">
            <v>27</v>
          </cell>
          <cell r="H1068">
            <v>0</v>
          </cell>
        </row>
        <row r="1069">
          <cell r="A1069" t="str">
            <v>2015-CELF, Nykøbing F., Kringelborg Allé-Htx</v>
          </cell>
          <cell r="B1069" t="str">
            <v>2015</v>
          </cell>
          <cell r="C1069" t="str">
            <v>CELF, Nykøbing F., Kringelborg Allé</v>
          </cell>
          <cell r="D1069" t="str">
            <v>Htx Total</v>
          </cell>
          <cell r="F1069">
            <v>34</v>
          </cell>
          <cell r="G1069">
            <v>34</v>
          </cell>
          <cell r="H1069">
            <v>0</v>
          </cell>
        </row>
        <row r="1070">
          <cell r="A1070" t="str">
            <v>2015-Christianshavns Gymnasium-Stx</v>
          </cell>
          <cell r="B1070" t="str">
            <v>2015</v>
          </cell>
          <cell r="C1070" t="str">
            <v>Christianshavns Gymnasium</v>
          </cell>
          <cell r="D1070" t="str">
            <v>Stx Total</v>
          </cell>
          <cell r="F1070">
            <v>233</v>
          </cell>
          <cell r="G1070">
            <v>233</v>
          </cell>
          <cell r="H1070">
            <v>2.1459227467811159E-2</v>
          </cell>
        </row>
        <row r="1071">
          <cell r="A1071" t="str">
            <v>2015-College360 - Bindslev Plads 1-Hhx</v>
          </cell>
          <cell r="B1071" t="str">
            <v>2015</v>
          </cell>
          <cell r="C1071" t="str">
            <v>College360 - Bindslev Plads 1</v>
          </cell>
          <cell r="D1071" t="str">
            <v>Hhx Total</v>
          </cell>
          <cell r="F1071">
            <v>191</v>
          </cell>
          <cell r="G1071">
            <v>191</v>
          </cell>
          <cell r="H1071">
            <v>5.2356020942408377E-2</v>
          </cell>
        </row>
        <row r="1072">
          <cell r="A1072" t="str">
            <v>2015-College360 - Bredhøjvej 8-Htx</v>
          </cell>
          <cell r="B1072" t="str">
            <v>2015</v>
          </cell>
          <cell r="C1072" t="str">
            <v>College360 - Bredhøjvej 8</v>
          </cell>
          <cell r="D1072" t="str">
            <v>Htx Total</v>
          </cell>
          <cell r="F1072">
            <v>77</v>
          </cell>
          <cell r="G1072">
            <v>77</v>
          </cell>
          <cell r="H1072">
            <v>0</v>
          </cell>
        </row>
        <row r="1073">
          <cell r="A1073" t="str">
            <v>2015-Det frie Gymnasium-Stx</v>
          </cell>
          <cell r="B1073" t="str">
            <v>2015</v>
          </cell>
          <cell r="C1073" t="str">
            <v>Det frie Gymnasium</v>
          </cell>
          <cell r="D1073" t="str">
            <v>Stx Total</v>
          </cell>
          <cell r="F1073">
            <v>80</v>
          </cell>
          <cell r="G1073">
            <v>80</v>
          </cell>
          <cell r="H1073">
            <v>0</v>
          </cell>
        </row>
        <row r="1074">
          <cell r="A1074" t="str">
            <v>2015-Det frie Gymnasium-Hf</v>
          </cell>
          <cell r="B1074" t="str">
            <v>2015</v>
          </cell>
          <cell r="C1074" t="str">
            <v>Det frie Gymnasium</v>
          </cell>
          <cell r="D1074" t="str">
            <v>Hf-e Total</v>
          </cell>
          <cell r="F1074">
            <v>44</v>
          </cell>
          <cell r="G1074">
            <v>44</v>
          </cell>
          <cell r="H1074">
            <v>6.8181818181818177E-2</v>
          </cell>
        </row>
        <row r="1075">
          <cell r="A1075" t="str">
            <v>2015-Det frie Gymnasium-Hf</v>
          </cell>
          <cell r="B1075" t="str">
            <v>2015</v>
          </cell>
          <cell r="C1075" t="str">
            <v>Det frie Gymnasium</v>
          </cell>
          <cell r="D1075" t="str">
            <v>Hf Total</v>
          </cell>
          <cell r="F1075">
            <v>47</v>
          </cell>
          <cell r="G1075">
            <v>47</v>
          </cell>
          <cell r="H1075">
            <v>0</v>
          </cell>
        </row>
        <row r="1076">
          <cell r="A1076" t="str">
            <v>2015-Det Kristne Gymnasium-Stx</v>
          </cell>
          <cell r="B1076" t="str">
            <v>2015</v>
          </cell>
          <cell r="C1076" t="str">
            <v>Det Kristne Gymnasium</v>
          </cell>
          <cell r="D1076" t="str">
            <v>Stx Total</v>
          </cell>
          <cell r="F1076">
            <v>53</v>
          </cell>
          <cell r="G1076">
            <v>53</v>
          </cell>
          <cell r="H1076">
            <v>0</v>
          </cell>
        </row>
        <row r="1077">
          <cell r="A1077" t="str">
            <v>2015-Deutsches Gymnasium Für Nordschleswig-Stx</v>
          </cell>
          <cell r="B1077" t="str">
            <v>2015</v>
          </cell>
          <cell r="C1077" t="str">
            <v>Deutsches Gymnasium Für Nordschleswig</v>
          </cell>
          <cell r="D1077" t="str">
            <v>Stx Total</v>
          </cell>
          <cell r="F1077">
            <v>55</v>
          </cell>
          <cell r="G1077">
            <v>55</v>
          </cell>
          <cell r="H1077">
            <v>0</v>
          </cell>
        </row>
        <row r="1078">
          <cell r="A1078" t="str">
            <v>2015-Dronninglund Gymnasium-Stx</v>
          </cell>
          <cell r="B1078" t="str">
            <v>2015</v>
          </cell>
          <cell r="C1078" t="str">
            <v>Dronninglund Gymnasium</v>
          </cell>
          <cell r="D1078" t="str">
            <v>Stx Total</v>
          </cell>
          <cell r="F1078">
            <v>142</v>
          </cell>
          <cell r="G1078">
            <v>142</v>
          </cell>
          <cell r="H1078">
            <v>0</v>
          </cell>
        </row>
        <row r="1079">
          <cell r="A1079" t="str">
            <v>2015-Egå Gymnasium-Stx</v>
          </cell>
          <cell r="B1079" t="str">
            <v>2015</v>
          </cell>
          <cell r="C1079" t="str">
            <v>Egå Gymnasium</v>
          </cell>
          <cell r="D1079" t="str">
            <v>Stx Total</v>
          </cell>
          <cell r="F1079">
            <v>241</v>
          </cell>
          <cell r="G1079">
            <v>241</v>
          </cell>
          <cell r="H1079">
            <v>2.4896265560165973E-2</v>
          </cell>
        </row>
        <row r="1080">
          <cell r="A1080" t="str">
            <v>2015-Egedal Gymnasium &amp; HF-Stx</v>
          </cell>
          <cell r="B1080" t="str">
            <v>2015</v>
          </cell>
          <cell r="C1080" t="str">
            <v>Egedal Gymnasium &amp; HF</v>
          </cell>
          <cell r="D1080" t="str">
            <v>Stx Total</v>
          </cell>
          <cell r="F1080">
            <v>194</v>
          </cell>
          <cell r="G1080">
            <v>194</v>
          </cell>
          <cell r="H1080">
            <v>3.0927835051546393E-2</v>
          </cell>
        </row>
        <row r="1081">
          <cell r="A1081" t="str">
            <v>2015-Egedal Gymnasium &amp; HF-Hf</v>
          </cell>
          <cell r="B1081" t="str">
            <v>2015</v>
          </cell>
          <cell r="C1081" t="str">
            <v>Egedal Gymnasium &amp; HF</v>
          </cell>
          <cell r="D1081" t="str">
            <v>Hf Total</v>
          </cell>
          <cell r="F1081">
            <v>71</v>
          </cell>
          <cell r="G1081">
            <v>71</v>
          </cell>
          <cell r="H1081">
            <v>4.2253521126760563E-2</v>
          </cell>
        </row>
        <row r="1082">
          <cell r="A1082" t="str">
            <v>2015-EGYM - GGES-Hhx</v>
          </cell>
          <cell r="B1082" t="str">
            <v>2015</v>
          </cell>
          <cell r="C1082" t="str">
            <v>EGYM - GGES</v>
          </cell>
          <cell r="D1082" t="str">
            <v>Hhx Total</v>
          </cell>
          <cell r="F1082">
            <v>42</v>
          </cell>
          <cell r="G1082">
            <v>42</v>
          </cell>
          <cell r="H1082">
            <v>0</v>
          </cell>
        </row>
        <row r="1083">
          <cell r="A1083" t="str">
            <v>2015-EGYM - GGES-Htx</v>
          </cell>
          <cell r="B1083" t="str">
            <v>2015</v>
          </cell>
          <cell r="C1083" t="str">
            <v>EGYM - GGES</v>
          </cell>
          <cell r="D1083" t="str">
            <v>Htx Total</v>
          </cell>
          <cell r="F1083">
            <v>14</v>
          </cell>
          <cell r="G1083">
            <v>14</v>
          </cell>
          <cell r="H1083">
            <v>0</v>
          </cell>
        </row>
        <row r="1084">
          <cell r="A1084" t="str">
            <v>2015-Erhvervsskolerne Aars-Hhx</v>
          </cell>
          <cell r="B1084" t="str">
            <v>2015</v>
          </cell>
          <cell r="C1084" t="str">
            <v>Erhvervsskolerne Aars</v>
          </cell>
          <cell r="D1084" t="str">
            <v>Hhx Total</v>
          </cell>
          <cell r="F1084">
            <v>62</v>
          </cell>
          <cell r="G1084">
            <v>62</v>
          </cell>
          <cell r="H1084">
            <v>4.8387096774193547E-2</v>
          </cell>
        </row>
        <row r="1085">
          <cell r="A1085" t="str">
            <v>2015-Erhvervsskolerne Aars-Htx</v>
          </cell>
          <cell r="B1085" t="str">
            <v>2015</v>
          </cell>
          <cell r="C1085" t="str">
            <v>Erhvervsskolerne Aars</v>
          </cell>
          <cell r="D1085" t="str">
            <v>Htx Total</v>
          </cell>
          <cell r="F1085">
            <v>42</v>
          </cell>
          <cell r="G1085">
            <v>42</v>
          </cell>
          <cell r="H1085">
            <v>0</v>
          </cell>
        </row>
        <row r="1086">
          <cell r="A1086" t="str">
            <v>2015-Esbjerg Gymnasium-Stx</v>
          </cell>
          <cell r="B1086" t="str">
            <v>2015</v>
          </cell>
          <cell r="C1086" t="str">
            <v>Esbjerg Gymnasium</v>
          </cell>
          <cell r="D1086" t="str">
            <v>Stx Total</v>
          </cell>
          <cell r="F1086">
            <v>276</v>
          </cell>
          <cell r="G1086">
            <v>276</v>
          </cell>
          <cell r="H1086">
            <v>0.10869565217391304</v>
          </cell>
        </row>
        <row r="1087">
          <cell r="A1087" t="str">
            <v>2015-Esbjerg Gymnasium-Hf</v>
          </cell>
          <cell r="B1087" t="str">
            <v>2015</v>
          </cell>
          <cell r="C1087" t="str">
            <v>Esbjerg Gymnasium</v>
          </cell>
          <cell r="D1087" t="str">
            <v>Hf Total</v>
          </cell>
          <cell r="F1087">
            <v>26</v>
          </cell>
          <cell r="G1087">
            <v>26</v>
          </cell>
          <cell r="H1087">
            <v>0</v>
          </cell>
        </row>
        <row r="1088">
          <cell r="A1088" t="str">
            <v>2015-Espergærde Gymnasium og HF-Stx</v>
          </cell>
          <cell r="B1088" t="str">
            <v>2015</v>
          </cell>
          <cell r="C1088" t="str">
            <v>Espergærde Gymnasium og HF</v>
          </cell>
          <cell r="D1088" t="str">
            <v>Stx Total</v>
          </cell>
          <cell r="F1088">
            <v>309</v>
          </cell>
          <cell r="G1088">
            <v>309</v>
          </cell>
          <cell r="H1088">
            <v>5.5016181229773461E-2</v>
          </cell>
        </row>
        <row r="1089">
          <cell r="A1089" t="str">
            <v>2015-Espergærde Gymnasium og HF-Hf</v>
          </cell>
          <cell r="B1089" t="str">
            <v>2015</v>
          </cell>
          <cell r="C1089" t="str">
            <v>Espergærde Gymnasium og HF</v>
          </cell>
          <cell r="D1089" t="str">
            <v>Hf Total</v>
          </cell>
          <cell r="F1089">
            <v>27</v>
          </cell>
          <cell r="G1089">
            <v>27</v>
          </cell>
          <cell r="H1089">
            <v>0.18518518518518517</v>
          </cell>
        </row>
        <row r="1090">
          <cell r="A1090" t="str">
            <v>2015-EUC Lillebælt-Htx</v>
          </cell>
          <cell r="B1090" t="str">
            <v>2015</v>
          </cell>
          <cell r="C1090" t="str">
            <v>EUC Lillebælt</v>
          </cell>
          <cell r="D1090" t="str">
            <v>Htx Total</v>
          </cell>
          <cell r="F1090">
            <v>93</v>
          </cell>
          <cell r="G1090">
            <v>93</v>
          </cell>
          <cell r="H1090">
            <v>0</v>
          </cell>
        </row>
        <row r="1091">
          <cell r="A1091" t="str">
            <v>2015-EUC Nord, Hånbækvej-Htx</v>
          </cell>
          <cell r="B1091" t="str">
            <v>2015</v>
          </cell>
          <cell r="C1091" t="str">
            <v>EUC Nord, Hånbækvej</v>
          </cell>
          <cell r="D1091" t="str">
            <v>Htx Total</v>
          </cell>
          <cell r="F1091">
            <v>79</v>
          </cell>
          <cell r="G1091">
            <v>79</v>
          </cell>
          <cell r="H1091">
            <v>0</v>
          </cell>
        </row>
        <row r="1092">
          <cell r="A1092" t="str">
            <v>2015-EUC Nord, Hestkærvej-Hhx</v>
          </cell>
          <cell r="B1092" t="str">
            <v>2015</v>
          </cell>
          <cell r="C1092" t="str">
            <v>EUC Nord, Hestkærvej</v>
          </cell>
          <cell r="D1092" t="str">
            <v>Hhx Total</v>
          </cell>
          <cell r="F1092">
            <v>136</v>
          </cell>
          <cell r="G1092">
            <v>136</v>
          </cell>
          <cell r="H1092">
            <v>6.6176470588235295E-2</v>
          </cell>
        </row>
        <row r="1093">
          <cell r="A1093" t="str">
            <v>2015-EUC Nord, M.P. Koefoeds Vej-Htx</v>
          </cell>
          <cell r="B1093" t="str">
            <v>2015</v>
          </cell>
          <cell r="C1093" t="str">
            <v>EUC Nord, M.P. Koefoeds Vej</v>
          </cell>
          <cell r="D1093" t="str">
            <v>Htx Total</v>
          </cell>
          <cell r="F1093">
            <v>100</v>
          </cell>
          <cell r="G1093">
            <v>100</v>
          </cell>
          <cell r="H1093">
            <v>0</v>
          </cell>
        </row>
        <row r="1094">
          <cell r="A1094" t="str">
            <v>2015-EUC Nordvest - Erhvervs- og Gymnasieuddannelser Nykøbing-Hhx</v>
          </cell>
          <cell r="B1094" t="str">
            <v>2015</v>
          </cell>
          <cell r="C1094" t="str">
            <v>EUC Nordvest - Erhvervs- og Gymnasieuddannelser Nykøbing</v>
          </cell>
          <cell r="D1094" t="str">
            <v>Hhx Total</v>
          </cell>
          <cell r="F1094">
            <v>28</v>
          </cell>
          <cell r="G1094">
            <v>28</v>
          </cell>
          <cell r="H1094">
            <v>0</v>
          </cell>
        </row>
        <row r="1095">
          <cell r="A1095" t="str">
            <v>2015-EUC Nordvest - Erhvervs- og Gymnasieuddannelser, Thisted/Lerpyttervej-Hhx</v>
          </cell>
          <cell r="B1095" t="str">
            <v>2015</v>
          </cell>
          <cell r="C1095" t="str">
            <v>EUC Nordvest - Erhvervs- og Gymnasieuddannelser, Thisted/Lerpyttervej</v>
          </cell>
          <cell r="D1095" t="str">
            <v>Hhx Total</v>
          </cell>
          <cell r="F1095">
            <v>97</v>
          </cell>
          <cell r="G1095">
            <v>97</v>
          </cell>
          <cell r="H1095">
            <v>0</v>
          </cell>
        </row>
        <row r="1096">
          <cell r="A1096" t="str">
            <v>2015-EUC Nordvest - Erhvervs- og Gymnasieuddannelser, Thisted/Lerpyttervej-Htx</v>
          </cell>
          <cell r="B1096" t="str">
            <v>2015</v>
          </cell>
          <cell r="C1096" t="str">
            <v>EUC Nordvest - Erhvervs- og Gymnasieuddannelser, Thisted/Lerpyttervej</v>
          </cell>
          <cell r="D1096" t="str">
            <v>Htx Total</v>
          </cell>
          <cell r="F1096">
            <v>36</v>
          </cell>
          <cell r="G1096">
            <v>36</v>
          </cell>
          <cell r="H1096">
            <v>0</v>
          </cell>
        </row>
        <row r="1097">
          <cell r="A1097" t="str">
            <v>2015-EUC Nordvest- Handelsgymnasium, Fjerritslev-Hhx</v>
          </cell>
          <cell r="B1097" t="str">
            <v>2015</v>
          </cell>
          <cell r="C1097" t="str">
            <v>EUC Nordvest- Handelsgymnasium, Fjerritslev</v>
          </cell>
          <cell r="D1097" t="str">
            <v>Hhx Total</v>
          </cell>
          <cell r="F1097">
            <v>19</v>
          </cell>
          <cell r="G1097">
            <v>19</v>
          </cell>
          <cell r="H1097">
            <v>0</v>
          </cell>
        </row>
        <row r="1098">
          <cell r="A1098" t="str">
            <v>2015-EUC Sjælland, Køge Afdeling-Htx</v>
          </cell>
          <cell r="B1098" t="str">
            <v>2015</v>
          </cell>
          <cell r="C1098" t="str">
            <v>EUC Sjælland, Køge Afdeling</v>
          </cell>
          <cell r="D1098" t="str">
            <v>Htx Total</v>
          </cell>
          <cell r="F1098">
            <v>42</v>
          </cell>
          <cell r="G1098">
            <v>42</v>
          </cell>
          <cell r="H1098">
            <v>0</v>
          </cell>
        </row>
        <row r="1099">
          <cell r="A1099" t="str">
            <v>2015-EUC Sjælland, Næstved - Jagtvej-Htx</v>
          </cell>
          <cell r="B1099" t="str">
            <v>2015</v>
          </cell>
          <cell r="C1099" t="str">
            <v>EUC Sjælland, Næstved - Jagtvej</v>
          </cell>
          <cell r="D1099" t="str">
            <v>Htx Total</v>
          </cell>
          <cell r="F1099">
            <v>56</v>
          </cell>
          <cell r="G1099">
            <v>56</v>
          </cell>
          <cell r="H1099">
            <v>0</v>
          </cell>
        </row>
        <row r="1100">
          <cell r="A1100" t="str">
            <v>2015-EUC Syd-Htx</v>
          </cell>
          <cell r="B1100" t="str">
            <v>2015</v>
          </cell>
          <cell r="C1100" t="str">
            <v>EUC Syd</v>
          </cell>
          <cell r="D1100" t="str">
            <v>Htx Total</v>
          </cell>
          <cell r="F1100">
            <v>31</v>
          </cell>
          <cell r="G1100">
            <v>31</v>
          </cell>
          <cell r="H1100">
            <v>0</v>
          </cell>
        </row>
        <row r="1101">
          <cell r="A1101" t="str">
            <v>2015-EUC Syd, Christen Kolds Vej-Htx</v>
          </cell>
          <cell r="B1101" t="str">
            <v>2015</v>
          </cell>
          <cell r="C1101" t="str">
            <v>EUC Syd, Christen Kolds Vej</v>
          </cell>
          <cell r="D1101" t="str">
            <v>Htx Total</v>
          </cell>
          <cell r="F1101">
            <v>18</v>
          </cell>
          <cell r="G1101">
            <v>18</v>
          </cell>
          <cell r="H1101">
            <v>0</v>
          </cell>
        </row>
        <row r="1102">
          <cell r="A1102" t="str">
            <v>2015-EUC Syd, Stegholt-Htx</v>
          </cell>
          <cell r="B1102" t="str">
            <v>2015</v>
          </cell>
          <cell r="C1102" t="str">
            <v>EUC Syd, Stegholt</v>
          </cell>
          <cell r="D1102" t="str">
            <v>Htx Total</v>
          </cell>
          <cell r="F1102">
            <v>27</v>
          </cell>
          <cell r="G1102">
            <v>27</v>
          </cell>
          <cell r="H1102">
            <v>0.14814814814814814</v>
          </cell>
        </row>
        <row r="1103">
          <cell r="A1103" t="str">
            <v>2015-EUC Syd, Syd Plantagevej-Htx</v>
          </cell>
          <cell r="B1103" t="str">
            <v>2015</v>
          </cell>
          <cell r="C1103" t="str">
            <v>EUC Syd, Syd Plantagevej</v>
          </cell>
          <cell r="D1103" t="str">
            <v>Htx Total</v>
          </cell>
          <cell r="F1103">
            <v>9</v>
          </cell>
          <cell r="G1103">
            <v>9</v>
          </cell>
          <cell r="H1103">
            <v>0</v>
          </cell>
        </row>
        <row r="1104">
          <cell r="A1104" t="str">
            <v>2015-EUD/EUX og VUC Odder-Hf</v>
          </cell>
          <cell r="B1104" t="str">
            <v>2015</v>
          </cell>
          <cell r="C1104" t="str">
            <v>EUD/EUX og VUC Odder</v>
          </cell>
          <cell r="D1104" t="str">
            <v>Hf-e Total</v>
          </cell>
          <cell r="F1104">
            <v>7</v>
          </cell>
          <cell r="G1104">
            <v>7</v>
          </cell>
          <cell r="H1104">
            <v>0</v>
          </cell>
        </row>
        <row r="1105">
          <cell r="A1105" t="str">
            <v>2015-Faaborg Gymnasium-Stx</v>
          </cell>
          <cell r="B1105" t="str">
            <v>2015</v>
          </cell>
          <cell r="C1105" t="str">
            <v>Faaborg Gymnasium</v>
          </cell>
          <cell r="D1105" t="str">
            <v>Stx Total</v>
          </cell>
          <cell r="F1105">
            <v>103</v>
          </cell>
          <cell r="G1105">
            <v>103</v>
          </cell>
          <cell r="H1105">
            <v>4.8543689320388349E-2</v>
          </cell>
        </row>
        <row r="1106">
          <cell r="A1106" t="str">
            <v>2015-Falkonergårdens Gymnasium og HF-Kursus-Stx</v>
          </cell>
          <cell r="B1106" t="str">
            <v>2015</v>
          </cell>
          <cell r="C1106" t="str">
            <v>Falkonergårdens Gymnasium og HF-Kursus</v>
          </cell>
          <cell r="D1106" t="str">
            <v>Stx Total</v>
          </cell>
          <cell r="F1106">
            <v>269</v>
          </cell>
          <cell r="G1106">
            <v>269</v>
          </cell>
          <cell r="H1106">
            <v>4.4609665427509292E-2</v>
          </cell>
        </row>
        <row r="1107">
          <cell r="A1107" t="str">
            <v>2015-Falkonergårdens Gymnasium og HF-Kursus-Hf</v>
          </cell>
          <cell r="B1107" t="str">
            <v>2015</v>
          </cell>
          <cell r="C1107" t="str">
            <v>Falkonergårdens Gymnasium og HF-Kursus</v>
          </cell>
          <cell r="D1107" t="str">
            <v>Hf Total</v>
          </cell>
          <cell r="F1107">
            <v>28</v>
          </cell>
          <cell r="G1107">
            <v>28</v>
          </cell>
          <cell r="H1107">
            <v>0</v>
          </cell>
        </row>
        <row r="1108">
          <cell r="A1108" t="str">
            <v>2015-Favrskov Gymnasium-Stx</v>
          </cell>
          <cell r="B1108" t="str">
            <v>2015</v>
          </cell>
          <cell r="C1108" t="str">
            <v>Favrskov Gymnasium</v>
          </cell>
          <cell r="D1108" t="str">
            <v>Stx Total</v>
          </cell>
          <cell r="F1108">
            <v>215</v>
          </cell>
          <cell r="G1108">
            <v>215</v>
          </cell>
          <cell r="H1108">
            <v>2.3255813953488372E-2</v>
          </cell>
        </row>
        <row r="1109">
          <cell r="A1109" t="str">
            <v>2015-Fjerritslev Gymnasium-Stx</v>
          </cell>
          <cell r="B1109" t="str">
            <v>2015</v>
          </cell>
          <cell r="C1109" t="str">
            <v>Fjerritslev Gymnasium</v>
          </cell>
          <cell r="D1109" t="str">
            <v>Stx Total</v>
          </cell>
          <cell r="F1109">
            <v>110</v>
          </cell>
          <cell r="G1109">
            <v>110</v>
          </cell>
          <cell r="H1109">
            <v>0</v>
          </cell>
        </row>
        <row r="1110">
          <cell r="A1110" t="str">
            <v>2015-Fjerritslev Gymnasium-Hf</v>
          </cell>
          <cell r="B1110" t="str">
            <v>2015</v>
          </cell>
          <cell r="C1110" t="str">
            <v>Fjerritslev Gymnasium</v>
          </cell>
          <cell r="D1110" t="str">
            <v>Hf Total</v>
          </cell>
          <cell r="F1110">
            <v>39</v>
          </cell>
          <cell r="G1110">
            <v>39</v>
          </cell>
          <cell r="H1110">
            <v>0</v>
          </cell>
        </row>
        <row r="1111">
          <cell r="A1111" t="str">
            <v>2015-Fredericia Gymnasium-Stx</v>
          </cell>
          <cell r="B1111" t="str">
            <v>2015</v>
          </cell>
          <cell r="C1111" t="str">
            <v>Fredericia Gymnasium</v>
          </cell>
          <cell r="D1111" t="str">
            <v>Stx Total</v>
          </cell>
          <cell r="F1111">
            <v>243</v>
          </cell>
          <cell r="G1111">
            <v>243</v>
          </cell>
          <cell r="H1111">
            <v>0.11934156378600823</v>
          </cell>
        </row>
        <row r="1112">
          <cell r="A1112" t="str">
            <v>2015-Fredericia Gymnasium-Hf</v>
          </cell>
          <cell r="B1112" t="str">
            <v>2015</v>
          </cell>
          <cell r="C1112" t="str">
            <v>Fredericia Gymnasium</v>
          </cell>
          <cell r="D1112" t="str">
            <v>Hf Total</v>
          </cell>
          <cell r="F1112">
            <v>72</v>
          </cell>
          <cell r="G1112">
            <v>72</v>
          </cell>
          <cell r="H1112">
            <v>0.125</v>
          </cell>
        </row>
        <row r="1113">
          <cell r="A1113" t="str">
            <v>2015-Frederiksberg Gymnasium-Stx</v>
          </cell>
          <cell r="B1113" t="str">
            <v>2015</v>
          </cell>
          <cell r="C1113" t="str">
            <v>Frederiksberg Gymnasium</v>
          </cell>
          <cell r="D1113" t="str">
            <v>Stx Total</v>
          </cell>
          <cell r="F1113">
            <v>176</v>
          </cell>
          <cell r="G1113">
            <v>176</v>
          </cell>
          <cell r="H1113">
            <v>0.1875</v>
          </cell>
        </row>
        <row r="1114">
          <cell r="A1114" t="str">
            <v>2015-Frederiksberg HF-Kursus-Hf</v>
          </cell>
          <cell r="B1114" t="str">
            <v>2015</v>
          </cell>
          <cell r="C1114" t="str">
            <v>Frederiksberg HF-Kursus</v>
          </cell>
          <cell r="D1114" t="str">
            <v>Hf Total</v>
          </cell>
          <cell r="F1114">
            <v>173</v>
          </cell>
          <cell r="G1114">
            <v>173</v>
          </cell>
          <cell r="H1114">
            <v>5.7803468208092484E-2</v>
          </cell>
        </row>
        <row r="1115">
          <cell r="A1115" t="str">
            <v>2015-Frederiksberg VUC &amp; STX-2-å</v>
          </cell>
          <cell r="B1115" t="str">
            <v>2015</v>
          </cell>
          <cell r="C1115" t="str">
            <v>Frederiksberg VUC &amp; STX</v>
          </cell>
          <cell r="D1115" t="str">
            <v>2-årig stx Total</v>
          </cell>
          <cell r="F1115">
            <v>42</v>
          </cell>
          <cell r="G1115">
            <v>42</v>
          </cell>
          <cell r="H1115">
            <v>0.11904761904761904</v>
          </cell>
        </row>
        <row r="1116">
          <cell r="A1116" t="str">
            <v>2015-Frederiksberg VUC &amp; STX-Hf</v>
          </cell>
          <cell r="B1116" t="str">
            <v>2015</v>
          </cell>
          <cell r="C1116" t="str">
            <v>Frederiksberg VUC &amp; STX</v>
          </cell>
          <cell r="D1116" t="str">
            <v>Hf-e Total</v>
          </cell>
          <cell r="F1116">
            <v>111</v>
          </cell>
          <cell r="G1116">
            <v>111</v>
          </cell>
          <cell r="H1116">
            <v>0.30630630630630629</v>
          </cell>
        </row>
        <row r="1117">
          <cell r="A1117" t="str">
            <v>2015-Frederiksborg Gymnasium og HF-Stx</v>
          </cell>
          <cell r="B1117" t="str">
            <v>2015</v>
          </cell>
          <cell r="C1117" t="str">
            <v>Frederiksborg Gymnasium og HF</v>
          </cell>
          <cell r="D1117" t="str">
            <v>Stx Total</v>
          </cell>
          <cell r="F1117">
            <v>313</v>
          </cell>
          <cell r="G1117">
            <v>313</v>
          </cell>
          <cell r="H1117">
            <v>3.5143769968051117E-2</v>
          </cell>
        </row>
        <row r="1118">
          <cell r="A1118" t="str">
            <v>2015-Frederiksborg Gymnasium og HF-Hf</v>
          </cell>
          <cell r="B1118" t="str">
            <v>2015</v>
          </cell>
          <cell r="C1118" t="str">
            <v>Frederiksborg Gymnasium og HF</v>
          </cell>
          <cell r="D1118" t="str">
            <v>Hf Total</v>
          </cell>
          <cell r="F1118">
            <v>51</v>
          </cell>
          <cell r="G1118">
            <v>51</v>
          </cell>
          <cell r="H1118">
            <v>0</v>
          </cell>
        </row>
        <row r="1119">
          <cell r="A1119" t="str">
            <v>2015-Frederikshavn Gymnasium-Stx</v>
          </cell>
          <cell r="B1119" t="str">
            <v>2015</v>
          </cell>
          <cell r="C1119" t="str">
            <v>Frederikshavn Gymnasium</v>
          </cell>
          <cell r="D1119" t="str">
            <v>Stx Total</v>
          </cell>
          <cell r="F1119">
            <v>183</v>
          </cell>
          <cell r="G1119">
            <v>183</v>
          </cell>
          <cell r="H1119">
            <v>2.7322404371584699E-2</v>
          </cell>
        </row>
        <row r="1120">
          <cell r="A1120" t="str">
            <v>2015-Frederikshavn Gymnasium-Hf</v>
          </cell>
          <cell r="B1120" t="str">
            <v>2015</v>
          </cell>
          <cell r="C1120" t="str">
            <v>Frederikshavn Gymnasium</v>
          </cell>
          <cell r="D1120" t="str">
            <v>Hf Total</v>
          </cell>
          <cell r="F1120">
            <v>60</v>
          </cell>
          <cell r="G1120">
            <v>60</v>
          </cell>
          <cell r="H1120">
            <v>0</v>
          </cell>
        </row>
        <row r="1121">
          <cell r="A1121" t="str">
            <v>2015-Frederikshavn Handelsskole-Hhx</v>
          </cell>
          <cell r="B1121" t="str">
            <v>2015</v>
          </cell>
          <cell r="C1121" t="str">
            <v>Frederikshavn Handelsskole</v>
          </cell>
          <cell r="D1121" t="str">
            <v>Hhx Total</v>
          </cell>
          <cell r="F1121">
            <v>127</v>
          </cell>
          <cell r="G1121">
            <v>127</v>
          </cell>
          <cell r="H1121">
            <v>5.5118110236220472E-2</v>
          </cell>
        </row>
        <row r="1122">
          <cell r="A1122" t="str">
            <v>2015-Frederikssund Gymnasium-Stx</v>
          </cell>
          <cell r="B1122" t="str">
            <v>2015</v>
          </cell>
          <cell r="C1122" t="str">
            <v>Frederikssund Gymnasium</v>
          </cell>
          <cell r="D1122" t="str">
            <v>Stx Total</v>
          </cell>
          <cell r="F1122">
            <v>108</v>
          </cell>
          <cell r="G1122">
            <v>108</v>
          </cell>
          <cell r="H1122">
            <v>9.2592592592592587E-2</v>
          </cell>
        </row>
        <row r="1123">
          <cell r="A1123" t="str">
            <v>2015-Frederikssund Handelsgymnasium og Teknisk Gymnasium-Hhx</v>
          </cell>
          <cell r="B1123" t="str">
            <v>2015</v>
          </cell>
          <cell r="C1123" t="str">
            <v>Frederikssund Handelsgymnasium og Teknisk Gymnasium</v>
          </cell>
          <cell r="D1123" t="str">
            <v>Hhx Total</v>
          </cell>
          <cell r="F1123">
            <v>29</v>
          </cell>
          <cell r="G1123">
            <v>29</v>
          </cell>
          <cell r="H1123">
            <v>0</v>
          </cell>
        </row>
        <row r="1124">
          <cell r="A1124" t="str">
            <v>2015-Frederiksværk Gymnasium og HF-Stx</v>
          </cell>
          <cell r="B1124" t="str">
            <v>2015</v>
          </cell>
          <cell r="C1124" t="str">
            <v>Frederiksværk Gymnasium og HF</v>
          </cell>
          <cell r="D1124" t="str">
            <v>Stx Total</v>
          </cell>
          <cell r="F1124">
            <v>105</v>
          </cell>
          <cell r="G1124">
            <v>105</v>
          </cell>
          <cell r="H1124">
            <v>0.10476190476190476</v>
          </cell>
        </row>
        <row r="1125">
          <cell r="A1125" t="str">
            <v>2015-Frederiksværk Gymnasium og HF-Hf</v>
          </cell>
          <cell r="B1125" t="str">
            <v>2015</v>
          </cell>
          <cell r="C1125" t="str">
            <v>Frederiksværk Gymnasium og HF</v>
          </cell>
          <cell r="D1125" t="str">
            <v>Hf Total</v>
          </cell>
          <cell r="F1125">
            <v>53</v>
          </cell>
          <cell r="G1125">
            <v>53</v>
          </cell>
          <cell r="H1125">
            <v>5.6603773584905662E-2</v>
          </cell>
        </row>
        <row r="1126">
          <cell r="A1126" t="str">
            <v>2015-Gammel Hellerup Gymnasium-Stx</v>
          </cell>
          <cell r="B1126" t="str">
            <v>2015</v>
          </cell>
          <cell r="C1126" t="str">
            <v>Gammel Hellerup Gymnasium</v>
          </cell>
          <cell r="D1126" t="str">
            <v>Stx Total</v>
          </cell>
          <cell r="F1126">
            <v>313</v>
          </cell>
          <cell r="G1126">
            <v>313</v>
          </cell>
          <cell r="H1126">
            <v>5.4313099041533544E-2</v>
          </cell>
        </row>
        <row r="1127">
          <cell r="A1127" t="str">
            <v>2015-Gefion Gymnasium-Stx</v>
          </cell>
          <cell r="B1127" t="str">
            <v>2015</v>
          </cell>
          <cell r="C1127" t="str">
            <v>Gefion Gymnasium</v>
          </cell>
          <cell r="D1127" t="str">
            <v>Stx Total</v>
          </cell>
          <cell r="F1127">
            <v>308</v>
          </cell>
          <cell r="G1127">
            <v>308</v>
          </cell>
          <cell r="H1127">
            <v>0.20129870129870131</v>
          </cell>
        </row>
        <row r="1128">
          <cell r="A1128" t="str">
            <v>2015-Gentofte Gymnasium-2-å</v>
          </cell>
          <cell r="B1128" t="str">
            <v>2015</v>
          </cell>
          <cell r="C1128" t="str">
            <v>Gentofte Gymnasium</v>
          </cell>
          <cell r="D1128" t="str">
            <v>2-årig stx Total</v>
          </cell>
          <cell r="F1128">
            <v>40</v>
          </cell>
          <cell r="G1128">
            <v>40</v>
          </cell>
          <cell r="H1128">
            <v>0.17499999999999999</v>
          </cell>
        </row>
        <row r="1129">
          <cell r="A1129" t="str">
            <v>2015-Gentofte Gymnasium-Hf</v>
          </cell>
          <cell r="B1129" t="str">
            <v>2015</v>
          </cell>
          <cell r="C1129" t="str">
            <v>Gentofte Gymnasium</v>
          </cell>
          <cell r="D1129" t="str">
            <v>Hf-e Total</v>
          </cell>
          <cell r="F1129">
            <v>33</v>
          </cell>
          <cell r="G1129">
            <v>33</v>
          </cell>
          <cell r="H1129">
            <v>9.0909090909090912E-2</v>
          </cell>
        </row>
        <row r="1130">
          <cell r="A1130" t="str">
            <v>2015-Gentofte HF-Hf</v>
          </cell>
          <cell r="B1130" t="str">
            <v>2015</v>
          </cell>
          <cell r="C1130" t="str">
            <v>Gentofte HF</v>
          </cell>
          <cell r="D1130" t="str">
            <v>Hf Total</v>
          </cell>
          <cell r="F1130">
            <v>174</v>
          </cell>
          <cell r="G1130">
            <v>174</v>
          </cell>
          <cell r="H1130">
            <v>9.1954022988505746E-2</v>
          </cell>
        </row>
        <row r="1131">
          <cell r="A1131" t="str">
            <v>2015-Gladsaxe Gymnasium-Stx</v>
          </cell>
          <cell r="B1131" t="str">
            <v>2015</v>
          </cell>
          <cell r="C1131" t="str">
            <v>Gladsaxe Gymnasium</v>
          </cell>
          <cell r="D1131" t="str">
            <v>Stx Total</v>
          </cell>
          <cell r="F1131">
            <v>318</v>
          </cell>
          <cell r="G1131">
            <v>318</v>
          </cell>
          <cell r="H1131">
            <v>6.2893081761006289E-2</v>
          </cell>
        </row>
        <row r="1132">
          <cell r="A1132" t="str">
            <v>2015-Grenaa Gymnasium-Stx</v>
          </cell>
          <cell r="B1132" t="str">
            <v>2015</v>
          </cell>
          <cell r="C1132" t="str">
            <v>Grenaa Gymnasium</v>
          </cell>
          <cell r="D1132" t="str">
            <v>Stx Total</v>
          </cell>
          <cell r="F1132">
            <v>133</v>
          </cell>
          <cell r="G1132">
            <v>133</v>
          </cell>
          <cell r="H1132">
            <v>3.007518796992481E-2</v>
          </cell>
        </row>
        <row r="1133">
          <cell r="A1133" t="str">
            <v>2015-Grenaa Gymnasium-Hf</v>
          </cell>
          <cell r="B1133" t="str">
            <v>2015</v>
          </cell>
          <cell r="C1133" t="str">
            <v>Grenaa Gymnasium</v>
          </cell>
          <cell r="D1133" t="str">
            <v>Hf Total</v>
          </cell>
          <cell r="F1133">
            <v>73</v>
          </cell>
          <cell r="G1133">
            <v>73</v>
          </cell>
          <cell r="H1133">
            <v>0</v>
          </cell>
        </row>
        <row r="1134">
          <cell r="A1134" t="str">
            <v>2015-Greve Gymnasium-Stx</v>
          </cell>
          <cell r="B1134" t="str">
            <v>2015</v>
          </cell>
          <cell r="C1134" t="str">
            <v>Greve Gymnasium</v>
          </cell>
          <cell r="D1134" t="str">
            <v>Stx Total</v>
          </cell>
          <cell r="F1134">
            <v>279</v>
          </cell>
          <cell r="G1134">
            <v>279</v>
          </cell>
          <cell r="H1134">
            <v>9.3189964157706098E-2</v>
          </cell>
        </row>
        <row r="1135">
          <cell r="A1135" t="str">
            <v>2015-Greve Gymnasium-Hf</v>
          </cell>
          <cell r="B1135" t="str">
            <v>2015</v>
          </cell>
          <cell r="C1135" t="str">
            <v>Greve Gymnasium</v>
          </cell>
          <cell r="D1135" t="str">
            <v>Hf Total</v>
          </cell>
          <cell r="F1135">
            <v>46</v>
          </cell>
          <cell r="G1135">
            <v>46</v>
          </cell>
          <cell r="H1135">
            <v>0.17391304347826086</v>
          </cell>
        </row>
        <row r="1136">
          <cell r="A1136" t="str">
            <v>2015-Gribskov Gymnasium-Stx</v>
          </cell>
          <cell r="B1136" t="str">
            <v>2015</v>
          </cell>
          <cell r="C1136" t="str">
            <v>Gribskov Gymnasium</v>
          </cell>
          <cell r="D1136" t="str">
            <v>Stx Total</v>
          </cell>
          <cell r="F1136">
            <v>218</v>
          </cell>
          <cell r="G1136">
            <v>218</v>
          </cell>
          <cell r="H1136">
            <v>2.7522935779816515E-2</v>
          </cell>
        </row>
        <row r="1137">
          <cell r="A1137" t="str">
            <v>2015-H.C. Ørsted Gymnasiet, Lyngby-Htx</v>
          </cell>
          <cell r="B1137" t="str">
            <v>2015</v>
          </cell>
          <cell r="C1137" t="str">
            <v>H.C. Ørsted Gymnasiet, Lyngby</v>
          </cell>
          <cell r="D1137" t="str">
            <v>Htx Total</v>
          </cell>
          <cell r="F1137">
            <v>128</v>
          </cell>
          <cell r="G1137">
            <v>128</v>
          </cell>
          <cell r="H1137">
            <v>7.03125E-2</v>
          </cell>
        </row>
        <row r="1138">
          <cell r="A1138" t="str">
            <v>2015-Haderslev Handelsskole-Hhx</v>
          </cell>
          <cell r="B1138" t="str">
            <v>2015</v>
          </cell>
          <cell r="C1138" t="str">
            <v>Haderslev Handelsskole</v>
          </cell>
          <cell r="D1138" t="str">
            <v>Hhx Total</v>
          </cell>
          <cell r="F1138">
            <v>123</v>
          </cell>
          <cell r="G1138">
            <v>123</v>
          </cell>
          <cell r="H1138">
            <v>3.2520325203252036E-2</v>
          </cell>
        </row>
        <row r="1139">
          <cell r="A1139" t="str">
            <v>2015-Haderslev Katedralskole-Stx</v>
          </cell>
          <cell r="B1139" t="str">
            <v>2015</v>
          </cell>
          <cell r="C1139" t="str">
            <v>Haderslev Katedralskole</v>
          </cell>
          <cell r="D1139" t="str">
            <v>Stx Total</v>
          </cell>
          <cell r="F1139">
            <v>264</v>
          </cell>
          <cell r="G1139">
            <v>264</v>
          </cell>
          <cell r="H1139">
            <v>4.924242424242424E-2</v>
          </cell>
        </row>
        <row r="1140">
          <cell r="A1140" t="str">
            <v>2015-Haderslev Katedralskole-Hf</v>
          </cell>
          <cell r="B1140" t="str">
            <v>2015</v>
          </cell>
          <cell r="C1140" t="str">
            <v>Haderslev Katedralskole</v>
          </cell>
          <cell r="D1140" t="str">
            <v>Hf Total</v>
          </cell>
          <cell r="F1140">
            <v>38</v>
          </cell>
          <cell r="G1140">
            <v>38</v>
          </cell>
          <cell r="H1140">
            <v>0</v>
          </cell>
        </row>
        <row r="1141">
          <cell r="A1141" t="str">
            <v>2015-Handelsgymnasiet Vestfyn-Hhx</v>
          </cell>
          <cell r="B1141" t="str">
            <v>2015</v>
          </cell>
          <cell r="C1141" t="str">
            <v>Handelsgymnasiet Vestfyn</v>
          </cell>
          <cell r="D1141" t="str">
            <v>Hhx Total</v>
          </cell>
          <cell r="F1141">
            <v>54</v>
          </cell>
          <cell r="G1141">
            <v>54</v>
          </cell>
          <cell r="H1141">
            <v>5.5555555555555552E-2</v>
          </cell>
        </row>
        <row r="1142">
          <cell r="A1142" t="str">
            <v>2015-HANSENBERG-Htx</v>
          </cell>
          <cell r="B1142" t="str">
            <v>2015</v>
          </cell>
          <cell r="C1142" t="str">
            <v>HANSENBERG</v>
          </cell>
          <cell r="D1142" t="str">
            <v>Htx Total</v>
          </cell>
          <cell r="F1142">
            <v>108</v>
          </cell>
          <cell r="G1142">
            <v>108</v>
          </cell>
          <cell r="H1142">
            <v>6.4814814814814811E-2</v>
          </cell>
        </row>
        <row r="1143">
          <cell r="A1143" t="str">
            <v>2015-Hasseris Gymnasium-Stx</v>
          </cell>
          <cell r="B1143" t="str">
            <v>2015</v>
          </cell>
          <cell r="C1143" t="str">
            <v>Hasseris Gymnasium</v>
          </cell>
          <cell r="D1143" t="str">
            <v>Stx Total</v>
          </cell>
          <cell r="F1143">
            <v>234</v>
          </cell>
          <cell r="G1143">
            <v>234</v>
          </cell>
          <cell r="H1143">
            <v>3.8461538461538464E-2</v>
          </cell>
        </row>
        <row r="1144">
          <cell r="A1144" t="str">
            <v>2015-Helsingør Gymnasium-Stx</v>
          </cell>
          <cell r="B1144" t="str">
            <v>2015</v>
          </cell>
          <cell r="C1144" t="str">
            <v>Helsingør Gymnasium</v>
          </cell>
          <cell r="D1144" t="str">
            <v>Stx Total</v>
          </cell>
          <cell r="F1144">
            <v>216</v>
          </cell>
          <cell r="G1144">
            <v>216</v>
          </cell>
          <cell r="H1144">
            <v>5.5555555555555552E-2</v>
          </cell>
        </row>
        <row r="1145">
          <cell r="A1145" t="str">
            <v>2015-Herlev Gymnasium og HF-Stx</v>
          </cell>
          <cell r="B1145" t="str">
            <v>2015</v>
          </cell>
          <cell r="C1145" t="str">
            <v>Herlev Gymnasium og HF</v>
          </cell>
          <cell r="D1145" t="str">
            <v>Stx Total</v>
          </cell>
          <cell r="F1145">
            <v>181</v>
          </cell>
          <cell r="G1145">
            <v>181</v>
          </cell>
          <cell r="H1145">
            <v>0.32044198895027626</v>
          </cell>
        </row>
        <row r="1146">
          <cell r="A1146" t="str">
            <v>2015-Herlev Gymnasium og HF-Hf</v>
          </cell>
          <cell r="B1146" t="str">
            <v>2015</v>
          </cell>
          <cell r="C1146" t="str">
            <v>Herlev Gymnasium og HF</v>
          </cell>
          <cell r="D1146" t="str">
            <v>Hf Total</v>
          </cell>
          <cell r="F1146">
            <v>77</v>
          </cell>
          <cell r="G1146">
            <v>77</v>
          </cell>
          <cell r="H1146">
            <v>0.18181818181818182</v>
          </cell>
        </row>
        <row r="1147">
          <cell r="A1147" t="str">
            <v>2015-Herlufsholm Skole og Gods-Stx</v>
          </cell>
          <cell r="B1147" t="str">
            <v>2015</v>
          </cell>
          <cell r="C1147" t="str">
            <v>Herlufsholm Skole og Gods</v>
          </cell>
          <cell r="D1147" t="str">
            <v>Stx Total</v>
          </cell>
          <cell r="F1147">
            <v>73</v>
          </cell>
          <cell r="G1147">
            <v>73</v>
          </cell>
          <cell r="H1147">
            <v>8.2191780821917804E-2</v>
          </cell>
        </row>
        <row r="1148">
          <cell r="A1148" t="str">
            <v>2015-Herning Gymnasium-Stx</v>
          </cell>
          <cell r="B1148" t="str">
            <v>2015</v>
          </cell>
          <cell r="C1148" t="str">
            <v>Herning Gymnasium</v>
          </cell>
          <cell r="D1148" t="str">
            <v>Stx Total</v>
          </cell>
          <cell r="F1148">
            <v>355</v>
          </cell>
          <cell r="G1148">
            <v>355</v>
          </cell>
          <cell r="H1148">
            <v>5.9154929577464786E-2</v>
          </cell>
        </row>
        <row r="1149">
          <cell r="A1149" t="str">
            <v>2015-Herning HF og VUC-Hf</v>
          </cell>
          <cell r="B1149" t="str">
            <v>2015</v>
          </cell>
          <cell r="C1149" t="str">
            <v>Herning HF og VUC</v>
          </cell>
          <cell r="D1149" t="str">
            <v>Hf-e Total</v>
          </cell>
          <cell r="F1149">
            <v>39</v>
          </cell>
          <cell r="G1149">
            <v>39</v>
          </cell>
          <cell r="H1149">
            <v>0.10256410256410256</v>
          </cell>
        </row>
        <row r="1150">
          <cell r="A1150" t="str">
            <v>2015-Herning HF og VUC-Hf</v>
          </cell>
          <cell r="B1150" t="str">
            <v>2015</v>
          </cell>
          <cell r="C1150" t="str">
            <v>Herning HF og VUC</v>
          </cell>
          <cell r="D1150" t="str">
            <v>Hf Total</v>
          </cell>
          <cell r="F1150">
            <v>174</v>
          </cell>
          <cell r="G1150">
            <v>174</v>
          </cell>
          <cell r="H1150">
            <v>4.5977011494252873E-2</v>
          </cell>
        </row>
        <row r="1151">
          <cell r="A1151" t="str">
            <v>2015-Herningsholm Erhvervsgymnasium, HHX Ikast-Hhx</v>
          </cell>
          <cell r="B1151" t="str">
            <v>2015</v>
          </cell>
          <cell r="C1151" t="str">
            <v>Herningsholm Erhvervsgymnasium, HHX Ikast</v>
          </cell>
          <cell r="D1151" t="str">
            <v>Hhx Total</v>
          </cell>
          <cell r="F1151">
            <v>77</v>
          </cell>
          <cell r="G1151">
            <v>77</v>
          </cell>
          <cell r="H1151">
            <v>0.12987012987012986</v>
          </cell>
        </row>
        <row r="1152">
          <cell r="A1152" t="str">
            <v>2015-Herningsholm Erhvervsgymnasium, HTX Herning-Htx</v>
          </cell>
          <cell r="B1152" t="str">
            <v>2015</v>
          </cell>
          <cell r="C1152" t="str">
            <v>Herningsholm Erhvervsgymnasium, HTX Herning</v>
          </cell>
          <cell r="D1152" t="str">
            <v>Htx Total</v>
          </cell>
          <cell r="F1152">
            <v>88</v>
          </cell>
          <cell r="G1152">
            <v>88</v>
          </cell>
          <cell r="H1152">
            <v>0.10227272727272728</v>
          </cell>
        </row>
        <row r="1153">
          <cell r="A1153" t="str">
            <v>2015-Herningsholm Erhvervsskole, Erhvervsuddannelser-Hhx</v>
          </cell>
          <cell r="B1153" t="str">
            <v>2015</v>
          </cell>
          <cell r="C1153" t="str">
            <v>Herningsholm Erhvervsskole, Erhvervsuddannelser</v>
          </cell>
          <cell r="D1153" t="str">
            <v>Hhx Total</v>
          </cell>
          <cell r="F1153">
            <v>90</v>
          </cell>
          <cell r="G1153">
            <v>90</v>
          </cell>
          <cell r="H1153">
            <v>6.6666666666666666E-2</v>
          </cell>
        </row>
        <row r="1154">
          <cell r="A1154" t="str">
            <v>2015-HF &amp; VUC FYN-Hf</v>
          </cell>
          <cell r="B1154" t="str">
            <v>2015</v>
          </cell>
          <cell r="C1154" t="str">
            <v>HF &amp; VUC FYN</v>
          </cell>
          <cell r="D1154" t="str">
            <v>Hf-e Total</v>
          </cell>
          <cell r="F1154">
            <v>417</v>
          </cell>
          <cell r="G1154">
            <v>417</v>
          </cell>
          <cell r="H1154">
            <v>8.6330935251798566E-2</v>
          </cell>
        </row>
        <row r="1155">
          <cell r="A1155" t="str">
            <v>2015-HF &amp; VUC FYN-Hf</v>
          </cell>
          <cell r="B1155" t="str">
            <v>2015</v>
          </cell>
          <cell r="C1155" t="str">
            <v>HF &amp; VUC FYN</v>
          </cell>
          <cell r="D1155" t="str">
            <v>Hf Total</v>
          </cell>
          <cell r="F1155">
            <v>294</v>
          </cell>
          <cell r="G1155">
            <v>294</v>
          </cell>
          <cell r="H1155">
            <v>6.1224489795918366E-2</v>
          </cell>
        </row>
        <row r="1156">
          <cell r="A1156" t="str">
            <v>2015-HF &amp; VUC Klar-Hf</v>
          </cell>
          <cell r="B1156" t="str">
            <v>2015</v>
          </cell>
          <cell r="C1156" t="str">
            <v>HF &amp; VUC Klar</v>
          </cell>
          <cell r="D1156" t="str">
            <v>Hf-e Total</v>
          </cell>
          <cell r="F1156">
            <v>52</v>
          </cell>
          <cell r="G1156">
            <v>52</v>
          </cell>
          <cell r="H1156">
            <v>9.6153846153846159E-2</v>
          </cell>
        </row>
        <row r="1157">
          <cell r="A1157" t="str">
            <v>2015-HF &amp; VUC Klar-Hf</v>
          </cell>
          <cell r="B1157" t="str">
            <v>2015</v>
          </cell>
          <cell r="C1157" t="str">
            <v>HF &amp; VUC Klar</v>
          </cell>
          <cell r="D1157" t="str">
            <v>Hf Total</v>
          </cell>
          <cell r="F1157">
            <v>105</v>
          </cell>
          <cell r="G1157">
            <v>105</v>
          </cell>
          <cell r="H1157">
            <v>0.18095238095238095</v>
          </cell>
        </row>
        <row r="1158">
          <cell r="A1158" t="str">
            <v>2015-HF &amp; VUC København Syd-Hf</v>
          </cell>
          <cell r="B1158" t="str">
            <v>2015</v>
          </cell>
          <cell r="C1158" t="str">
            <v>HF &amp; VUC København Syd</v>
          </cell>
          <cell r="D1158" t="str">
            <v>Hf-e Total</v>
          </cell>
          <cell r="F1158">
            <v>44</v>
          </cell>
          <cell r="G1158">
            <v>44</v>
          </cell>
          <cell r="H1158">
            <v>0.5</v>
          </cell>
        </row>
        <row r="1159">
          <cell r="A1159" t="str">
            <v>2015-HF &amp; VUC København Syd-Hf</v>
          </cell>
          <cell r="B1159" t="str">
            <v>2015</v>
          </cell>
          <cell r="C1159" t="str">
            <v>HF &amp; VUC København Syd</v>
          </cell>
          <cell r="D1159" t="str">
            <v>Hf Total</v>
          </cell>
          <cell r="F1159">
            <v>83</v>
          </cell>
          <cell r="G1159">
            <v>83</v>
          </cell>
          <cell r="H1159">
            <v>0.19277108433734941</v>
          </cell>
        </row>
        <row r="1160">
          <cell r="A1160" t="str">
            <v>2015-HF &amp; VUC NORD-Hf</v>
          </cell>
          <cell r="B1160" t="str">
            <v>2015</v>
          </cell>
          <cell r="C1160" t="str">
            <v>HF &amp; VUC NORD</v>
          </cell>
          <cell r="D1160" t="str">
            <v>Hf-e Total</v>
          </cell>
          <cell r="F1160">
            <v>297</v>
          </cell>
          <cell r="G1160">
            <v>297</v>
          </cell>
          <cell r="H1160">
            <v>4.3771043771043773E-2</v>
          </cell>
        </row>
        <row r="1161">
          <cell r="A1161" t="str">
            <v>2015-HF &amp; VUC NORD-Hf</v>
          </cell>
          <cell r="B1161" t="str">
            <v>2015</v>
          </cell>
          <cell r="C1161" t="str">
            <v>HF &amp; VUC NORD</v>
          </cell>
          <cell r="D1161" t="str">
            <v>Hf Total</v>
          </cell>
          <cell r="F1161">
            <v>105</v>
          </cell>
          <cell r="G1161">
            <v>105</v>
          </cell>
          <cell r="H1161">
            <v>0</v>
          </cell>
        </row>
        <row r="1162">
          <cell r="A1162" t="str">
            <v>2015-HF &amp; VUC Nordsjælland-Hf</v>
          </cell>
          <cell r="B1162" t="str">
            <v>2015</v>
          </cell>
          <cell r="C1162" t="str">
            <v>HF &amp; VUC Nordsjælland</v>
          </cell>
          <cell r="D1162" t="str">
            <v>Hf-e Total</v>
          </cell>
          <cell r="F1162">
            <v>57</v>
          </cell>
          <cell r="G1162">
            <v>57</v>
          </cell>
          <cell r="H1162">
            <v>8.771929824561403E-2</v>
          </cell>
        </row>
        <row r="1163">
          <cell r="A1163" t="str">
            <v>2015-HF &amp; VUC Nordsjælland-Hf</v>
          </cell>
          <cell r="B1163" t="str">
            <v>2015</v>
          </cell>
          <cell r="C1163" t="str">
            <v>HF &amp; VUC Nordsjælland</v>
          </cell>
          <cell r="D1163" t="str">
            <v>Hf Total</v>
          </cell>
          <cell r="F1163">
            <v>160</v>
          </cell>
          <cell r="G1163">
            <v>160</v>
          </cell>
          <cell r="H1163">
            <v>8.7499999999999994E-2</v>
          </cell>
        </row>
        <row r="1164">
          <cell r="A1164" t="str">
            <v>2015-HF &amp; VUC Skanderborg-Hf</v>
          </cell>
          <cell r="B1164" t="str">
            <v>2015</v>
          </cell>
          <cell r="C1164" t="str">
            <v>HF &amp; VUC Skanderborg</v>
          </cell>
          <cell r="D1164" t="str">
            <v>Hf-e Total</v>
          </cell>
          <cell r="F1164">
            <v>17</v>
          </cell>
          <cell r="G1164">
            <v>17</v>
          </cell>
          <cell r="H1164">
            <v>0</v>
          </cell>
        </row>
        <row r="1165">
          <cell r="A1165" t="str">
            <v>2015-HF &amp; VUC Skanderborg-Hf</v>
          </cell>
          <cell r="B1165" t="str">
            <v>2015</v>
          </cell>
          <cell r="C1165" t="str">
            <v>HF &amp; VUC Skanderborg</v>
          </cell>
          <cell r="D1165" t="str">
            <v>Hf Total</v>
          </cell>
          <cell r="F1165">
            <v>87</v>
          </cell>
          <cell r="G1165">
            <v>87</v>
          </cell>
          <cell r="H1165">
            <v>0.11494252873563218</v>
          </cell>
        </row>
        <row r="1166">
          <cell r="A1166" t="str">
            <v>2015-Hf og VUC Roskilde-Køge-Hf</v>
          </cell>
          <cell r="B1166" t="str">
            <v>2015</v>
          </cell>
          <cell r="C1166" t="str">
            <v>Hf og VUC Roskilde-Køge</v>
          </cell>
          <cell r="D1166" t="str">
            <v>Hf-e Total</v>
          </cell>
          <cell r="F1166">
            <v>152</v>
          </cell>
          <cell r="G1166">
            <v>152</v>
          </cell>
          <cell r="H1166">
            <v>0.13815789473684212</v>
          </cell>
        </row>
        <row r="1167">
          <cell r="A1167" t="str">
            <v>2015-Hf og VUC Roskilde-Køge-Hf</v>
          </cell>
          <cell r="B1167" t="str">
            <v>2015</v>
          </cell>
          <cell r="C1167" t="str">
            <v>Hf og VUC Roskilde-Køge</v>
          </cell>
          <cell r="D1167" t="str">
            <v>Hf Total</v>
          </cell>
          <cell r="F1167">
            <v>49</v>
          </cell>
          <cell r="G1167">
            <v>49</v>
          </cell>
          <cell r="H1167">
            <v>6.1224489795918366E-2</v>
          </cell>
        </row>
        <row r="1168">
          <cell r="A1168" t="str">
            <v>2015-HF-Centret Efterslægten-Hf</v>
          </cell>
          <cell r="B1168" t="str">
            <v>2015</v>
          </cell>
          <cell r="C1168" t="str">
            <v>HF-Centret Efterslægten</v>
          </cell>
          <cell r="D1168" t="str">
            <v>Hf-e Total</v>
          </cell>
          <cell r="F1168">
            <v>122</v>
          </cell>
          <cell r="G1168">
            <v>122</v>
          </cell>
          <cell r="H1168">
            <v>0.12295081967213115</v>
          </cell>
        </row>
        <row r="1169">
          <cell r="A1169" t="str">
            <v>2015-HF-Centret Efterslægten-Hf</v>
          </cell>
          <cell r="B1169" t="str">
            <v>2015</v>
          </cell>
          <cell r="C1169" t="str">
            <v>HF-Centret Efterslægten</v>
          </cell>
          <cell r="D1169" t="str">
            <v>Hf Total</v>
          </cell>
          <cell r="F1169">
            <v>137</v>
          </cell>
          <cell r="G1169">
            <v>137</v>
          </cell>
          <cell r="H1169">
            <v>0.18248175182481752</v>
          </cell>
        </row>
        <row r="1170">
          <cell r="A1170" t="str">
            <v>2015-Himmelev Gymnasium-Stx</v>
          </cell>
          <cell r="B1170" t="str">
            <v>2015</v>
          </cell>
          <cell r="C1170" t="str">
            <v>Himmelev Gymnasium</v>
          </cell>
          <cell r="D1170" t="str">
            <v>Stx Total</v>
          </cell>
          <cell r="F1170">
            <v>220</v>
          </cell>
          <cell r="G1170">
            <v>220</v>
          </cell>
          <cell r="H1170">
            <v>4.5454545454545456E-2</v>
          </cell>
        </row>
        <row r="1171">
          <cell r="A1171" t="str">
            <v>2015-Himmelev Gymnasium-Hf</v>
          </cell>
          <cell r="B1171" t="str">
            <v>2015</v>
          </cell>
          <cell r="C1171" t="str">
            <v>Himmelev Gymnasium</v>
          </cell>
          <cell r="D1171" t="str">
            <v>Hf Total</v>
          </cell>
          <cell r="F1171">
            <v>72</v>
          </cell>
          <cell r="G1171">
            <v>72</v>
          </cell>
          <cell r="H1171">
            <v>0.1111111111111111</v>
          </cell>
        </row>
        <row r="1172">
          <cell r="A1172" t="str">
            <v>2015-Hjørring Gymnasium/STX og HF-Stx</v>
          </cell>
          <cell r="B1172" t="str">
            <v>2015</v>
          </cell>
          <cell r="C1172" t="str">
            <v>Hjørring Gymnasium/STX og HF</v>
          </cell>
          <cell r="D1172" t="str">
            <v>Stx Total</v>
          </cell>
          <cell r="F1172">
            <v>220</v>
          </cell>
          <cell r="G1172">
            <v>220</v>
          </cell>
          <cell r="H1172">
            <v>4.5454545454545456E-2</v>
          </cell>
        </row>
        <row r="1173">
          <cell r="A1173" t="str">
            <v>2015-Hjørring Gymnasium/STX og HF-Hf</v>
          </cell>
          <cell r="B1173" t="str">
            <v>2015</v>
          </cell>
          <cell r="C1173" t="str">
            <v>Hjørring Gymnasium/STX og HF</v>
          </cell>
          <cell r="D1173" t="str">
            <v>Hf Total</v>
          </cell>
          <cell r="F1173">
            <v>61</v>
          </cell>
          <cell r="G1173">
            <v>61</v>
          </cell>
          <cell r="H1173">
            <v>0</v>
          </cell>
        </row>
        <row r="1174">
          <cell r="A1174" t="str">
            <v>2015-Høje-Taastrup Gymnasium-Stx</v>
          </cell>
          <cell r="B1174" t="str">
            <v>2015</v>
          </cell>
          <cell r="C1174" t="str">
            <v>Høje-Taastrup Gymnasium</v>
          </cell>
          <cell r="D1174" t="str">
            <v>Stx Total</v>
          </cell>
          <cell r="F1174">
            <v>152</v>
          </cell>
          <cell r="G1174">
            <v>152</v>
          </cell>
          <cell r="H1174">
            <v>0.23684210526315788</v>
          </cell>
        </row>
        <row r="1175">
          <cell r="A1175" t="str">
            <v>2015-Høje-Taastrup Gymnasium-Hf</v>
          </cell>
          <cell r="B1175" t="str">
            <v>2015</v>
          </cell>
          <cell r="C1175" t="str">
            <v>Høje-Taastrup Gymnasium</v>
          </cell>
          <cell r="D1175" t="str">
            <v>Hf Total</v>
          </cell>
          <cell r="F1175">
            <v>41</v>
          </cell>
          <cell r="G1175">
            <v>41</v>
          </cell>
          <cell r="H1175">
            <v>0.46341463414634149</v>
          </cell>
        </row>
        <row r="1176">
          <cell r="A1176" t="str">
            <v>2015-Holstebro Gymnasium og HF-Stx</v>
          </cell>
          <cell r="B1176" t="str">
            <v>2015</v>
          </cell>
          <cell r="C1176" t="str">
            <v>Holstebro Gymnasium og HF</v>
          </cell>
          <cell r="D1176" t="str">
            <v>Stx Total</v>
          </cell>
          <cell r="F1176">
            <v>220</v>
          </cell>
          <cell r="G1176">
            <v>220</v>
          </cell>
          <cell r="H1176">
            <v>0.05</v>
          </cell>
        </row>
        <row r="1177">
          <cell r="A1177" t="str">
            <v>2015-Holstebro Gymnasium og HF-Hf</v>
          </cell>
          <cell r="B1177" t="str">
            <v>2015</v>
          </cell>
          <cell r="C1177" t="str">
            <v>Holstebro Gymnasium og HF</v>
          </cell>
          <cell r="D1177" t="str">
            <v>Hf Total</v>
          </cell>
          <cell r="F1177">
            <v>87</v>
          </cell>
          <cell r="G1177">
            <v>87</v>
          </cell>
          <cell r="H1177">
            <v>4.5977011494252873E-2</v>
          </cell>
        </row>
        <row r="1178">
          <cell r="A1178" t="str">
            <v>2015-Høng Gymnasium og HF-Stx</v>
          </cell>
          <cell r="B1178" t="str">
            <v>2015</v>
          </cell>
          <cell r="C1178" t="str">
            <v>Høng Gymnasium og HF</v>
          </cell>
          <cell r="D1178" t="str">
            <v>Stx Total</v>
          </cell>
          <cell r="F1178">
            <v>54</v>
          </cell>
          <cell r="G1178">
            <v>54</v>
          </cell>
          <cell r="H1178">
            <v>7.407407407407407E-2</v>
          </cell>
        </row>
        <row r="1179">
          <cell r="A1179" t="str">
            <v>2015-Høng Gymnasium og HF-Hf</v>
          </cell>
          <cell r="B1179" t="str">
            <v>2015</v>
          </cell>
          <cell r="C1179" t="str">
            <v>Høng Gymnasium og HF</v>
          </cell>
          <cell r="D1179" t="str">
            <v>Hf Total</v>
          </cell>
          <cell r="F1179">
            <v>42</v>
          </cell>
          <cell r="G1179">
            <v>42</v>
          </cell>
          <cell r="H1179">
            <v>0</v>
          </cell>
        </row>
        <row r="1180">
          <cell r="A1180" t="str">
            <v>2015-Horsens Gymnasium &amp; HF, Højen 1-Stx</v>
          </cell>
          <cell r="B1180" t="str">
            <v>2015</v>
          </cell>
          <cell r="C1180" t="str">
            <v>Horsens Gymnasium &amp; HF, Højen 1</v>
          </cell>
          <cell r="D1180" t="str">
            <v>Stx Total</v>
          </cell>
          <cell r="F1180">
            <v>144</v>
          </cell>
          <cell r="G1180">
            <v>144</v>
          </cell>
          <cell r="H1180">
            <v>9.0277777777777776E-2</v>
          </cell>
        </row>
        <row r="1181">
          <cell r="A1181" t="str">
            <v>2015-Horsens Gymnasium &amp; HF, Studentervænget 2-Stx</v>
          </cell>
          <cell r="B1181" t="str">
            <v>2015</v>
          </cell>
          <cell r="C1181" t="str">
            <v>Horsens Gymnasium &amp; HF, Studentervænget 2</v>
          </cell>
          <cell r="D1181" t="str">
            <v>Stx Total</v>
          </cell>
          <cell r="F1181">
            <v>193</v>
          </cell>
          <cell r="G1181">
            <v>193</v>
          </cell>
          <cell r="H1181">
            <v>5.6994818652849742E-2</v>
          </cell>
        </row>
        <row r="1182">
          <cell r="A1182" t="str">
            <v>2015-Horsens Gymnasium &amp; HF, Studentervænget 2-Hf</v>
          </cell>
          <cell r="B1182" t="str">
            <v>2015</v>
          </cell>
          <cell r="C1182" t="str">
            <v>Horsens Gymnasium &amp; HF, Studentervænget 2</v>
          </cell>
          <cell r="D1182" t="str">
            <v>Hf Total</v>
          </cell>
          <cell r="F1182">
            <v>51</v>
          </cell>
          <cell r="G1182">
            <v>51</v>
          </cell>
          <cell r="H1182">
            <v>5.8823529411764705E-2</v>
          </cell>
        </row>
        <row r="1183">
          <cell r="A1183" t="str">
            <v>2015-Horsens HF &amp; VUC-Hf</v>
          </cell>
          <cell r="B1183" t="str">
            <v>2015</v>
          </cell>
          <cell r="C1183" t="str">
            <v>Horsens HF &amp; VUC</v>
          </cell>
          <cell r="D1183" t="str">
            <v>Hf-e Total</v>
          </cell>
          <cell r="F1183">
            <v>117</v>
          </cell>
          <cell r="G1183">
            <v>117</v>
          </cell>
          <cell r="H1183">
            <v>0.1111111111111111</v>
          </cell>
        </row>
        <row r="1184">
          <cell r="A1184" t="str">
            <v>2015-Horsens HF &amp; VUC-Hf</v>
          </cell>
          <cell r="B1184" t="str">
            <v>2015</v>
          </cell>
          <cell r="C1184" t="str">
            <v>Horsens HF &amp; VUC</v>
          </cell>
          <cell r="D1184" t="str">
            <v>Hf Total</v>
          </cell>
          <cell r="F1184">
            <v>54</v>
          </cell>
          <cell r="G1184">
            <v>54</v>
          </cell>
          <cell r="H1184">
            <v>0.14814814814814814</v>
          </cell>
        </row>
        <row r="1185">
          <cell r="A1185" t="str">
            <v>2015-HTX Roskilde-Htx</v>
          </cell>
          <cell r="B1185" t="str">
            <v>2015</v>
          </cell>
          <cell r="C1185" t="str">
            <v>HTX Roskilde</v>
          </cell>
          <cell r="D1185" t="str">
            <v>Htx Total</v>
          </cell>
          <cell r="F1185">
            <v>143</v>
          </cell>
          <cell r="G1185">
            <v>143</v>
          </cell>
          <cell r="H1185">
            <v>6.9930069930069935E-2</v>
          </cell>
        </row>
        <row r="1186">
          <cell r="A1186" t="str">
            <v>2015-Hvidovre Gymnasium &amp; HF-Stx</v>
          </cell>
          <cell r="B1186" t="str">
            <v>2015</v>
          </cell>
          <cell r="C1186" t="str">
            <v>Hvidovre Gymnasium &amp; HF</v>
          </cell>
          <cell r="D1186" t="str">
            <v>Stx Total</v>
          </cell>
          <cell r="F1186">
            <v>107</v>
          </cell>
          <cell r="G1186">
            <v>107</v>
          </cell>
          <cell r="H1186">
            <v>0.42056074766355139</v>
          </cell>
        </row>
        <row r="1187">
          <cell r="A1187" t="str">
            <v>2015-Hvidovre Gymnasium &amp; HF-Hf</v>
          </cell>
          <cell r="B1187" t="str">
            <v>2015</v>
          </cell>
          <cell r="C1187" t="str">
            <v>Hvidovre Gymnasium &amp; HF</v>
          </cell>
          <cell r="D1187" t="str">
            <v>Hf Total</v>
          </cell>
          <cell r="F1187">
            <v>54</v>
          </cell>
          <cell r="G1187">
            <v>54</v>
          </cell>
          <cell r="H1187">
            <v>0.18518518518518517</v>
          </cell>
        </row>
        <row r="1188">
          <cell r="A1188" t="str">
            <v>2015-IBC International Business College-Hf</v>
          </cell>
          <cell r="B1188" t="str">
            <v>2015</v>
          </cell>
          <cell r="C1188" t="str">
            <v>IBC International Business College</v>
          </cell>
          <cell r="D1188" t="str">
            <v>Hf-e Total</v>
          </cell>
          <cell r="F1188">
            <v>20</v>
          </cell>
          <cell r="G1188">
            <v>20</v>
          </cell>
          <cell r="H1188">
            <v>0</v>
          </cell>
        </row>
        <row r="1189">
          <cell r="A1189" t="str">
            <v>2015-IBC International Business College-Hf</v>
          </cell>
          <cell r="B1189" t="str">
            <v>2015</v>
          </cell>
          <cell r="C1189" t="str">
            <v>IBC International Business College</v>
          </cell>
          <cell r="D1189" t="str">
            <v>Hf Total</v>
          </cell>
          <cell r="F1189">
            <v>47</v>
          </cell>
          <cell r="G1189">
            <v>47</v>
          </cell>
          <cell r="H1189">
            <v>0</v>
          </cell>
        </row>
        <row r="1190">
          <cell r="A1190" t="str">
            <v>2015-IBC International Business College Aabenraa-Hhx</v>
          </cell>
          <cell r="B1190" t="str">
            <v>2015</v>
          </cell>
          <cell r="C1190" t="str">
            <v>IBC International Business College Aabenraa</v>
          </cell>
          <cell r="D1190" t="str">
            <v>Hhx Total</v>
          </cell>
          <cell r="F1190">
            <v>117</v>
          </cell>
          <cell r="G1190">
            <v>117</v>
          </cell>
          <cell r="H1190">
            <v>3.4188034188034191E-2</v>
          </cell>
        </row>
        <row r="1191">
          <cell r="A1191" t="str">
            <v>2015-IBC International Business College Fredericia-Hhx</v>
          </cell>
          <cell r="B1191" t="str">
            <v>2015</v>
          </cell>
          <cell r="C1191" t="str">
            <v>IBC International Business College Fredericia</v>
          </cell>
          <cell r="D1191" t="str">
            <v>Hhx Total</v>
          </cell>
          <cell r="F1191">
            <v>79</v>
          </cell>
          <cell r="G1191">
            <v>79</v>
          </cell>
          <cell r="H1191">
            <v>7.5949367088607597E-2</v>
          </cell>
        </row>
        <row r="1192">
          <cell r="A1192" t="str">
            <v>2015-IBC International Business College Kolding-Hhx</v>
          </cell>
          <cell r="B1192" t="str">
            <v>2015</v>
          </cell>
          <cell r="C1192" t="str">
            <v>IBC International Business College Kolding</v>
          </cell>
          <cell r="D1192" t="str">
            <v>Hhx Total</v>
          </cell>
          <cell r="F1192">
            <v>177</v>
          </cell>
          <cell r="G1192">
            <v>177</v>
          </cell>
          <cell r="H1192">
            <v>2.2598870056497175E-2</v>
          </cell>
        </row>
        <row r="1193">
          <cell r="A1193" t="str">
            <v>2015-Ikast-Brande Gymnasium-Stx</v>
          </cell>
          <cell r="B1193" t="str">
            <v>2015</v>
          </cell>
          <cell r="C1193" t="str">
            <v>Ikast-Brande Gymnasium</v>
          </cell>
          <cell r="D1193" t="str">
            <v>Stx Total</v>
          </cell>
          <cell r="F1193">
            <v>129</v>
          </cell>
          <cell r="G1193">
            <v>129</v>
          </cell>
          <cell r="H1193">
            <v>0.12403100775193798</v>
          </cell>
        </row>
        <row r="1194">
          <cell r="A1194" t="str">
            <v>2015-Ikast-Brande Gymnasium-Hf</v>
          </cell>
          <cell r="B1194" t="str">
            <v>2015</v>
          </cell>
          <cell r="C1194" t="str">
            <v>Ikast-Brande Gymnasium</v>
          </cell>
          <cell r="D1194" t="str">
            <v>Hf Total</v>
          </cell>
          <cell r="F1194">
            <v>64</v>
          </cell>
          <cell r="G1194">
            <v>64</v>
          </cell>
          <cell r="H1194">
            <v>6.25E-2</v>
          </cell>
        </row>
        <row r="1195">
          <cell r="A1195" t="str">
            <v>2015-Ingrid Jespersens Gymnasieskole-Stx</v>
          </cell>
          <cell r="B1195" t="str">
            <v>2015</v>
          </cell>
          <cell r="C1195" t="str">
            <v>Ingrid Jespersens Gymnasieskole</v>
          </cell>
          <cell r="D1195" t="str">
            <v>Stx Total</v>
          </cell>
          <cell r="F1195">
            <v>93</v>
          </cell>
          <cell r="G1195">
            <v>93</v>
          </cell>
          <cell r="H1195">
            <v>3.2258064516129031E-2</v>
          </cell>
        </row>
        <row r="1196">
          <cell r="A1196" t="str">
            <v>2015-Johannesskolen-Stx</v>
          </cell>
          <cell r="B1196" t="str">
            <v>2015</v>
          </cell>
          <cell r="C1196" t="str">
            <v>Johannesskolen</v>
          </cell>
          <cell r="D1196" t="str">
            <v>Stx Total</v>
          </cell>
          <cell r="F1196">
            <v>71</v>
          </cell>
          <cell r="G1196">
            <v>71</v>
          </cell>
          <cell r="H1196">
            <v>4.2253521126760563E-2</v>
          </cell>
        </row>
        <row r="1197">
          <cell r="A1197" t="str">
            <v>2015-Kalundborg Gymnasium og HF-Stx</v>
          </cell>
          <cell r="B1197" t="str">
            <v>2015</v>
          </cell>
          <cell r="C1197" t="str">
            <v>Kalundborg Gymnasium og HF</v>
          </cell>
          <cell r="D1197" t="str">
            <v>Stx Total</v>
          </cell>
          <cell r="F1197">
            <v>182</v>
          </cell>
          <cell r="G1197">
            <v>182</v>
          </cell>
          <cell r="H1197">
            <v>5.4945054945054944E-2</v>
          </cell>
        </row>
        <row r="1198">
          <cell r="A1198" t="str">
            <v>2015-Kalundborg Gymnasium og HF-Hf</v>
          </cell>
          <cell r="B1198" t="str">
            <v>2015</v>
          </cell>
          <cell r="C1198" t="str">
            <v>Kalundborg Gymnasium og HF</v>
          </cell>
          <cell r="D1198" t="str">
            <v>Hf Total</v>
          </cell>
          <cell r="F1198">
            <v>50</v>
          </cell>
          <cell r="G1198">
            <v>50</v>
          </cell>
          <cell r="H1198">
            <v>0.12</v>
          </cell>
        </row>
        <row r="1199">
          <cell r="A1199" t="str">
            <v>2015-Københavns åbne Gymnasium-Stx</v>
          </cell>
          <cell r="B1199" t="str">
            <v>2015</v>
          </cell>
          <cell r="C1199" t="str">
            <v>Københavns åbne Gymnasium</v>
          </cell>
          <cell r="D1199" t="str">
            <v>Stx Total</v>
          </cell>
          <cell r="F1199">
            <v>172</v>
          </cell>
          <cell r="G1199">
            <v>172</v>
          </cell>
          <cell r="H1199">
            <v>0.28488372093023256</v>
          </cell>
        </row>
        <row r="1200">
          <cell r="A1200" t="str">
            <v>2015-Københavns åbne Gymnasium-Hf</v>
          </cell>
          <cell r="B1200" t="str">
            <v>2015</v>
          </cell>
          <cell r="C1200" t="str">
            <v>Københavns åbne Gymnasium</v>
          </cell>
          <cell r="D1200" t="str">
            <v>Hf Total</v>
          </cell>
          <cell r="F1200">
            <v>76</v>
          </cell>
          <cell r="G1200">
            <v>76</v>
          </cell>
          <cell r="H1200">
            <v>0.23684210526315788</v>
          </cell>
        </row>
        <row r="1201">
          <cell r="A1201" t="str">
            <v>2015-Københavns Private Gymnasium-Stx</v>
          </cell>
          <cell r="B1201" t="str">
            <v>2015</v>
          </cell>
          <cell r="C1201" t="str">
            <v>Københavns Private Gymnasium</v>
          </cell>
          <cell r="D1201" t="str">
            <v>Stx Total</v>
          </cell>
          <cell r="F1201">
            <v>45</v>
          </cell>
          <cell r="G1201">
            <v>45</v>
          </cell>
          <cell r="H1201">
            <v>0.82222222222222219</v>
          </cell>
        </row>
        <row r="1202">
          <cell r="A1202" t="str">
            <v>2015-Københavns VUC-Hf</v>
          </cell>
          <cell r="B1202" t="str">
            <v>2015</v>
          </cell>
          <cell r="C1202" t="str">
            <v>Københavns VUC</v>
          </cell>
          <cell r="D1202" t="str">
            <v>Hf-e Total</v>
          </cell>
          <cell r="F1202">
            <v>517</v>
          </cell>
          <cell r="G1202">
            <v>517</v>
          </cell>
          <cell r="H1202">
            <v>0.15860735009671179</v>
          </cell>
        </row>
        <row r="1203">
          <cell r="A1203" t="str">
            <v>2015-Københavns VUC-Hf</v>
          </cell>
          <cell r="B1203" t="str">
            <v>2015</v>
          </cell>
          <cell r="C1203" t="str">
            <v>Københavns VUC</v>
          </cell>
          <cell r="D1203" t="str">
            <v>Hf Total</v>
          </cell>
          <cell r="F1203">
            <v>77</v>
          </cell>
          <cell r="G1203">
            <v>77</v>
          </cell>
          <cell r="H1203">
            <v>7.792207792207792E-2</v>
          </cell>
        </row>
        <row r="1204">
          <cell r="A1204" t="str">
            <v>2015-Køge Gymnasium-Stx</v>
          </cell>
          <cell r="B1204" t="str">
            <v>2015</v>
          </cell>
          <cell r="C1204" t="str">
            <v>Køge Gymnasium</v>
          </cell>
          <cell r="D1204" t="str">
            <v>Stx Total</v>
          </cell>
          <cell r="F1204">
            <v>263</v>
          </cell>
          <cell r="G1204">
            <v>263</v>
          </cell>
          <cell r="H1204">
            <v>9.5057034220532313E-2</v>
          </cell>
        </row>
        <row r="1205">
          <cell r="A1205" t="str">
            <v>2015-Køge Gymnasium-Hf</v>
          </cell>
          <cell r="B1205" t="str">
            <v>2015</v>
          </cell>
          <cell r="C1205" t="str">
            <v>Køge Gymnasium</v>
          </cell>
          <cell r="D1205" t="str">
            <v>Hf Total</v>
          </cell>
          <cell r="F1205">
            <v>50</v>
          </cell>
          <cell r="G1205">
            <v>50</v>
          </cell>
          <cell r="H1205">
            <v>0.12</v>
          </cell>
        </row>
        <row r="1206">
          <cell r="A1206" t="str">
            <v>2015-Køge Handelsskole-Hhx</v>
          </cell>
          <cell r="B1206" t="str">
            <v>2015</v>
          </cell>
          <cell r="C1206" t="str">
            <v>Køge Handelsskole</v>
          </cell>
          <cell r="D1206" t="str">
            <v>Hhx Total</v>
          </cell>
          <cell r="F1206">
            <v>319</v>
          </cell>
          <cell r="G1206">
            <v>319</v>
          </cell>
          <cell r="H1206">
            <v>4.7021943573667714E-2</v>
          </cell>
        </row>
        <row r="1207">
          <cell r="A1207" t="str">
            <v>2015-Kold College-Htx</v>
          </cell>
          <cell r="B1207" t="str">
            <v>2015</v>
          </cell>
          <cell r="C1207" t="str">
            <v>Kold College</v>
          </cell>
          <cell r="D1207" t="str">
            <v>Htx Total</v>
          </cell>
          <cell r="F1207">
            <v>64</v>
          </cell>
          <cell r="G1207">
            <v>64</v>
          </cell>
          <cell r="H1207">
            <v>6.25E-2</v>
          </cell>
        </row>
        <row r="1208">
          <cell r="A1208" t="str">
            <v>2015-Kolding Gymnasium, HF-Kursus og IB School-Stx</v>
          </cell>
          <cell r="B1208" t="str">
            <v>2015</v>
          </cell>
          <cell r="C1208" t="str">
            <v>Kolding Gymnasium, HF-Kursus og IB School</v>
          </cell>
          <cell r="D1208" t="str">
            <v>Stx Total</v>
          </cell>
          <cell r="F1208">
            <v>176</v>
          </cell>
          <cell r="G1208">
            <v>176</v>
          </cell>
          <cell r="H1208">
            <v>0.22159090909090909</v>
          </cell>
        </row>
        <row r="1209">
          <cell r="A1209" t="str">
            <v>2015-Kolding Gymnasium, HF-Kursus og IB School-Hf</v>
          </cell>
          <cell r="B1209" t="str">
            <v>2015</v>
          </cell>
          <cell r="C1209" t="str">
            <v>Kolding Gymnasium, HF-Kursus og IB School</v>
          </cell>
          <cell r="D1209" t="str">
            <v>Hf Total</v>
          </cell>
          <cell r="F1209">
            <v>52</v>
          </cell>
          <cell r="G1209">
            <v>52</v>
          </cell>
          <cell r="H1209">
            <v>7.6923076923076927E-2</v>
          </cell>
        </row>
        <row r="1210">
          <cell r="A1210" t="str">
            <v>2015-Kolding HF og VUC-Hf</v>
          </cell>
          <cell r="B1210" t="str">
            <v>2015</v>
          </cell>
          <cell r="C1210" t="str">
            <v>Kolding HF og VUC</v>
          </cell>
          <cell r="D1210" t="str">
            <v>Hf-e Total</v>
          </cell>
          <cell r="F1210">
            <v>28</v>
          </cell>
          <cell r="G1210">
            <v>28</v>
          </cell>
          <cell r="H1210">
            <v>0.21428571428571427</v>
          </cell>
        </row>
        <row r="1211">
          <cell r="A1211" t="str">
            <v>2015-Kolding HF og VUC-Hf</v>
          </cell>
          <cell r="B1211" t="str">
            <v>2015</v>
          </cell>
          <cell r="C1211" t="str">
            <v>Kolding HF og VUC</v>
          </cell>
          <cell r="D1211" t="str">
            <v>Hf Total</v>
          </cell>
          <cell r="F1211">
            <v>73</v>
          </cell>
          <cell r="G1211">
            <v>73</v>
          </cell>
          <cell r="H1211">
            <v>8.2191780821917804E-2</v>
          </cell>
        </row>
        <row r="1212">
          <cell r="A1212" t="str">
            <v>2015-Learnmark Horsens-Hhx</v>
          </cell>
          <cell r="B1212" t="str">
            <v>2015</v>
          </cell>
          <cell r="C1212" t="str">
            <v>Learnmark Horsens</v>
          </cell>
          <cell r="D1212" t="str">
            <v>Hhx Total</v>
          </cell>
          <cell r="F1212">
            <v>163</v>
          </cell>
          <cell r="G1212">
            <v>163</v>
          </cell>
          <cell r="H1212">
            <v>0.12883435582822086</v>
          </cell>
        </row>
        <row r="1213">
          <cell r="A1213" t="str">
            <v>2015-Learnmark Horsens-Htx</v>
          </cell>
          <cell r="B1213" t="str">
            <v>2015</v>
          </cell>
          <cell r="C1213" t="str">
            <v>Learnmark Horsens</v>
          </cell>
          <cell r="D1213" t="str">
            <v>Htx Total</v>
          </cell>
          <cell r="F1213">
            <v>86</v>
          </cell>
          <cell r="G1213">
            <v>86</v>
          </cell>
          <cell r="H1213">
            <v>0.12790697674418605</v>
          </cell>
        </row>
        <row r="1214">
          <cell r="A1214" t="str">
            <v>2015-Lemvig Gymnasium-Stx</v>
          </cell>
          <cell r="B1214" t="str">
            <v>2015</v>
          </cell>
          <cell r="C1214" t="str">
            <v>Lemvig Gymnasium</v>
          </cell>
          <cell r="D1214" t="str">
            <v>Stx Total</v>
          </cell>
          <cell r="F1214">
            <v>109</v>
          </cell>
          <cell r="G1214">
            <v>109</v>
          </cell>
          <cell r="H1214">
            <v>0</v>
          </cell>
        </row>
        <row r="1215">
          <cell r="A1215" t="str">
            <v>2015-Lemvig Gymnasium-Hhx</v>
          </cell>
          <cell r="B1215" t="str">
            <v>2015</v>
          </cell>
          <cell r="C1215" t="str">
            <v>Lemvig Gymnasium</v>
          </cell>
          <cell r="D1215" t="str">
            <v>Hhx Total</v>
          </cell>
          <cell r="F1215">
            <v>18</v>
          </cell>
          <cell r="G1215">
            <v>18</v>
          </cell>
          <cell r="H1215">
            <v>0</v>
          </cell>
        </row>
        <row r="1216">
          <cell r="A1216" t="str">
            <v>2015-Lyngby Handelsgymnasium og Gymnasium-Hhx</v>
          </cell>
          <cell r="B1216" t="str">
            <v>2015</v>
          </cell>
          <cell r="C1216" t="str">
            <v>Lyngby Handelsgymnasium og Gymnasium</v>
          </cell>
          <cell r="D1216" t="str">
            <v>Hhx Total</v>
          </cell>
          <cell r="F1216">
            <v>180</v>
          </cell>
          <cell r="G1216">
            <v>180</v>
          </cell>
          <cell r="H1216">
            <v>6.1111111111111109E-2</v>
          </cell>
        </row>
        <row r="1217">
          <cell r="A1217" t="str">
            <v>2015-Mariagerfjord Gymnasium-Stx</v>
          </cell>
          <cell r="B1217" t="str">
            <v>2015</v>
          </cell>
          <cell r="C1217" t="str">
            <v>Mariagerfjord Gymnasium</v>
          </cell>
          <cell r="D1217" t="str">
            <v>Stx Total</v>
          </cell>
          <cell r="F1217">
            <v>191</v>
          </cell>
          <cell r="G1217">
            <v>191</v>
          </cell>
          <cell r="H1217">
            <v>2.6178010471204188E-2</v>
          </cell>
        </row>
        <row r="1218">
          <cell r="A1218" t="str">
            <v>2015-Mariagerfjord Gymnasium-Hf</v>
          </cell>
          <cell r="B1218" t="str">
            <v>2015</v>
          </cell>
          <cell r="C1218" t="str">
            <v>Mariagerfjord Gymnasium</v>
          </cell>
          <cell r="D1218" t="str">
            <v>Hf Total</v>
          </cell>
          <cell r="F1218">
            <v>45</v>
          </cell>
          <cell r="G1218">
            <v>45</v>
          </cell>
          <cell r="H1218">
            <v>0</v>
          </cell>
        </row>
        <row r="1219">
          <cell r="A1219" t="str">
            <v>2015-Mariagerfjord Gymnasium-Htx</v>
          </cell>
          <cell r="B1219" t="str">
            <v>2015</v>
          </cell>
          <cell r="C1219" t="str">
            <v>Mariagerfjord Gymnasium</v>
          </cell>
          <cell r="D1219" t="str">
            <v>Htx Total</v>
          </cell>
          <cell r="F1219">
            <v>19</v>
          </cell>
          <cell r="G1219">
            <v>19</v>
          </cell>
          <cell r="H1219">
            <v>0</v>
          </cell>
        </row>
        <row r="1220">
          <cell r="A1220" t="str">
            <v>2015-Maribo Gymnasium-Stx</v>
          </cell>
          <cell r="B1220" t="str">
            <v>2015</v>
          </cell>
          <cell r="C1220" t="str">
            <v>Maribo Gymnasium</v>
          </cell>
          <cell r="D1220" t="str">
            <v>Stx Total</v>
          </cell>
          <cell r="F1220">
            <v>142</v>
          </cell>
          <cell r="G1220">
            <v>142</v>
          </cell>
          <cell r="H1220">
            <v>0</v>
          </cell>
        </row>
        <row r="1221">
          <cell r="A1221" t="str">
            <v>2015-Marie Kruses Skole-Stx</v>
          </cell>
          <cell r="B1221" t="str">
            <v>2015</v>
          </cell>
          <cell r="C1221" t="str">
            <v>Marie Kruses Skole</v>
          </cell>
          <cell r="D1221" t="str">
            <v>Stx Total</v>
          </cell>
          <cell r="F1221">
            <v>98</v>
          </cell>
          <cell r="G1221">
            <v>98</v>
          </cell>
          <cell r="H1221">
            <v>4.0816326530612242E-2</v>
          </cell>
        </row>
        <row r="1222">
          <cell r="A1222" t="str">
            <v>2015-Marselisborg Gymnasium-Stx</v>
          </cell>
          <cell r="B1222" t="str">
            <v>2015</v>
          </cell>
          <cell r="C1222" t="str">
            <v>Marselisborg Gymnasium</v>
          </cell>
          <cell r="D1222" t="str">
            <v>Stx Total</v>
          </cell>
          <cell r="F1222">
            <v>229</v>
          </cell>
          <cell r="G1222">
            <v>229</v>
          </cell>
          <cell r="H1222">
            <v>3.9301310043668124E-2</v>
          </cell>
        </row>
        <row r="1223">
          <cell r="A1223" t="str">
            <v>2015-Mercantec, Banegårds Alle-Hhx</v>
          </cell>
          <cell r="B1223" t="str">
            <v>2015</v>
          </cell>
          <cell r="C1223" t="str">
            <v>Mercantec, Banegårds Alle</v>
          </cell>
          <cell r="D1223" t="str">
            <v>Hhx Total</v>
          </cell>
          <cell r="F1223">
            <v>156</v>
          </cell>
          <cell r="G1223">
            <v>156</v>
          </cell>
          <cell r="H1223">
            <v>0</v>
          </cell>
        </row>
        <row r="1224">
          <cell r="A1224" t="str">
            <v>2015-Mercantec, HCA afdeling-Htx</v>
          </cell>
          <cell r="B1224" t="str">
            <v>2015</v>
          </cell>
          <cell r="C1224" t="str">
            <v>Mercantec, HCA afdeling</v>
          </cell>
          <cell r="D1224" t="str">
            <v>Htx Total</v>
          </cell>
          <cell r="F1224">
            <v>103</v>
          </cell>
          <cell r="G1224">
            <v>103</v>
          </cell>
          <cell r="H1224">
            <v>0</v>
          </cell>
        </row>
        <row r="1225">
          <cell r="A1225" t="str">
            <v>2015-Middelfart Gymnasium &amp; HF-Stx</v>
          </cell>
          <cell r="B1225" t="str">
            <v>2015</v>
          </cell>
          <cell r="C1225" t="str">
            <v>Middelfart Gymnasium &amp; HF</v>
          </cell>
          <cell r="D1225" t="str">
            <v>Stx Total</v>
          </cell>
          <cell r="F1225">
            <v>158</v>
          </cell>
          <cell r="G1225">
            <v>158</v>
          </cell>
          <cell r="H1225">
            <v>3.7974683544303799E-2</v>
          </cell>
        </row>
        <row r="1226">
          <cell r="A1226" t="str">
            <v>2015-Middelfart Gymnasium &amp; HF-Hf</v>
          </cell>
          <cell r="B1226" t="str">
            <v>2015</v>
          </cell>
          <cell r="C1226" t="str">
            <v>Middelfart Gymnasium &amp; HF</v>
          </cell>
          <cell r="D1226" t="str">
            <v>Hf Total</v>
          </cell>
          <cell r="F1226">
            <v>39</v>
          </cell>
          <cell r="G1226">
            <v>39</v>
          </cell>
          <cell r="H1226">
            <v>0</v>
          </cell>
        </row>
        <row r="1227">
          <cell r="A1227" t="str">
            <v>2015-Midtfyns Gymnasium-Stx</v>
          </cell>
          <cell r="B1227" t="str">
            <v>2015</v>
          </cell>
          <cell r="C1227" t="str">
            <v>Midtfyns Gymnasium</v>
          </cell>
          <cell r="D1227" t="str">
            <v>Stx Total</v>
          </cell>
          <cell r="F1227">
            <v>157</v>
          </cell>
          <cell r="G1227">
            <v>157</v>
          </cell>
          <cell r="H1227">
            <v>2.5477707006369428E-2</v>
          </cell>
        </row>
        <row r="1228">
          <cell r="A1228" t="str">
            <v>2015-Morsø Gymnasium-Stx</v>
          </cell>
          <cell r="B1228" t="str">
            <v>2015</v>
          </cell>
          <cell r="C1228" t="str">
            <v>Morsø Gymnasium</v>
          </cell>
          <cell r="D1228" t="str">
            <v>Stx Total</v>
          </cell>
          <cell r="F1228">
            <v>119</v>
          </cell>
          <cell r="G1228">
            <v>119</v>
          </cell>
          <cell r="H1228">
            <v>0</v>
          </cell>
        </row>
        <row r="1229">
          <cell r="A1229" t="str">
            <v>2015-MSG-Haslev-Stx</v>
          </cell>
          <cell r="B1229" t="str">
            <v>2015</v>
          </cell>
          <cell r="C1229" t="str">
            <v>MSG-Haslev</v>
          </cell>
          <cell r="D1229" t="str">
            <v>Stx Total</v>
          </cell>
          <cell r="F1229">
            <v>84</v>
          </cell>
          <cell r="G1229">
            <v>84</v>
          </cell>
          <cell r="H1229">
            <v>3.5714285714285712E-2</v>
          </cell>
        </row>
        <row r="1230">
          <cell r="A1230" t="str">
            <v>2015-MSG-Haslev-Hf</v>
          </cell>
          <cell r="B1230" t="str">
            <v>2015</v>
          </cell>
          <cell r="C1230" t="str">
            <v>MSG-Haslev</v>
          </cell>
          <cell r="D1230" t="str">
            <v>Hf Total</v>
          </cell>
          <cell r="F1230">
            <v>39</v>
          </cell>
          <cell r="G1230">
            <v>39</v>
          </cell>
          <cell r="H1230">
            <v>0.15384615384615385</v>
          </cell>
        </row>
        <row r="1231">
          <cell r="A1231" t="str">
            <v>2015-MSG-Ringsted-Stx</v>
          </cell>
          <cell r="B1231" t="str">
            <v>2015</v>
          </cell>
          <cell r="C1231" t="str">
            <v>MSG-Ringsted</v>
          </cell>
          <cell r="D1231" t="str">
            <v>Stx Total</v>
          </cell>
          <cell r="F1231">
            <v>117</v>
          </cell>
          <cell r="G1231">
            <v>117</v>
          </cell>
          <cell r="H1231">
            <v>8.5470085470085472E-2</v>
          </cell>
        </row>
        <row r="1232">
          <cell r="A1232" t="str">
            <v>2015-Mulernes Legatskole-Stx</v>
          </cell>
          <cell r="B1232" t="str">
            <v>2015</v>
          </cell>
          <cell r="C1232" t="str">
            <v>Mulernes Legatskole</v>
          </cell>
          <cell r="D1232" t="str">
            <v>Stx Total</v>
          </cell>
          <cell r="F1232">
            <v>241</v>
          </cell>
          <cell r="G1232">
            <v>241</v>
          </cell>
          <cell r="H1232">
            <v>0.23651452282157676</v>
          </cell>
        </row>
        <row r="1233">
          <cell r="A1233" t="str">
            <v>2015-Mulernes Legatskole-Hf</v>
          </cell>
          <cell r="B1233" t="str">
            <v>2015</v>
          </cell>
          <cell r="C1233" t="str">
            <v>Mulernes Legatskole</v>
          </cell>
          <cell r="D1233" t="str">
            <v>Hf Total</v>
          </cell>
          <cell r="F1233">
            <v>69</v>
          </cell>
          <cell r="G1233">
            <v>69</v>
          </cell>
          <cell r="H1233">
            <v>0.24637681159420291</v>
          </cell>
        </row>
        <row r="1234">
          <cell r="A1234" t="str">
            <v>2015-Munkensdam Gymnasium-Stx</v>
          </cell>
          <cell r="B1234" t="str">
            <v>2015</v>
          </cell>
          <cell r="C1234" t="str">
            <v>Munkensdam Gymnasium</v>
          </cell>
          <cell r="D1234" t="str">
            <v>Stx Total</v>
          </cell>
          <cell r="F1234">
            <v>199</v>
          </cell>
          <cell r="G1234">
            <v>199</v>
          </cell>
          <cell r="H1234">
            <v>3.5175879396984924E-2</v>
          </cell>
        </row>
        <row r="1235">
          <cell r="A1235" t="str">
            <v>2015-N. Zahles Gymnasieskole-Stx</v>
          </cell>
          <cell r="B1235" t="str">
            <v>2015</v>
          </cell>
          <cell r="C1235" t="str">
            <v>N. Zahles Gymnasieskole</v>
          </cell>
          <cell r="D1235" t="str">
            <v>Stx Total</v>
          </cell>
          <cell r="F1235">
            <v>92</v>
          </cell>
          <cell r="G1235">
            <v>92</v>
          </cell>
          <cell r="H1235">
            <v>7.6086956521739135E-2</v>
          </cell>
        </row>
        <row r="1236">
          <cell r="A1236" t="str">
            <v>2015-Nærum Gymnasium-Stx</v>
          </cell>
          <cell r="B1236" t="str">
            <v>2015</v>
          </cell>
          <cell r="C1236" t="str">
            <v>Nærum Gymnasium</v>
          </cell>
          <cell r="D1236" t="str">
            <v>Stx Total</v>
          </cell>
          <cell r="F1236">
            <v>345</v>
          </cell>
          <cell r="G1236">
            <v>345</v>
          </cell>
          <cell r="H1236">
            <v>4.3478260869565216E-2</v>
          </cell>
        </row>
        <row r="1237">
          <cell r="A1237" t="str">
            <v>2015-Næstved Gymnasium og HF-Stx</v>
          </cell>
          <cell r="B1237" t="str">
            <v>2015</v>
          </cell>
          <cell r="C1237" t="str">
            <v>Næstved Gymnasium og HF</v>
          </cell>
          <cell r="D1237" t="str">
            <v>Stx Total</v>
          </cell>
          <cell r="F1237">
            <v>378</v>
          </cell>
          <cell r="G1237">
            <v>378</v>
          </cell>
          <cell r="H1237">
            <v>6.3492063492063489E-2</v>
          </cell>
        </row>
        <row r="1238">
          <cell r="A1238" t="str">
            <v>2015-Næstved Gymnasium og HF-Hf</v>
          </cell>
          <cell r="B1238" t="str">
            <v>2015</v>
          </cell>
          <cell r="C1238" t="str">
            <v>Næstved Gymnasium og HF</v>
          </cell>
          <cell r="D1238" t="str">
            <v>Hf Total</v>
          </cell>
          <cell r="F1238">
            <v>59</v>
          </cell>
          <cell r="G1238">
            <v>59</v>
          </cell>
          <cell r="H1238">
            <v>0</v>
          </cell>
        </row>
        <row r="1239">
          <cell r="A1239" t="str">
            <v>2015-Nakskov Gymnasium og HF-Stx</v>
          </cell>
          <cell r="B1239" t="str">
            <v>2015</v>
          </cell>
          <cell r="C1239" t="str">
            <v>Nakskov Gymnasium og HF</v>
          </cell>
          <cell r="D1239" t="str">
            <v>Stx Total</v>
          </cell>
          <cell r="F1239">
            <v>64</v>
          </cell>
          <cell r="G1239">
            <v>64</v>
          </cell>
          <cell r="H1239">
            <v>7.8125E-2</v>
          </cell>
        </row>
        <row r="1240">
          <cell r="A1240" t="str">
            <v>2015-Nakskov Gymnasium og HF-Hf</v>
          </cell>
          <cell r="B1240" t="str">
            <v>2015</v>
          </cell>
          <cell r="C1240" t="str">
            <v>Nakskov Gymnasium og HF</v>
          </cell>
          <cell r="D1240" t="str">
            <v>Hf Total</v>
          </cell>
          <cell r="F1240">
            <v>27</v>
          </cell>
          <cell r="G1240">
            <v>27</v>
          </cell>
          <cell r="H1240">
            <v>0</v>
          </cell>
        </row>
        <row r="1241">
          <cell r="A1241" t="str">
            <v>2015-NEXT - Albertslund Gymnasium-Stx</v>
          </cell>
          <cell r="B1241" t="str">
            <v>2015</v>
          </cell>
          <cell r="C1241" t="str">
            <v>NEXT - Albertslund Gymnasium</v>
          </cell>
          <cell r="D1241" t="str">
            <v>Stx Total</v>
          </cell>
          <cell r="F1241">
            <v>107</v>
          </cell>
          <cell r="G1241">
            <v>107</v>
          </cell>
          <cell r="H1241">
            <v>0.32710280373831774</v>
          </cell>
        </row>
        <row r="1242">
          <cell r="A1242" t="str">
            <v>2015-NEXT - Sukkertoppen Gymnasium-Htx</v>
          </cell>
          <cell r="B1242" t="str">
            <v>2015</v>
          </cell>
          <cell r="C1242" t="str">
            <v>NEXT - Sukkertoppen Gymnasium</v>
          </cell>
          <cell r="D1242" t="str">
            <v>Htx Total</v>
          </cell>
          <cell r="F1242">
            <v>202</v>
          </cell>
          <cell r="G1242">
            <v>202</v>
          </cell>
          <cell r="H1242">
            <v>0.12871287128712872</v>
          </cell>
        </row>
        <row r="1243">
          <cell r="A1243" t="str">
            <v>2015-NEXT - Sydkysten gymnasium-Hhx</v>
          </cell>
          <cell r="B1243" t="str">
            <v>2015</v>
          </cell>
          <cell r="C1243" t="str">
            <v>NEXT - Sydkysten gymnasium</v>
          </cell>
          <cell r="D1243" t="str">
            <v>Hhx Total</v>
          </cell>
          <cell r="F1243">
            <v>183</v>
          </cell>
          <cell r="G1243">
            <v>183</v>
          </cell>
          <cell r="H1243">
            <v>0.4098360655737705</v>
          </cell>
        </row>
        <row r="1244">
          <cell r="A1244" t="str">
            <v>2015-NEXT - Sydkysten gymnasium-Htx</v>
          </cell>
          <cell r="B1244" t="str">
            <v>2015</v>
          </cell>
          <cell r="C1244" t="str">
            <v>NEXT - Sydkysten gymnasium</v>
          </cell>
          <cell r="D1244" t="str">
            <v>Htx Total</v>
          </cell>
          <cell r="F1244">
            <v>79</v>
          </cell>
          <cell r="G1244">
            <v>79</v>
          </cell>
          <cell r="H1244">
            <v>0.26582278481012656</v>
          </cell>
        </row>
        <row r="1245">
          <cell r="A1245" t="str">
            <v>2015-NEXT - Sydkysten gymnasium(stx)-Stx</v>
          </cell>
          <cell r="B1245" t="str">
            <v>2015</v>
          </cell>
          <cell r="C1245" t="str">
            <v>NEXT - Sydkysten gymnasium(stx)</v>
          </cell>
          <cell r="D1245" t="str">
            <v>Stx Total</v>
          </cell>
          <cell r="F1245">
            <v>97</v>
          </cell>
          <cell r="G1245">
            <v>97</v>
          </cell>
          <cell r="H1245">
            <v>0.57731958762886593</v>
          </cell>
        </row>
        <row r="1246">
          <cell r="A1246" t="str">
            <v>2015-NEXT - Vibenshus Gymnasium-Htx</v>
          </cell>
          <cell r="B1246" t="str">
            <v>2015</v>
          </cell>
          <cell r="C1246" t="str">
            <v>NEXT - Vibenshus Gymnasium</v>
          </cell>
          <cell r="D1246" t="str">
            <v>Htx Total</v>
          </cell>
          <cell r="F1246">
            <v>83</v>
          </cell>
          <cell r="G1246">
            <v>83</v>
          </cell>
          <cell r="H1246">
            <v>0.39759036144578314</v>
          </cell>
        </row>
        <row r="1247">
          <cell r="A1247" t="str">
            <v>2015-NEXT- Baltorp Business Gymnasium-Hhx</v>
          </cell>
          <cell r="B1247" t="str">
            <v>2015</v>
          </cell>
          <cell r="C1247" t="str">
            <v>NEXT- Baltorp Business Gymnasium</v>
          </cell>
          <cell r="D1247" t="str">
            <v>Hhx Total</v>
          </cell>
          <cell r="F1247">
            <v>81</v>
          </cell>
          <cell r="G1247">
            <v>81</v>
          </cell>
          <cell r="H1247">
            <v>0.33333333333333331</v>
          </cell>
        </row>
        <row r="1248">
          <cell r="A1248" t="str">
            <v>2015-NEXT UDDANNELSE KØBENHAVN-Hhx</v>
          </cell>
          <cell r="B1248" t="str">
            <v>2015</v>
          </cell>
          <cell r="C1248" t="str">
            <v>NEXT UDDANNELSE KØBENHAVN</v>
          </cell>
          <cell r="D1248" t="str">
            <v>Hhx Total</v>
          </cell>
          <cell r="F1248">
            <v>4</v>
          </cell>
          <cell r="G1248">
            <v>4</v>
          </cell>
          <cell r="H1248">
            <v>0</v>
          </cell>
        </row>
        <row r="1249">
          <cell r="A1249" t="str">
            <v>2015-Niels Brock, Handelsgymnasiet JTP-2-å</v>
          </cell>
          <cell r="B1249" t="str">
            <v>2015</v>
          </cell>
          <cell r="C1249" t="str">
            <v>Niels Brock, Handelsgymnasiet JTP</v>
          </cell>
          <cell r="D1249" t="str">
            <v>2-årig hhx Total</v>
          </cell>
          <cell r="F1249">
            <v>51</v>
          </cell>
          <cell r="G1249">
            <v>51</v>
          </cell>
          <cell r="H1249">
            <v>9.8039215686274508E-2</v>
          </cell>
        </row>
        <row r="1250">
          <cell r="A1250" t="str">
            <v>2015-Niels Brock, Handelsgymnasiet JTP-Hhx</v>
          </cell>
          <cell r="B1250" t="str">
            <v>2015</v>
          </cell>
          <cell r="C1250" t="str">
            <v>Niels Brock, Handelsgymnasiet JTP</v>
          </cell>
          <cell r="D1250" t="str">
            <v>Hhx Total</v>
          </cell>
          <cell r="F1250">
            <v>226</v>
          </cell>
          <cell r="G1250">
            <v>226</v>
          </cell>
          <cell r="H1250">
            <v>0.22566371681415928</v>
          </cell>
        </row>
        <row r="1251">
          <cell r="A1251" t="str">
            <v>2015-Niels Brocks Innovationsgymnasium-Hhx</v>
          </cell>
          <cell r="B1251" t="str">
            <v>2015</v>
          </cell>
          <cell r="C1251" t="str">
            <v>Niels Brocks Innovationsgymnasium</v>
          </cell>
          <cell r="D1251" t="str">
            <v>Hhx Total</v>
          </cell>
          <cell r="F1251">
            <v>194</v>
          </cell>
          <cell r="G1251">
            <v>194</v>
          </cell>
          <cell r="H1251">
            <v>0.14432989690721648</v>
          </cell>
        </row>
        <row r="1252">
          <cell r="A1252" t="str">
            <v>2015-Niels Steensens Gymnasium-Stx</v>
          </cell>
          <cell r="B1252" t="str">
            <v>2015</v>
          </cell>
          <cell r="C1252" t="str">
            <v>Niels Steensens Gymnasium</v>
          </cell>
          <cell r="D1252" t="str">
            <v>Stx Total</v>
          </cell>
          <cell r="F1252">
            <v>33</v>
          </cell>
          <cell r="G1252">
            <v>33</v>
          </cell>
          <cell r="H1252">
            <v>0.15151515151515152</v>
          </cell>
        </row>
        <row r="1253">
          <cell r="A1253" t="str">
            <v>2015-Nordfyns Gymnasium-Stx</v>
          </cell>
          <cell r="B1253" t="str">
            <v>2015</v>
          </cell>
          <cell r="C1253" t="str">
            <v>Nordfyns Gymnasium</v>
          </cell>
          <cell r="D1253" t="str">
            <v>Stx Total</v>
          </cell>
          <cell r="F1253">
            <v>178</v>
          </cell>
          <cell r="G1253">
            <v>178</v>
          </cell>
          <cell r="H1253">
            <v>3.9325842696629212E-2</v>
          </cell>
        </row>
        <row r="1254">
          <cell r="A1254" t="str">
            <v>2015-Nordsjællands Grundskole og Gymnasium samt HF-Stx</v>
          </cell>
          <cell r="B1254" t="str">
            <v>2015</v>
          </cell>
          <cell r="C1254" t="str">
            <v>Nordsjællands Grundskole og Gymnasium samt HF</v>
          </cell>
          <cell r="D1254" t="str">
            <v>Stx Total</v>
          </cell>
          <cell r="F1254">
            <v>56</v>
          </cell>
          <cell r="G1254">
            <v>56</v>
          </cell>
          <cell r="H1254">
            <v>0</v>
          </cell>
        </row>
        <row r="1255">
          <cell r="A1255" t="str">
            <v>2015-Nordsjællands Grundskole og Gymnasium samt HF-Hf</v>
          </cell>
          <cell r="B1255" t="str">
            <v>2015</v>
          </cell>
          <cell r="C1255" t="str">
            <v>Nordsjællands Grundskole og Gymnasium samt HF</v>
          </cell>
          <cell r="D1255" t="str">
            <v>Hf Total</v>
          </cell>
          <cell r="F1255">
            <v>17</v>
          </cell>
          <cell r="G1255">
            <v>17</v>
          </cell>
          <cell r="H1255">
            <v>0</v>
          </cell>
        </row>
        <row r="1256">
          <cell r="A1256" t="str">
            <v>2015-Nordvestsjællands HF &amp; VUC-Hf</v>
          </cell>
          <cell r="B1256" t="str">
            <v>2015</v>
          </cell>
          <cell r="C1256" t="str">
            <v>Nordvestsjællands HF &amp; VUC</v>
          </cell>
          <cell r="D1256" t="str">
            <v>Hf-e Total</v>
          </cell>
          <cell r="F1256">
            <v>53</v>
          </cell>
          <cell r="G1256">
            <v>53</v>
          </cell>
          <cell r="H1256">
            <v>5.6603773584905662E-2</v>
          </cell>
        </row>
        <row r="1257">
          <cell r="A1257" t="str">
            <v>2015-Nordvestsjællands HF &amp; VUC-Hf</v>
          </cell>
          <cell r="B1257" t="str">
            <v>2015</v>
          </cell>
          <cell r="C1257" t="str">
            <v>Nordvestsjællands HF &amp; VUC</v>
          </cell>
          <cell r="D1257" t="str">
            <v>Hf Total</v>
          </cell>
          <cell r="F1257">
            <v>54</v>
          </cell>
          <cell r="G1257">
            <v>54</v>
          </cell>
          <cell r="H1257">
            <v>7.407407407407407E-2</v>
          </cell>
        </row>
        <row r="1258">
          <cell r="A1258" t="str">
            <v>2015-Nørre Gymnasium-Stx</v>
          </cell>
          <cell r="B1258" t="str">
            <v>2015</v>
          </cell>
          <cell r="C1258" t="str">
            <v>Nørre Gymnasium</v>
          </cell>
          <cell r="D1258" t="str">
            <v>Stx Total</v>
          </cell>
          <cell r="F1258">
            <v>301</v>
          </cell>
          <cell r="G1258">
            <v>301</v>
          </cell>
          <cell r="H1258">
            <v>9.9667774086378738E-2</v>
          </cell>
        </row>
        <row r="1259">
          <cell r="A1259" t="str">
            <v>2015-Nørrebro Gymnasium-2-å</v>
          </cell>
          <cell r="B1259" t="str">
            <v>2015</v>
          </cell>
          <cell r="C1259" t="str">
            <v>Nørrebro Gymnasium</v>
          </cell>
          <cell r="D1259" t="str">
            <v>2-årig stx Total</v>
          </cell>
          <cell r="F1259">
            <v>28</v>
          </cell>
          <cell r="G1259">
            <v>28</v>
          </cell>
          <cell r="H1259">
            <v>0.5</v>
          </cell>
        </row>
        <row r="1260">
          <cell r="A1260" t="str">
            <v>2015-Nørresundby Gymnasium og HF-Stx</v>
          </cell>
          <cell r="B1260" t="str">
            <v>2015</v>
          </cell>
          <cell r="C1260" t="str">
            <v>Nørresundby Gymnasium og HF</v>
          </cell>
          <cell r="D1260" t="str">
            <v>Stx Total</v>
          </cell>
          <cell r="F1260">
            <v>204</v>
          </cell>
          <cell r="G1260">
            <v>204</v>
          </cell>
          <cell r="H1260">
            <v>7.8431372549019607E-2</v>
          </cell>
        </row>
        <row r="1261">
          <cell r="A1261" t="str">
            <v>2015-Nørresundby Gymnasium og HF-Hf</v>
          </cell>
          <cell r="B1261" t="str">
            <v>2015</v>
          </cell>
          <cell r="C1261" t="str">
            <v>Nørresundby Gymnasium og HF</v>
          </cell>
          <cell r="D1261" t="str">
            <v>Hf Total</v>
          </cell>
          <cell r="F1261">
            <v>84</v>
          </cell>
          <cell r="G1261">
            <v>84</v>
          </cell>
          <cell r="H1261">
            <v>0.13095238095238096</v>
          </cell>
        </row>
        <row r="1262">
          <cell r="A1262" t="str">
            <v>2015-Nyborg Gymnasium-Stx</v>
          </cell>
          <cell r="B1262" t="str">
            <v>2015</v>
          </cell>
          <cell r="C1262" t="str">
            <v>Nyborg Gymnasium</v>
          </cell>
          <cell r="D1262" t="str">
            <v>Stx Total</v>
          </cell>
          <cell r="F1262">
            <v>181</v>
          </cell>
          <cell r="G1262">
            <v>181</v>
          </cell>
          <cell r="H1262">
            <v>0.10497237569060773</v>
          </cell>
        </row>
        <row r="1263">
          <cell r="A1263" t="str">
            <v>2015-Nyborg Gymnasium-Hf</v>
          </cell>
          <cell r="B1263" t="str">
            <v>2015</v>
          </cell>
          <cell r="C1263" t="str">
            <v>Nyborg Gymnasium</v>
          </cell>
          <cell r="D1263" t="str">
            <v>Hf Total</v>
          </cell>
          <cell r="F1263">
            <v>49</v>
          </cell>
          <cell r="G1263">
            <v>49</v>
          </cell>
          <cell r="H1263">
            <v>0</v>
          </cell>
        </row>
        <row r="1264">
          <cell r="A1264" t="str">
            <v>2015-Nyborg Gymnasium,  Skolebakken 13-Hhx</v>
          </cell>
          <cell r="B1264" t="str">
            <v>2015</v>
          </cell>
          <cell r="C1264" t="str">
            <v>Nyborg Gymnasium,  Skolebakken 13</v>
          </cell>
          <cell r="D1264" t="str">
            <v>Hhx Total</v>
          </cell>
          <cell r="F1264">
            <v>25</v>
          </cell>
          <cell r="G1264">
            <v>25</v>
          </cell>
          <cell r="H1264">
            <v>0</v>
          </cell>
        </row>
        <row r="1265">
          <cell r="A1265" t="str">
            <v>2015-Nykøbing Katedralskole-Stx</v>
          </cell>
          <cell r="B1265" t="str">
            <v>2015</v>
          </cell>
          <cell r="C1265" t="str">
            <v>Nykøbing Katedralskole</v>
          </cell>
          <cell r="D1265" t="str">
            <v>Stx Total</v>
          </cell>
          <cell r="F1265">
            <v>211</v>
          </cell>
          <cell r="G1265">
            <v>211</v>
          </cell>
          <cell r="H1265">
            <v>8.0568720379146919E-2</v>
          </cell>
        </row>
        <row r="1266">
          <cell r="A1266" t="str">
            <v>2015-Nykøbing Katedralskole-Hf</v>
          </cell>
          <cell r="B1266" t="str">
            <v>2015</v>
          </cell>
          <cell r="C1266" t="str">
            <v>Nykøbing Katedralskole</v>
          </cell>
          <cell r="D1266" t="str">
            <v>Hf Total</v>
          </cell>
          <cell r="F1266">
            <v>37</v>
          </cell>
          <cell r="G1266">
            <v>37</v>
          </cell>
          <cell r="H1266">
            <v>0</v>
          </cell>
        </row>
        <row r="1267">
          <cell r="A1267" t="str">
            <v>2015-Odder Gymnasium-Stx</v>
          </cell>
          <cell r="B1267" t="str">
            <v>2015</v>
          </cell>
          <cell r="C1267" t="str">
            <v>Odder Gymnasium</v>
          </cell>
          <cell r="D1267" t="str">
            <v>Stx Total</v>
          </cell>
          <cell r="F1267">
            <v>139</v>
          </cell>
          <cell r="G1267">
            <v>139</v>
          </cell>
          <cell r="H1267">
            <v>0</v>
          </cell>
        </row>
        <row r="1268">
          <cell r="A1268" t="str">
            <v>2015-Odense Katedralskole-Stx</v>
          </cell>
          <cell r="B1268" t="str">
            <v>2015</v>
          </cell>
          <cell r="C1268" t="str">
            <v>Odense Katedralskole</v>
          </cell>
          <cell r="D1268" t="str">
            <v>Stx Total</v>
          </cell>
          <cell r="F1268">
            <v>210</v>
          </cell>
          <cell r="G1268">
            <v>210</v>
          </cell>
          <cell r="H1268">
            <v>9.0476190476190474E-2</v>
          </cell>
        </row>
        <row r="1269">
          <cell r="A1269" t="str">
            <v>2015-Odense Katedralskole-Hf</v>
          </cell>
          <cell r="B1269" t="str">
            <v>2015</v>
          </cell>
          <cell r="C1269" t="str">
            <v>Odense Katedralskole</v>
          </cell>
          <cell r="D1269" t="str">
            <v>Hf Total</v>
          </cell>
          <cell r="F1269">
            <v>69</v>
          </cell>
          <cell r="G1269">
            <v>69</v>
          </cell>
          <cell r="H1269">
            <v>0</v>
          </cell>
        </row>
        <row r="1270">
          <cell r="A1270" t="str">
            <v>2015-Odsherred Gymnasium-Stx</v>
          </cell>
          <cell r="B1270" t="str">
            <v>2015</v>
          </cell>
          <cell r="C1270" t="str">
            <v>Odsherred Gymnasium</v>
          </cell>
          <cell r="D1270" t="str">
            <v>Stx Total</v>
          </cell>
          <cell r="F1270">
            <v>130</v>
          </cell>
          <cell r="G1270">
            <v>130</v>
          </cell>
          <cell r="H1270">
            <v>3.0769230769230771E-2</v>
          </cell>
        </row>
        <row r="1271">
          <cell r="A1271" t="str">
            <v>2015-Ordrup Gymnasium-Stx</v>
          </cell>
          <cell r="B1271" t="str">
            <v>2015</v>
          </cell>
          <cell r="C1271" t="str">
            <v>Ordrup Gymnasium</v>
          </cell>
          <cell r="D1271" t="str">
            <v>Stx Total</v>
          </cell>
          <cell r="F1271">
            <v>276</v>
          </cell>
          <cell r="G1271">
            <v>276</v>
          </cell>
          <cell r="H1271">
            <v>0</v>
          </cell>
        </row>
        <row r="1272">
          <cell r="A1272" t="str">
            <v>2015-Øregård Gymnasium-Stx</v>
          </cell>
          <cell r="B1272" t="str">
            <v>2015</v>
          </cell>
          <cell r="C1272" t="str">
            <v>Øregård Gymnasium</v>
          </cell>
          <cell r="D1272" t="str">
            <v>Stx Total</v>
          </cell>
          <cell r="F1272">
            <v>249</v>
          </cell>
          <cell r="G1272">
            <v>249</v>
          </cell>
          <cell r="H1272">
            <v>3.614457831325301E-2</v>
          </cell>
        </row>
        <row r="1273">
          <cell r="A1273" t="str">
            <v>2015-Ørestad Gymnasium-Stx</v>
          </cell>
          <cell r="B1273" t="str">
            <v>2015</v>
          </cell>
          <cell r="C1273" t="str">
            <v>Ørestad Gymnasium</v>
          </cell>
          <cell r="D1273" t="str">
            <v>Stx Total</v>
          </cell>
          <cell r="F1273">
            <v>308</v>
          </cell>
          <cell r="G1273">
            <v>308</v>
          </cell>
          <cell r="H1273">
            <v>0.18831168831168832</v>
          </cell>
        </row>
        <row r="1274">
          <cell r="A1274" t="str">
            <v>2015-Paderup gymnasium-Stx</v>
          </cell>
          <cell r="B1274" t="str">
            <v>2015</v>
          </cell>
          <cell r="C1274" t="str">
            <v>Paderup gymnasium</v>
          </cell>
          <cell r="D1274" t="str">
            <v>Stx Total</v>
          </cell>
          <cell r="F1274">
            <v>209</v>
          </cell>
          <cell r="G1274">
            <v>209</v>
          </cell>
          <cell r="H1274">
            <v>4.784688995215311E-2</v>
          </cell>
        </row>
        <row r="1275">
          <cell r="A1275" t="str">
            <v>2015-Professionshøjskolen VIA University College-Hf</v>
          </cell>
          <cell r="B1275" t="str">
            <v>2015</v>
          </cell>
          <cell r="C1275" t="str">
            <v>Professionshøjskolen VIA University College</v>
          </cell>
          <cell r="D1275" t="str">
            <v>Hf Total</v>
          </cell>
          <cell r="F1275">
            <v>62</v>
          </cell>
          <cell r="G1275">
            <v>62</v>
          </cell>
          <cell r="H1275">
            <v>0</v>
          </cell>
        </row>
        <row r="1276">
          <cell r="A1276" t="str">
            <v>2015-Randers HF &amp; VUC-Hf</v>
          </cell>
          <cell r="B1276" t="str">
            <v>2015</v>
          </cell>
          <cell r="C1276" t="str">
            <v>Randers HF &amp; VUC</v>
          </cell>
          <cell r="D1276" t="str">
            <v>Hf-e Total</v>
          </cell>
          <cell r="F1276">
            <v>55</v>
          </cell>
          <cell r="G1276">
            <v>55</v>
          </cell>
          <cell r="H1276">
            <v>9.0909090909090912E-2</v>
          </cell>
        </row>
        <row r="1277">
          <cell r="A1277" t="str">
            <v>2015-Randers HF &amp; VUC-Hf</v>
          </cell>
          <cell r="B1277" t="str">
            <v>2015</v>
          </cell>
          <cell r="C1277" t="str">
            <v>Randers HF &amp; VUC</v>
          </cell>
          <cell r="D1277" t="str">
            <v>Hf Total</v>
          </cell>
          <cell r="F1277">
            <v>174</v>
          </cell>
          <cell r="G1277">
            <v>174</v>
          </cell>
          <cell r="H1277">
            <v>7.4712643678160925E-2</v>
          </cell>
        </row>
        <row r="1278">
          <cell r="A1278" t="str">
            <v>2015-Randers Statsskole-Stx</v>
          </cell>
          <cell r="B1278" t="str">
            <v>2015</v>
          </cell>
          <cell r="C1278" t="str">
            <v>Randers Statsskole</v>
          </cell>
          <cell r="D1278" t="str">
            <v>Stx Total</v>
          </cell>
          <cell r="F1278">
            <v>287</v>
          </cell>
          <cell r="G1278">
            <v>287</v>
          </cell>
          <cell r="H1278">
            <v>5.5749128919860627E-2</v>
          </cell>
        </row>
        <row r="1279">
          <cell r="A1279" t="str">
            <v>2015-Ribe Katedralskole, egym-Hhx</v>
          </cell>
          <cell r="B1279" t="str">
            <v>2015</v>
          </cell>
          <cell r="C1279" t="str">
            <v>Ribe Katedralskole, egym</v>
          </cell>
          <cell r="D1279" t="str">
            <v>Hhx Total</v>
          </cell>
          <cell r="F1279">
            <v>90</v>
          </cell>
          <cell r="G1279">
            <v>90</v>
          </cell>
          <cell r="H1279">
            <v>4.4444444444444446E-2</v>
          </cell>
        </row>
        <row r="1280">
          <cell r="A1280" t="str">
            <v>2015-Ribe Katedralskole, stx-Stx</v>
          </cell>
          <cell r="B1280" t="str">
            <v>2015</v>
          </cell>
          <cell r="C1280" t="str">
            <v>Ribe Katedralskole, stx</v>
          </cell>
          <cell r="D1280" t="str">
            <v>Stx Total</v>
          </cell>
          <cell r="F1280">
            <v>151</v>
          </cell>
          <cell r="G1280">
            <v>151</v>
          </cell>
          <cell r="H1280">
            <v>0</v>
          </cell>
        </row>
        <row r="1281">
          <cell r="A1281" t="str">
            <v>2015-Ribe Katedralskole, stx-Hf</v>
          </cell>
          <cell r="B1281" t="str">
            <v>2015</v>
          </cell>
          <cell r="C1281" t="str">
            <v>Ribe Katedralskole, stx</v>
          </cell>
          <cell r="D1281" t="str">
            <v>Hf Total</v>
          </cell>
          <cell r="F1281">
            <v>70</v>
          </cell>
          <cell r="G1281">
            <v>70</v>
          </cell>
          <cell r="H1281">
            <v>0.11428571428571428</v>
          </cell>
        </row>
        <row r="1282">
          <cell r="A1282" t="str">
            <v>2015-Ringkjøbing Gymnasium-Stx</v>
          </cell>
          <cell r="B1282" t="str">
            <v>2015</v>
          </cell>
          <cell r="C1282" t="str">
            <v>Ringkjøbing Gymnasium</v>
          </cell>
          <cell r="D1282" t="str">
            <v>Stx Total</v>
          </cell>
          <cell r="F1282">
            <v>117</v>
          </cell>
          <cell r="G1282">
            <v>117</v>
          </cell>
          <cell r="H1282">
            <v>2.564102564102564E-2</v>
          </cell>
        </row>
        <row r="1283">
          <cell r="A1283" t="str">
            <v>2015-Risskov gymnasium-Stx</v>
          </cell>
          <cell r="B1283" t="str">
            <v>2015</v>
          </cell>
          <cell r="C1283" t="str">
            <v>Risskov gymnasium</v>
          </cell>
          <cell r="D1283" t="str">
            <v>Stx Total</v>
          </cell>
          <cell r="F1283">
            <v>244</v>
          </cell>
          <cell r="G1283">
            <v>244</v>
          </cell>
          <cell r="H1283">
            <v>7.7868852459016397E-2</v>
          </cell>
        </row>
        <row r="1284">
          <cell r="A1284" t="str">
            <v>2015-Rødkilde Gymnasium-Stx</v>
          </cell>
          <cell r="B1284" t="str">
            <v>2015</v>
          </cell>
          <cell r="C1284" t="str">
            <v>Rødkilde Gymnasium</v>
          </cell>
          <cell r="D1284" t="str">
            <v>Stx Total</v>
          </cell>
          <cell r="F1284">
            <v>246</v>
          </cell>
          <cell r="G1284">
            <v>246</v>
          </cell>
          <cell r="H1284">
            <v>4.878048780487805E-2</v>
          </cell>
        </row>
        <row r="1285">
          <cell r="A1285" t="str">
            <v>2015-Rødovre Gymnasium-Stx</v>
          </cell>
          <cell r="B1285" t="str">
            <v>2015</v>
          </cell>
          <cell r="C1285" t="str">
            <v>Rødovre Gymnasium</v>
          </cell>
          <cell r="D1285" t="str">
            <v>Stx Total</v>
          </cell>
          <cell r="F1285">
            <v>231</v>
          </cell>
          <cell r="G1285">
            <v>231</v>
          </cell>
          <cell r="H1285">
            <v>7.792207792207792E-2</v>
          </cell>
        </row>
        <row r="1286">
          <cell r="A1286" t="str">
            <v>2015-Rosborg Gymnasium &amp; HF-Stx</v>
          </cell>
          <cell r="B1286" t="str">
            <v>2015</v>
          </cell>
          <cell r="C1286" t="str">
            <v>Rosborg Gymnasium &amp; HF</v>
          </cell>
          <cell r="D1286" t="str">
            <v>Stx Total</v>
          </cell>
          <cell r="F1286">
            <v>362</v>
          </cell>
          <cell r="G1286">
            <v>362</v>
          </cell>
          <cell r="H1286">
            <v>0.10773480662983426</v>
          </cell>
        </row>
        <row r="1287">
          <cell r="A1287" t="str">
            <v>2015-Rosborg Gymnasium &amp; HF-Hf</v>
          </cell>
          <cell r="B1287" t="str">
            <v>2015</v>
          </cell>
          <cell r="C1287" t="str">
            <v>Rosborg Gymnasium &amp; HF</v>
          </cell>
          <cell r="D1287" t="str">
            <v>Hf Total</v>
          </cell>
          <cell r="F1287">
            <v>69</v>
          </cell>
          <cell r="G1287">
            <v>69</v>
          </cell>
          <cell r="H1287">
            <v>7.2463768115942032E-2</v>
          </cell>
        </row>
        <row r="1288">
          <cell r="A1288" t="str">
            <v>2015-Roskilde Gymnasium-Stx</v>
          </cell>
          <cell r="B1288" t="str">
            <v>2015</v>
          </cell>
          <cell r="C1288" t="str">
            <v>Roskilde Gymnasium</v>
          </cell>
          <cell r="D1288" t="str">
            <v>Stx Total</v>
          </cell>
          <cell r="F1288">
            <v>302</v>
          </cell>
          <cell r="G1288">
            <v>302</v>
          </cell>
          <cell r="H1288">
            <v>3.3112582781456956E-2</v>
          </cell>
        </row>
        <row r="1289">
          <cell r="A1289" t="str">
            <v>2015-Roskilde Gymnasium-Hf</v>
          </cell>
          <cell r="B1289" t="str">
            <v>2015</v>
          </cell>
          <cell r="C1289" t="str">
            <v>Roskilde Gymnasium</v>
          </cell>
          <cell r="D1289" t="str">
            <v>Hf Total</v>
          </cell>
          <cell r="F1289">
            <v>47</v>
          </cell>
          <cell r="G1289">
            <v>47</v>
          </cell>
          <cell r="H1289">
            <v>0</v>
          </cell>
        </row>
        <row r="1290">
          <cell r="A1290" t="str">
            <v>2015-Roskilde Handelsskole-Hhx</v>
          </cell>
          <cell r="B1290" t="str">
            <v>2015</v>
          </cell>
          <cell r="C1290" t="str">
            <v>Roskilde Handelsskole</v>
          </cell>
          <cell r="D1290" t="str">
            <v>Hhx Total</v>
          </cell>
          <cell r="F1290">
            <v>230</v>
          </cell>
          <cell r="G1290">
            <v>230</v>
          </cell>
          <cell r="H1290">
            <v>2.6086956521739129E-2</v>
          </cell>
        </row>
        <row r="1291">
          <cell r="A1291" t="str">
            <v>2015-Roskilde Katedralskole-Stx</v>
          </cell>
          <cell r="B1291" t="str">
            <v>2015</v>
          </cell>
          <cell r="C1291" t="str">
            <v>Roskilde Katedralskole</v>
          </cell>
          <cell r="D1291" t="str">
            <v>Stx Total</v>
          </cell>
          <cell r="F1291">
            <v>420</v>
          </cell>
          <cell r="G1291">
            <v>420</v>
          </cell>
          <cell r="H1291">
            <v>5.9523809523809521E-2</v>
          </cell>
        </row>
        <row r="1292">
          <cell r="A1292" t="str">
            <v>2015-Rungsted Gymnasium-Stx</v>
          </cell>
          <cell r="B1292" t="str">
            <v>2015</v>
          </cell>
          <cell r="C1292" t="str">
            <v>Rungsted Gymnasium</v>
          </cell>
          <cell r="D1292" t="str">
            <v>Stx Total</v>
          </cell>
          <cell r="F1292">
            <v>220</v>
          </cell>
          <cell r="G1292">
            <v>220</v>
          </cell>
          <cell r="H1292">
            <v>6.363636363636363E-2</v>
          </cell>
        </row>
        <row r="1293">
          <cell r="A1293" t="str">
            <v>2015-Rybners - EUD - Spangsbjerg Møllevej-Htx</v>
          </cell>
          <cell r="B1293" t="str">
            <v>2015</v>
          </cell>
          <cell r="C1293" t="str">
            <v>Rybners - EUD - Spangsbjerg Møllevej</v>
          </cell>
          <cell r="D1293" t="str">
            <v>Htx Total</v>
          </cell>
          <cell r="F1293">
            <v>142</v>
          </cell>
          <cell r="G1293">
            <v>142</v>
          </cell>
          <cell r="H1293">
            <v>3.5211267605633804E-2</v>
          </cell>
        </row>
        <row r="1294">
          <cell r="A1294" t="str">
            <v>2015-Rybners - HHX - Grådybet-Hhx</v>
          </cell>
          <cell r="B1294" t="str">
            <v>2015</v>
          </cell>
          <cell r="C1294" t="str">
            <v>Rybners - HHX - Grådybet</v>
          </cell>
          <cell r="D1294" t="str">
            <v>Hhx Total</v>
          </cell>
          <cell r="F1294">
            <v>172</v>
          </cell>
          <cell r="G1294">
            <v>172</v>
          </cell>
          <cell r="H1294">
            <v>0.10465116279069768</v>
          </cell>
        </row>
        <row r="1295">
          <cell r="A1295" t="str">
            <v>2015-Rybners- STX- Grådybet-Stx</v>
          </cell>
          <cell r="B1295" t="str">
            <v>2015</v>
          </cell>
          <cell r="C1295" t="str">
            <v>Rybners- STX- Grådybet</v>
          </cell>
          <cell r="D1295" t="str">
            <v>Stx Total</v>
          </cell>
          <cell r="F1295">
            <v>208</v>
          </cell>
          <cell r="G1295">
            <v>208</v>
          </cell>
          <cell r="H1295">
            <v>4.807692307692308E-2</v>
          </cell>
        </row>
        <row r="1296">
          <cell r="A1296" t="str">
            <v>2015-Rysensteen Gymnasium-Stx</v>
          </cell>
          <cell r="B1296" t="str">
            <v>2015</v>
          </cell>
          <cell r="C1296" t="str">
            <v>Rysensteen Gymnasium</v>
          </cell>
          <cell r="D1296" t="str">
            <v>Stx Total</v>
          </cell>
          <cell r="F1296">
            <v>270</v>
          </cell>
          <cell r="G1296">
            <v>270</v>
          </cell>
          <cell r="H1296">
            <v>4.8148148148148148E-2</v>
          </cell>
        </row>
        <row r="1297">
          <cell r="A1297" t="str">
            <v>2015-Sankt Annæ Gymnasium-Stx</v>
          </cell>
          <cell r="B1297" t="str">
            <v>2015</v>
          </cell>
          <cell r="C1297" t="str">
            <v>Sankt Annæ Gymnasium</v>
          </cell>
          <cell r="D1297" t="str">
            <v>Stx Total</v>
          </cell>
          <cell r="F1297">
            <v>171</v>
          </cell>
          <cell r="G1297">
            <v>171</v>
          </cell>
          <cell r="H1297">
            <v>1.7543859649122806E-2</v>
          </cell>
        </row>
        <row r="1298">
          <cell r="A1298" t="str">
            <v>2015-Sct. Knuds Gymnasium-Stx</v>
          </cell>
          <cell r="B1298" t="str">
            <v>2015</v>
          </cell>
          <cell r="C1298" t="str">
            <v>Sct. Knuds Gymnasium</v>
          </cell>
          <cell r="D1298" t="str">
            <v>Stx Total</v>
          </cell>
          <cell r="F1298">
            <v>258</v>
          </cell>
          <cell r="G1298">
            <v>258</v>
          </cell>
          <cell r="H1298">
            <v>6.589147286821706E-2</v>
          </cell>
        </row>
        <row r="1299">
          <cell r="A1299" t="str">
            <v>2015-Selandia - CEU-Hhx</v>
          </cell>
          <cell r="B1299" t="str">
            <v>2015</v>
          </cell>
          <cell r="C1299" t="str">
            <v>Selandia - CEU</v>
          </cell>
          <cell r="D1299" t="str">
            <v>Hhx Total</v>
          </cell>
          <cell r="F1299">
            <v>66</v>
          </cell>
          <cell r="G1299">
            <v>66</v>
          </cell>
          <cell r="H1299">
            <v>6.0606060606060608E-2</v>
          </cell>
        </row>
        <row r="1300">
          <cell r="A1300" t="str">
            <v>2015-Selandia -CEU-Htx</v>
          </cell>
          <cell r="B1300" t="str">
            <v>2015</v>
          </cell>
          <cell r="C1300" t="str">
            <v>Selandia -CEU</v>
          </cell>
          <cell r="D1300" t="str">
            <v>Htx Total</v>
          </cell>
          <cell r="F1300">
            <v>81</v>
          </cell>
          <cell r="G1300">
            <v>81</v>
          </cell>
          <cell r="H1300">
            <v>0.13580246913580246</v>
          </cell>
        </row>
        <row r="1301">
          <cell r="A1301" t="str">
            <v>2015-Silkeborg Gymnasium-Stx</v>
          </cell>
          <cell r="B1301" t="str">
            <v>2015</v>
          </cell>
          <cell r="C1301" t="str">
            <v>Silkeborg Gymnasium</v>
          </cell>
          <cell r="D1301" t="str">
            <v>Stx Total</v>
          </cell>
          <cell r="F1301">
            <v>411</v>
          </cell>
          <cell r="G1301">
            <v>411</v>
          </cell>
          <cell r="H1301">
            <v>3.4063260340632603E-2</v>
          </cell>
        </row>
        <row r="1302">
          <cell r="A1302" t="str">
            <v>2015-Skanderborg Gymnasium-Stx</v>
          </cell>
          <cell r="B1302" t="str">
            <v>2015</v>
          </cell>
          <cell r="C1302" t="str">
            <v>Skanderborg Gymnasium</v>
          </cell>
          <cell r="D1302" t="str">
            <v>Stx Total</v>
          </cell>
          <cell r="F1302">
            <v>215</v>
          </cell>
          <cell r="G1302">
            <v>215</v>
          </cell>
          <cell r="H1302">
            <v>1.8604651162790697E-2</v>
          </cell>
        </row>
        <row r="1303">
          <cell r="A1303" t="str">
            <v>2015-Skanderborg-Odder Center for Uddannelse-Hhx</v>
          </cell>
          <cell r="B1303" t="str">
            <v>2015</v>
          </cell>
          <cell r="C1303" t="str">
            <v>Skanderborg-Odder Center for Uddannelse</v>
          </cell>
          <cell r="D1303" t="str">
            <v>Hhx Total</v>
          </cell>
          <cell r="F1303">
            <v>89</v>
          </cell>
          <cell r="G1303">
            <v>89</v>
          </cell>
          <cell r="H1303">
            <v>3.3707865168539325E-2</v>
          </cell>
        </row>
        <row r="1304">
          <cell r="A1304" t="str">
            <v>2015-Skive College, Arvikavej-Hhx</v>
          </cell>
          <cell r="B1304" t="str">
            <v>2015</v>
          </cell>
          <cell r="C1304" t="str">
            <v>Skive College, Arvikavej</v>
          </cell>
          <cell r="D1304" t="str">
            <v>Hhx Total</v>
          </cell>
          <cell r="F1304">
            <v>127</v>
          </cell>
          <cell r="G1304">
            <v>127</v>
          </cell>
          <cell r="H1304">
            <v>0</v>
          </cell>
        </row>
        <row r="1305">
          <cell r="A1305" t="str">
            <v>2015-Skive College, Kongsvingervej-Htx</v>
          </cell>
          <cell r="B1305" t="str">
            <v>2015</v>
          </cell>
          <cell r="C1305" t="str">
            <v>Skive College, Kongsvingervej</v>
          </cell>
          <cell r="D1305" t="str">
            <v>Htx Total</v>
          </cell>
          <cell r="F1305">
            <v>49</v>
          </cell>
          <cell r="G1305">
            <v>49</v>
          </cell>
          <cell r="H1305">
            <v>0</v>
          </cell>
        </row>
        <row r="1306">
          <cell r="A1306" t="str">
            <v>2015-Skive Gymnasium-Stx</v>
          </cell>
          <cell r="B1306" t="str">
            <v>2015</v>
          </cell>
          <cell r="C1306" t="str">
            <v>Skive Gymnasium</v>
          </cell>
          <cell r="D1306" t="str">
            <v>Stx Total</v>
          </cell>
          <cell r="F1306">
            <v>206</v>
          </cell>
          <cell r="G1306">
            <v>206</v>
          </cell>
          <cell r="H1306">
            <v>6.3106796116504854E-2</v>
          </cell>
        </row>
        <row r="1307">
          <cell r="A1307" t="str">
            <v>2015-Skive Gymnasium-Hf</v>
          </cell>
          <cell r="B1307" t="str">
            <v>2015</v>
          </cell>
          <cell r="C1307" t="str">
            <v>Skive Gymnasium</v>
          </cell>
          <cell r="D1307" t="str">
            <v>Hf Total</v>
          </cell>
          <cell r="F1307">
            <v>61</v>
          </cell>
          <cell r="G1307">
            <v>61</v>
          </cell>
          <cell r="H1307">
            <v>8.1967213114754092E-2</v>
          </cell>
        </row>
        <row r="1308">
          <cell r="A1308" t="str">
            <v>2015-Skive-Viborg HF &amp; VUC-Hf</v>
          </cell>
          <cell r="B1308" t="str">
            <v>2015</v>
          </cell>
          <cell r="C1308" t="str">
            <v>Skive-Viborg HF &amp; VUC</v>
          </cell>
          <cell r="D1308" t="str">
            <v>Hf-e Total</v>
          </cell>
          <cell r="F1308">
            <v>51</v>
          </cell>
          <cell r="G1308">
            <v>51</v>
          </cell>
          <cell r="H1308">
            <v>0.11764705882352941</v>
          </cell>
        </row>
        <row r="1309">
          <cell r="A1309" t="str">
            <v>2015-Skive-Viborg HF &amp; VUC-Hf</v>
          </cell>
          <cell r="B1309" t="str">
            <v>2015</v>
          </cell>
          <cell r="C1309" t="str">
            <v>Skive-Viborg HF &amp; VUC</v>
          </cell>
          <cell r="D1309" t="str">
            <v>Hf Total</v>
          </cell>
          <cell r="F1309">
            <v>27</v>
          </cell>
          <cell r="G1309">
            <v>27</v>
          </cell>
          <cell r="H1309">
            <v>0</v>
          </cell>
        </row>
        <row r="1310">
          <cell r="A1310" t="str">
            <v>2015-Skolerne i Oure - Sport &amp; Performance-Stx</v>
          </cell>
          <cell r="B1310" t="str">
            <v>2015</v>
          </cell>
          <cell r="C1310" t="str">
            <v>Skolerne i Oure - Sport &amp; Performance</v>
          </cell>
          <cell r="D1310" t="str">
            <v>Stx Total</v>
          </cell>
          <cell r="F1310">
            <v>57</v>
          </cell>
          <cell r="G1310">
            <v>57</v>
          </cell>
          <cell r="H1310">
            <v>0</v>
          </cell>
        </row>
        <row r="1311">
          <cell r="A1311" t="str">
            <v>2015-Slagelse Gymnasium-Stx</v>
          </cell>
          <cell r="B1311" t="str">
            <v>2015</v>
          </cell>
          <cell r="C1311" t="str">
            <v>Slagelse Gymnasium</v>
          </cell>
          <cell r="D1311" t="str">
            <v>Stx Total</v>
          </cell>
          <cell r="F1311">
            <v>313</v>
          </cell>
          <cell r="G1311">
            <v>313</v>
          </cell>
          <cell r="H1311">
            <v>6.7092651757188496E-2</v>
          </cell>
        </row>
        <row r="1312">
          <cell r="A1312" t="str">
            <v>2015-Slagelse Gymnasium-Hf</v>
          </cell>
          <cell r="B1312" t="str">
            <v>2015</v>
          </cell>
          <cell r="C1312" t="str">
            <v>Slagelse Gymnasium</v>
          </cell>
          <cell r="D1312" t="str">
            <v>Hf Total</v>
          </cell>
          <cell r="F1312">
            <v>75</v>
          </cell>
          <cell r="G1312">
            <v>75</v>
          </cell>
          <cell r="H1312">
            <v>9.3333333333333338E-2</v>
          </cell>
        </row>
        <row r="1313">
          <cell r="A1313" t="str">
            <v>2015-Slotshaven Gymnasium-Hhx</v>
          </cell>
          <cell r="B1313" t="str">
            <v>2015</v>
          </cell>
          <cell r="C1313" t="str">
            <v>Slotshaven Gymnasium</v>
          </cell>
          <cell r="D1313" t="str">
            <v>Hhx Total</v>
          </cell>
          <cell r="F1313">
            <v>99</v>
          </cell>
          <cell r="G1313">
            <v>99</v>
          </cell>
          <cell r="H1313">
            <v>3.0303030303030304E-2</v>
          </cell>
        </row>
        <row r="1314">
          <cell r="A1314" t="str">
            <v>2015-Slotshaven Gymnasium-Htx</v>
          </cell>
          <cell r="B1314" t="str">
            <v>2015</v>
          </cell>
          <cell r="C1314" t="str">
            <v>Slotshaven Gymnasium</v>
          </cell>
          <cell r="D1314" t="str">
            <v>Htx Total</v>
          </cell>
          <cell r="F1314">
            <v>46</v>
          </cell>
          <cell r="G1314">
            <v>46</v>
          </cell>
          <cell r="H1314">
            <v>0</v>
          </cell>
        </row>
        <row r="1315">
          <cell r="A1315" t="str">
            <v>2015-Solrød Gymnasium-Stx</v>
          </cell>
          <cell r="B1315" t="str">
            <v>2015</v>
          </cell>
          <cell r="C1315" t="str">
            <v>Solrød Gymnasium</v>
          </cell>
          <cell r="D1315" t="str">
            <v>Stx Total</v>
          </cell>
          <cell r="F1315">
            <v>182</v>
          </cell>
          <cell r="G1315">
            <v>182</v>
          </cell>
          <cell r="H1315">
            <v>6.043956043956044E-2</v>
          </cell>
        </row>
        <row r="1316">
          <cell r="A1316" t="str">
            <v>2015-Solrød Gymnasium-Hf</v>
          </cell>
          <cell r="B1316" t="str">
            <v>2015</v>
          </cell>
          <cell r="C1316" t="str">
            <v>Solrød Gymnasium</v>
          </cell>
          <cell r="D1316" t="str">
            <v>Hf Total</v>
          </cell>
          <cell r="F1316">
            <v>38</v>
          </cell>
          <cell r="G1316">
            <v>38</v>
          </cell>
          <cell r="H1316">
            <v>0.10526315789473684</v>
          </cell>
        </row>
        <row r="1317">
          <cell r="A1317" t="str">
            <v>2015-Sønderborg Statsskole-Stx</v>
          </cell>
          <cell r="B1317" t="str">
            <v>2015</v>
          </cell>
          <cell r="C1317" t="str">
            <v>Sønderborg Statsskole</v>
          </cell>
          <cell r="D1317" t="str">
            <v>Stx Total</v>
          </cell>
          <cell r="F1317">
            <v>307</v>
          </cell>
          <cell r="G1317">
            <v>307</v>
          </cell>
          <cell r="H1317">
            <v>0.10749185667752444</v>
          </cell>
        </row>
        <row r="1318">
          <cell r="A1318" t="str">
            <v>2015-Sønderborg Statsskole-Hf</v>
          </cell>
          <cell r="B1318" t="str">
            <v>2015</v>
          </cell>
          <cell r="C1318" t="str">
            <v>Sønderborg Statsskole</v>
          </cell>
          <cell r="D1318" t="str">
            <v>Hf Total</v>
          </cell>
          <cell r="F1318">
            <v>23</v>
          </cell>
          <cell r="G1318">
            <v>23</v>
          </cell>
          <cell r="H1318">
            <v>0.17391304347826086</v>
          </cell>
        </row>
        <row r="1319">
          <cell r="A1319" t="str">
            <v>2015-Sønderjyllands Gymnasium, Grundskole og Kostskole-2-å</v>
          </cell>
          <cell r="B1319" t="str">
            <v>2015</v>
          </cell>
          <cell r="C1319" t="str">
            <v>Sønderjyllands Gymnasium, Grundskole og Kostskole</v>
          </cell>
          <cell r="D1319" t="str">
            <v>2-årig stx Total</v>
          </cell>
          <cell r="F1319">
            <v>28</v>
          </cell>
          <cell r="G1319">
            <v>28</v>
          </cell>
          <cell r="H1319">
            <v>0</v>
          </cell>
        </row>
        <row r="1320">
          <cell r="A1320" t="str">
            <v>2015-Sorø Akademis Skole-Stx</v>
          </cell>
          <cell r="B1320" t="str">
            <v>2015</v>
          </cell>
          <cell r="C1320" t="str">
            <v>Sorø Akademis Skole</v>
          </cell>
          <cell r="D1320" t="str">
            <v>Stx Total</v>
          </cell>
          <cell r="F1320">
            <v>198</v>
          </cell>
          <cell r="G1320">
            <v>198</v>
          </cell>
          <cell r="H1320">
            <v>4.5454545454545456E-2</v>
          </cell>
        </row>
        <row r="1321">
          <cell r="A1321" t="str">
            <v>2015-Stenhus Gymnasium-Stx</v>
          </cell>
          <cell r="B1321" t="str">
            <v>2015</v>
          </cell>
          <cell r="C1321" t="str">
            <v>Stenhus Gymnasium</v>
          </cell>
          <cell r="D1321" t="str">
            <v>Stx Total</v>
          </cell>
          <cell r="F1321">
            <v>306</v>
          </cell>
          <cell r="G1321">
            <v>306</v>
          </cell>
          <cell r="H1321">
            <v>6.8627450980392163E-2</v>
          </cell>
        </row>
        <row r="1322">
          <cell r="A1322" t="str">
            <v>2015-Stenhus Gymnasium-Hf</v>
          </cell>
          <cell r="B1322" t="str">
            <v>2015</v>
          </cell>
          <cell r="C1322" t="str">
            <v>Stenhus Gymnasium</v>
          </cell>
          <cell r="D1322" t="str">
            <v>Hf Total</v>
          </cell>
          <cell r="F1322">
            <v>109</v>
          </cell>
          <cell r="G1322">
            <v>109</v>
          </cell>
          <cell r="H1322">
            <v>0.15596330275229359</v>
          </cell>
        </row>
        <row r="1323">
          <cell r="A1323" t="str">
            <v>2015-Støvring Gymnasium-Stx</v>
          </cell>
          <cell r="B1323" t="str">
            <v>2015</v>
          </cell>
          <cell r="C1323" t="str">
            <v>Støvring Gymnasium</v>
          </cell>
          <cell r="D1323" t="str">
            <v>Stx Total</v>
          </cell>
          <cell r="F1323">
            <v>161</v>
          </cell>
          <cell r="G1323">
            <v>161</v>
          </cell>
          <cell r="H1323">
            <v>0</v>
          </cell>
        </row>
        <row r="1324">
          <cell r="A1324" t="str">
            <v>2015-Struer Statsgymnasium-Stx</v>
          </cell>
          <cell r="B1324" t="str">
            <v>2015</v>
          </cell>
          <cell r="C1324" t="str">
            <v>Struer Statsgymnasium</v>
          </cell>
          <cell r="D1324" t="str">
            <v>Stx Total</v>
          </cell>
          <cell r="F1324">
            <v>108</v>
          </cell>
          <cell r="G1324">
            <v>108</v>
          </cell>
          <cell r="H1324">
            <v>0.10185185185185185</v>
          </cell>
        </row>
        <row r="1325">
          <cell r="A1325" t="str">
            <v>2015-Struer Statsgymnasium-Hf</v>
          </cell>
          <cell r="B1325" t="str">
            <v>2015</v>
          </cell>
          <cell r="C1325" t="str">
            <v>Struer Statsgymnasium</v>
          </cell>
          <cell r="D1325" t="str">
            <v>Hf Total</v>
          </cell>
          <cell r="F1325">
            <v>28</v>
          </cell>
          <cell r="G1325">
            <v>28</v>
          </cell>
          <cell r="H1325">
            <v>0</v>
          </cell>
        </row>
        <row r="1326">
          <cell r="A1326" t="str">
            <v>2015-Struer Statsgymnasium - erhvervsskolen-Hhx</v>
          </cell>
          <cell r="B1326" t="str">
            <v>2015</v>
          </cell>
          <cell r="C1326" t="str">
            <v>Struer Statsgymnasium - erhvervsskolen</v>
          </cell>
          <cell r="D1326" t="str">
            <v>Hhx Total</v>
          </cell>
          <cell r="F1326">
            <v>46</v>
          </cell>
          <cell r="G1326">
            <v>46</v>
          </cell>
          <cell r="H1326">
            <v>0</v>
          </cell>
        </row>
        <row r="1327">
          <cell r="A1327" t="str">
            <v>2015-Svendborg Erhvervsskole &amp; -Gymnasier, Skovsbovej-Hhx</v>
          </cell>
          <cell r="B1327" t="str">
            <v>2015</v>
          </cell>
          <cell r="C1327" t="str">
            <v>Svendborg Erhvervsskole &amp; -Gymnasier, Skovsbovej</v>
          </cell>
          <cell r="D1327" t="str">
            <v>Hhx Total</v>
          </cell>
          <cell r="F1327">
            <v>119</v>
          </cell>
          <cell r="G1327">
            <v>119</v>
          </cell>
          <cell r="H1327">
            <v>4.2016806722689079E-2</v>
          </cell>
        </row>
        <row r="1328">
          <cell r="A1328" t="str">
            <v>2015-Svendborg Erhvervsskole &amp; -Gymnasier, Skovsbovej-Htx</v>
          </cell>
          <cell r="B1328" t="str">
            <v>2015</v>
          </cell>
          <cell r="C1328" t="str">
            <v>Svendborg Erhvervsskole &amp; -Gymnasier, Skovsbovej</v>
          </cell>
          <cell r="D1328" t="str">
            <v>Htx Total</v>
          </cell>
          <cell r="F1328">
            <v>74</v>
          </cell>
          <cell r="G1328">
            <v>74</v>
          </cell>
          <cell r="H1328">
            <v>5.4054054054054057E-2</v>
          </cell>
        </row>
        <row r="1329">
          <cell r="A1329" t="str">
            <v>2015-Svendborg Gymnasium-Stx</v>
          </cell>
          <cell r="B1329" t="str">
            <v>2015</v>
          </cell>
          <cell r="C1329" t="str">
            <v>Svendborg Gymnasium</v>
          </cell>
          <cell r="D1329" t="str">
            <v>Stx Total</v>
          </cell>
          <cell r="F1329">
            <v>336</v>
          </cell>
          <cell r="G1329">
            <v>336</v>
          </cell>
          <cell r="H1329">
            <v>4.4642857142857144E-2</v>
          </cell>
        </row>
        <row r="1330">
          <cell r="A1330" t="str">
            <v>2015-Svendborg Gymnasium-Hf</v>
          </cell>
          <cell r="B1330" t="str">
            <v>2015</v>
          </cell>
          <cell r="C1330" t="str">
            <v>Svendborg Gymnasium</v>
          </cell>
          <cell r="D1330" t="str">
            <v>Hf Total</v>
          </cell>
          <cell r="F1330">
            <v>70</v>
          </cell>
          <cell r="G1330">
            <v>70</v>
          </cell>
          <cell r="H1330">
            <v>0</v>
          </cell>
        </row>
        <row r="1331">
          <cell r="A1331" t="str">
            <v>2015-Syddansk Erhvervsskole Odense-Vejle, Munkebjergvej 130-Htx</v>
          </cell>
          <cell r="B1331" t="str">
            <v>2015</v>
          </cell>
          <cell r="C1331" t="str">
            <v>Syddansk Erhvervsskole Odense-Vejle, Munkebjergvej 130</v>
          </cell>
          <cell r="D1331" t="str">
            <v>Htx Total</v>
          </cell>
          <cell r="F1331">
            <v>202</v>
          </cell>
          <cell r="G1331">
            <v>202</v>
          </cell>
          <cell r="H1331">
            <v>9.405940594059406E-2</v>
          </cell>
        </row>
        <row r="1332">
          <cell r="A1332" t="str">
            <v>2015-Syddjurs Gymnasium-Stx</v>
          </cell>
          <cell r="B1332" t="str">
            <v>2015</v>
          </cell>
          <cell r="C1332" t="str">
            <v>Syddjurs Gymnasium</v>
          </cell>
          <cell r="D1332" t="str">
            <v>Stx Total</v>
          </cell>
          <cell r="F1332">
            <v>91</v>
          </cell>
          <cell r="G1332">
            <v>91</v>
          </cell>
          <cell r="H1332">
            <v>0</v>
          </cell>
        </row>
        <row r="1333">
          <cell r="A1333" t="str">
            <v>2015-Tårnby Gymnasium-Stx</v>
          </cell>
          <cell r="B1333" t="str">
            <v>2015</v>
          </cell>
          <cell r="C1333" t="str">
            <v>Tårnby Gymnasium</v>
          </cell>
          <cell r="D1333" t="str">
            <v>Stx Total</v>
          </cell>
          <cell r="F1333">
            <v>213</v>
          </cell>
          <cell r="G1333">
            <v>213</v>
          </cell>
          <cell r="H1333">
            <v>0.13145539906103287</v>
          </cell>
        </row>
        <row r="1334">
          <cell r="A1334" t="str">
            <v>2015-Tårnby Gymnasium-Hf</v>
          </cell>
          <cell r="B1334" t="str">
            <v>2015</v>
          </cell>
          <cell r="C1334" t="str">
            <v>Tårnby Gymnasium</v>
          </cell>
          <cell r="D1334" t="str">
            <v>Hf Total</v>
          </cell>
          <cell r="F1334">
            <v>60</v>
          </cell>
          <cell r="G1334">
            <v>60</v>
          </cell>
          <cell r="H1334">
            <v>0.13333333333333333</v>
          </cell>
        </row>
        <row r="1335">
          <cell r="A1335" t="str">
            <v>2015-TEC, Ballerup-Htx</v>
          </cell>
          <cell r="B1335" t="str">
            <v>2015</v>
          </cell>
          <cell r="C1335" t="str">
            <v>TEC, Ballerup</v>
          </cell>
          <cell r="D1335" t="str">
            <v>Htx Total</v>
          </cell>
          <cell r="F1335">
            <v>85</v>
          </cell>
          <cell r="G1335">
            <v>85</v>
          </cell>
          <cell r="H1335">
            <v>7.0588235294117646E-2</v>
          </cell>
        </row>
        <row r="1336">
          <cell r="A1336" t="str">
            <v>2015-TEC, Frederiksberg-Htx</v>
          </cell>
          <cell r="B1336" t="str">
            <v>2015</v>
          </cell>
          <cell r="C1336" t="str">
            <v>TEC, Frederiksberg</v>
          </cell>
          <cell r="D1336" t="str">
            <v>Htx Total</v>
          </cell>
          <cell r="F1336">
            <v>111</v>
          </cell>
          <cell r="G1336">
            <v>111</v>
          </cell>
          <cell r="H1336">
            <v>0.44144144144144143</v>
          </cell>
        </row>
        <row r="1337">
          <cell r="A1337" t="str">
            <v>2015-TEKNISK GYMNASIUM,  Skanderborg-Htx</v>
          </cell>
          <cell r="B1337" t="str">
            <v>2015</v>
          </cell>
          <cell r="C1337" t="str">
            <v>TEKNISK GYMNASIUM,  Skanderborg</v>
          </cell>
          <cell r="D1337" t="str">
            <v>Htx Total</v>
          </cell>
          <cell r="F1337">
            <v>35</v>
          </cell>
          <cell r="G1337">
            <v>35</v>
          </cell>
          <cell r="H1337">
            <v>0</v>
          </cell>
        </row>
        <row r="1338">
          <cell r="A1338" t="str">
            <v>2015-TH. LANGS HF &amp; VUC-Hf</v>
          </cell>
          <cell r="B1338" t="str">
            <v>2015</v>
          </cell>
          <cell r="C1338" t="str">
            <v>TH. LANGS HF &amp; VUC</v>
          </cell>
          <cell r="D1338" t="str">
            <v>Hf-e Total</v>
          </cell>
          <cell r="F1338">
            <v>24</v>
          </cell>
          <cell r="G1338">
            <v>24</v>
          </cell>
          <cell r="H1338">
            <v>0</v>
          </cell>
        </row>
        <row r="1339">
          <cell r="A1339" t="str">
            <v>2015-TH. LANGS HF &amp; VUC-Hf</v>
          </cell>
          <cell r="B1339" t="str">
            <v>2015</v>
          </cell>
          <cell r="C1339" t="str">
            <v>TH. LANGS HF &amp; VUC</v>
          </cell>
          <cell r="D1339" t="str">
            <v>Hf Total</v>
          </cell>
          <cell r="F1339">
            <v>168</v>
          </cell>
          <cell r="G1339">
            <v>168</v>
          </cell>
          <cell r="H1339">
            <v>4.1666666666666664E-2</v>
          </cell>
        </row>
        <row r="1340">
          <cell r="A1340" t="str">
            <v>2015-Thisted Gymnasium, STX og HF-Stx</v>
          </cell>
          <cell r="B1340" t="str">
            <v>2015</v>
          </cell>
          <cell r="C1340" t="str">
            <v>Thisted Gymnasium, STX og HF</v>
          </cell>
          <cell r="D1340" t="str">
            <v>Stx Total</v>
          </cell>
          <cell r="F1340">
            <v>186</v>
          </cell>
          <cell r="G1340">
            <v>186</v>
          </cell>
          <cell r="H1340">
            <v>2.1505376344086023E-2</v>
          </cell>
        </row>
        <row r="1341">
          <cell r="A1341" t="str">
            <v>2015-Thisted Gymnasium, STX og HF-Hf</v>
          </cell>
          <cell r="B1341" t="str">
            <v>2015</v>
          </cell>
          <cell r="C1341" t="str">
            <v>Thisted Gymnasium, STX og HF</v>
          </cell>
          <cell r="D1341" t="str">
            <v>Hf Total</v>
          </cell>
          <cell r="F1341">
            <v>26</v>
          </cell>
          <cell r="G1341">
            <v>26</v>
          </cell>
          <cell r="H1341">
            <v>0</v>
          </cell>
        </row>
        <row r="1342">
          <cell r="A1342" t="str">
            <v>2015-Thy-Mors HF &amp; VUC-Hf</v>
          </cell>
          <cell r="B1342" t="str">
            <v>2015</v>
          </cell>
          <cell r="C1342" t="str">
            <v>Thy-Mors HF &amp; VUC</v>
          </cell>
          <cell r="D1342" t="str">
            <v>Hf-e Total</v>
          </cell>
          <cell r="F1342">
            <v>10</v>
          </cell>
          <cell r="G1342">
            <v>10</v>
          </cell>
          <cell r="H1342">
            <v>0</v>
          </cell>
        </row>
        <row r="1343">
          <cell r="A1343" t="str">
            <v>2015-Thy-Mors HF &amp; VUC-Hf</v>
          </cell>
          <cell r="B1343" t="str">
            <v>2015</v>
          </cell>
          <cell r="C1343" t="str">
            <v>Thy-Mors HF &amp; VUC</v>
          </cell>
          <cell r="D1343" t="str">
            <v>Hf Total</v>
          </cell>
          <cell r="F1343">
            <v>38</v>
          </cell>
          <cell r="G1343">
            <v>38</v>
          </cell>
          <cell r="H1343">
            <v>0</v>
          </cell>
        </row>
        <row r="1344">
          <cell r="A1344" t="str">
            <v>2015-TietgenSkolen (KVU NON)-Hhx</v>
          </cell>
          <cell r="B1344" t="str">
            <v>2015</v>
          </cell>
          <cell r="C1344" t="str">
            <v>TietgenSkolen (KVU NON)</v>
          </cell>
          <cell r="D1344" t="str">
            <v>Hhx Total</v>
          </cell>
          <cell r="F1344">
            <v>325</v>
          </cell>
          <cell r="G1344">
            <v>325</v>
          </cell>
          <cell r="H1344">
            <v>5.2307692307692305E-2</v>
          </cell>
        </row>
        <row r="1345">
          <cell r="A1345" t="str">
            <v>2015-Tønder Gymnasium-Stx</v>
          </cell>
          <cell r="B1345" t="str">
            <v>2015</v>
          </cell>
          <cell r="C1345" t="str">
            <v>Tønder Gymnasium</v>
          </cell>
          <cell r="D1345" t="str">
            <v>Stx Total</v>
          </cell>
          <cell r="F1345">
            <v>174</v>
          </cell>
          <cell r="G1345">
            <v>174</v>
          </cell>
          <cell r="H1345">
            <v>2.8735632183908046E-2</v>
          </cell>
        </row>
        <row r="1346">
          <cell r="A1346" t="str">
            <v>2015-Tønder Gymnasium-Hf</v>
          </cell>
          <cell r="B1346" t="str">
            <v>2015</v>
          </cell>
          <cell r="C1346" t="str">
            <v>Tønder Gymnasium</v>
          </cell>
          <cell r="D1346" t="str">
            <v>Hf Total</v>
          </cell>
          <cell r="F1346">
            <v>65</v>
          </cell>
          <cell r="G1346">
            <v>65</v>
          </cell>
          <cell r="H1346">
            <v>4.6153846153846156E-2</v>
          </cell>
        </row>
        <row r="1347">
          <cell r="A1347" t="str">
            <v>2015-Tønder Handelsskole-Hhx</v>
          </cell>
          <cell r="B1347" t="str">
            <v>2015</v>
          </cell>
          <cell r="C1347" t="str">
            <v>Tønder Handelsskole</v>
          </cell>
          <cell r="D1347" t="str">
            <v>Hhx Total</v>
          </cell>
          <cell r="F1347">
            <v>54</v>
          </cell>
          <cell r="G1347">
            <v>54</v>
          </cell>
          <cell r="H1347">
            <v>5.5555555555555552E-2</v>
          </cell>
        </row>
        <row r="1348">
          <cell r="A1348" t="str">
            <v>2015-Tornbjerg Gymnasium-Stx</v>
          </cell>
          <cell r="B1348" t="str">
            <v>2015</v>
          </cell>
          <cell r="C1348" t="str">
            <v>Tornbjerg Gymnasium</v>
          </cell>
          <cell r="D1348" t="str">
            <v>Stx Total</v>
          </cell>
          <cell r="F1348">
            <v>277</v>
          </cell>
          <cell r="G1348">
            <v>277</v>
          </cell>
          <cell r="H1348">
            <v>0.10108303249097472</v>
          </cell>
        </row>
        <row r="1349">
          <cell r="A1349" t="str">
            <v>2015-Tørring Gymnasium-Stx</v>
          </cell>
          <cell r="B1349" t="str">
            <v>2015</v>
          </cell>
          <cell r="C1349" t="str">
            <v>Tørring Gymnasium</v>
          </cell>
          <cell r="D1349" t="str">
            <v>Stx Total</v>
          </cell>
          <cell r="F1349">
            <v>153</v>
          </cell>
          <cell r="G1349">
            <v>153</v>
          </cell>
          <cell r="H1349">
            <v>5.2287581699346407E-2</v>
          </cell>
        </row>
        <row r="1350">
          <cell r="A1350" t="str">
            <v>2015-Tradium, EUD/EUX Business-Hhx</v>
          </cell>
          <cell r="B1350" t="str">
            <v>2015</v>
          </cell>
          <cell r="C1350" t="str">
            <v>Tradium, EUD/EUX Business</v>
          </cell>
          <cell r="D1350" t="str">
            <v>Hhx Total</v>
          </cell>
          <cell r="F1350">
            <v>76</v>
          </cell>
          <cell r="G1350">
            <v>76</v>
          </cell>
          <cell r="H1350">
            <v>0</v>
          </cell>
        </row>
        <row r="1351">
          <cell r="A1351" t="str">
            <v>2015-Tradium, Handelsgymnasiet, 3-årig HHX-Hhx</v>
          </cell>
          <cell r="B1351" t="str">
            <v>2015</v>
          </cell>
          <cell r="C1351" t="str">
            <v>Tradium, Handelsgymnasiet, 3-årig HHX</v>
          </cell>
          <cell r="D1351" t="str">
            <v>Hhx Total</v>
          </cell>
          <cell r="F1351">
            <v>100</v>
          </cell>
          <cell r="G1351">
            <v>100</v>
          </cell>
          <cell r="H1351">
            <v>0.04</v>
          </cell>
        </row>
        <row r="1352">
          <cell r="A1352" t="str">
            <v>2015-Tradium, HHX og EUD/EUX Business (Himmerlands erhv.)-Hhx</v>
          </cell>
          <cell r="B1352" t="str">
            <v>2015</v>
          </cell>
          <cell r="C1352" t="str">
            <v>Tradium, HHX og EUD/EUX Business (Himmerlands erhv.)</v>
          </cell>
          <cell r="D1352" t="str">
            <v>Hhx Total</v>
          </cell>
          <cell r="F1352">
            <v>68</v>
          </cell>
          <cell r="G1352">
            <v>68</v>
          </cell>
          <cell r="H1352">
            <v>4.4117647058823532E-2</v>
          </cell>
        </row>
        <row r="1353">
          <cell r="A1353" t="str">
            <v>2015-Tradium, Tekniske erhvervsuddannelser, VA-Htx</v>
          </cell>
          <cell r="B1353" t="str">
            <v>2015</v>
          </cell>
          <cell r="C1353" t="str">
            <v>Tradium, Tekniske erhvervsuddannelser, VA</v>
          </cell>
          <cell r="D1353" t="str">
            <v>Htx Total</v>
          </cell>
          <cell r="F1353">
            <v>90</v>
          </cell>
          <cell r="G1353">
            <v>90</v>
          </cell>
          <cell r="H1353">
            <v>4.4444444444444446E-2</v>
          </cell>
        </row>
        <row r="1354">
          <cell r="A1354" t="str">
            <v>2015-U/NORD Helsingør, Rasmus Knudsens Vej-Hhx</v>
          </cell>
          <cell r="B1354" t="str">
            <v>2015</v>
          </cell>
          <cell r="C1354" t="str">
            <v>U/NORD Helsingør, Rasmus Knudsens Vej</v>
          </cell>
          <cell r="D1354" t="str">
            <v>Hhx Total</v>
          </cell>
          <cell r="F1354">
            <v>23</v>
          </cell>
          <cell r="G1354">
            <v>23</v>
          </cell>
          <cell r="H1354">
            <v>0.17391304347826086</v>
          </cell>
        </row>
        <row r="1355">
          <cell r="A1355" t="str">
            <v>2015-U/NORD Helsingør, Rasmus Knudsens Vej-Htx</v>
          </cell>
          <cell r="B1355" t="str">
            <v>2015</v>
          </cell>
          <cell r="C1355" t="str">
            <v>U/NORD Helsingør, Rasmus Knudsens Vej</v>
          </cell>
          <cell r="D1355" t="str">
            <v>Htx Total</v>
          </cell>
          <cell r="F1355">
            <v>28</v>
          </cell>
          <cell r="G1355">
            <v>28</v>
          </cell>
          <cell r="H1355">
            <v>0.17857142857142858</v>
          </cell>
        </row>
        <row r="1356">
          <cell r="A1356" t="str">
            <v>2015-U/NORD Hillerød Handelsgymnasium-Hhx</v>
          </cell>
          <cell r="B1356" t="str">
            <v>2015</v>
          </cell>
          <cell r="C1356" t="str">
            <v>U/NORD Hillerød Handelsgymnasium</v>
          </cell>
          <cell r="D1356" t="str">
            <v>Hhx Total</v>
          </cell>
          <cell r="F1356">
            <v>220</v>
          </cell>
          <cell r="G1356">
            <v>220</v>
          </cell>
          <cell r="H1356">
            <v>4.5454545454545456E-2</v>
          </cell>
        </row>
        <row r="1357">
          <cell r="A1357" t="str">
            <v>2015-U/NORD Hillerød Teknisk Gymnasium-Htx</v>
          </cell>
          <cell r="B1357" t="str">
            <v>2015</v>
          </cell>
          <cell r="C1357" t="str">
            <v>U/NORD Hillerød Teknisk Gymnasium</v>
          </cell>
          <cell r="D1357" t="str">
            <v>Htx Total</v>
          </cell>
          <cell r="F1357">
            <v>174</v>
          </cell>
          <cell r="G1357">
            <v>174</v>
          </cell>
          <cell r="H1357">
            <v>0</v>
          </cell>
        </row>
        <row r="1358">
          <cell r="A1358" t="str">
            <v>2015-UCRS EUD &amp; EUX Business-Hhx</v>
          </cell>
          <cell r="B1358" t="str">
            <v>2015</v>
          </cell>
          <cell r="C1358" t="str">
            <v>UCRS EUD &amp; EUX Business</v>
          </cell>
          <cell r="D1358" t="str">
            <v>Hhx Total</v>
          </cell>
          <cell r="F1358">
            <v>48</v>
          </cell>
          <cell r="G1358">
            <v>48</v>
          </cell>
          <cell r="H1358">
            <v>6.25E-2</v>
          </cell>
        </row>
        <row r="1359">
          <cell r="A1359" t="str">
            <v>2015-UCRS Gymnasiet HHX Ringkøbing-Hhx</v>
          </cell>
          <cell r="B1359" t="str">
            <v>2015</v>
          </cell>
          <cell r="C1359" t="str">
            <v>UCRS Gymnasiet HHX Ringkøbing</v>
          </cell>
          <cell r="D1359" t="str">
            <v>Hhx Total</v>
          </cell>
          <cell r="F1359">
            <v>54</v>
          </cell>
          <cell r="G1359">
            <v>54</v>
          </cell>
          <cell r="H1359">
            <v>0</v>
          </cell>
        </row>
        <row r="1360">
          <cell r="A1360" t="str">
            <v>2015-UCRS Skjern Tekniske Skole-Htx</v>
          </cell>
          <cell r="B1360" t="str">
            <v>2015</v>
          </cell>
          <cell r="C1360" t="str">
            <v>UCRS Skjern Tekniske Skole</v>
          </cell>
          <cell r="D1360" t="str">
            <v>Htx Total</v>
          </cell>
          <cell r="F1360">
            <v>81</v>
          </cell>
          <cell r="G1360">
            <v>81</v>
          </cell>
          <cell r="H1360">
            <v>0</v>
          </cell>
        </row>
        <row r="1361">
          <cell r="A1361" t="str">
            <v>2015-Uddannelsescenter Holstebro, HHX/HTX og EUD/EUX Business-Hhx</v>
          </cell>
          <cell r="B1361" t="str">
            <v>2015</v>
          </cell>
          <cell r="C1361" t="str">
            <v>Uddannelsescenter Holstebro, HHX/HTX og EUD/EUX Business</v>
          </cell>
          <cell r="D1361" t="str">
            <v>Hhx Total</v>
          </cell>
          <cell r="F1361">
            <v>117</v>
          </cell>
          <cell r="G1361">
            <v>117</v>
          </cell>
          <cell r="H1361">
            <v>5.128205128205128E-2</v>
          </cell>
        </row>
        <row r="1362">
          <cell r="A1362" t="str">
            <v>2015-Uddannelsescenter Holstebro, HTX og EUD/EUX Teknisk-Htx</v>
          </cell>
          <cell r="B1362" t="str">
            <v>2015</v>
          </cell>
          <cell r="C1362" t="str">
            <v>Uddannelsescenter Holstebro, HTX og EUD/EUX Teknisk</v>
          </cell>
          <cell r="D1362" t="str">
            <v>Htx Total</v>
          </cell>
          <cell r="F1362">
            <v>113</v>
          </cell>
          <cell r="G1362">
            <v>113</v>
          </cell>
          <cell r="H1362">
            <v>7.9646017699115043E-2</v>
          </cell>
        </row>
        <row r="1363">
          <cell r="A1363" t="str">
            <v>2015-Varde Gymnasium-Stx</v>
          </cell>
          <cell r="B1363" t="str">
            <v>2015</v>
          </cell>
          <cell r="C1363" t="str">
            <v>Varde Gymnasium</v>
          </cell>
          <cell r="D1363" t="str">
            <v>Stx Total</v>
          </cell>
          <cell r="F1363">
            <v>177</v>
          </cell>
          <cell r="G1363">
            <v>177</v>
          </cell>
          <cell r="H1363">
            <v>5.0847457627118647E-2</v>
          </cell>
        </row>
        <row r="1364">
          <cell r="A1364" t="str">
            <v>2015-Varde Gymnasium-Hf</v>
          </cell>
          <cell r="B1364" t="str">
            <v>2015</v>
          </cell>
          <cell r="C1364" t="str">
            <v>Varde Gymnasium</v>
          </cell>
          <cell r="D1364" t="str">
            <v>Hf Total</v>
          </cell>
          <cell r="F1364">
            <v>48</v>
          </cell>
          <cell r="G1364">
            <v>48</v>
          </cell>
          <cell r="H1364">
            <v>0</v>
          </cell>
        </row>
        <row r="1365">
          <cell r="A1365" t="str">
            <v>2015-Varde Handelsskole og Handelsgymnasium-Hhx</v>
          </cell>
          <cell r="B1365" t="str">
            <v>2015</v>
          </cell>
          <cell r="C1365" t="str">
            <v>Varde Handelsskole og Handelsgymnasium</v>
          </cell>
          <cell r="D1365" t="str">
            <v>Hhx Total</v>
          </cell>
          <cell r="F1365">
            <v>102</v>
          </cell>
          <cell r="G1365">
            <v>102</v>
          </cell>
          <cell r="H1365">
            <v>0</v>
          </cell>
        </row>
        <row r="1366">
          <cell r="A1366" t="str">
            <v>2015-Vejen Business College-Hhx</v>
          </cell>
          <cell r="B1366" t="str">
            <v>2015</v>
          </cell>
          <cell r="C1366" t="str">
            <v>Vejen Business College</v>
          </cell>
          <cell r="D1366" t="str">
            <v>Hhx Total</v>
          </cell>
          <cell r="F1366">
            <v>71</v>
          </cell>
          <cell r="G1366">
            <v>71</v>
          </cell>
          <cell r="H1366">
            <v>0</v>
          </cell>
        </row>
        <row r="1367">
          <cell r="A1367" t="str">
            <v>2015-Vejen Gymnasium og HF-Stx</v>
          </cell>
          <cell r="B1367" t="str">
            <v>2015</v>
          </cell>
          <cell r="C1367" t="str">
            <v>Vejen Gymnasium og HF</v>
          </cell>
          <cell r="D1367" t="str">
            <v>Stx Total</v>
          </cell>
          <cell r="F1367">
            <v>157</v>
          </cell>
          <cell r="G1367">
            <v>157</v>
          </cell>
          <cell r="H1367">
            <v>6.3694267515923567E-2</v>
          </cell>
        </row>
        <row r="1368">
          <cell r="A1368" t="str">
            <v>2015-Vejen Gymnasium og HF-Hf</v>
          </cell>
          <cell r="B1368" t="str">
            <v>2015</v>
          </cell>
          <cell r="C1368" t="str">
            <v>Vejen Gymnasium og HF</v>
          </cell>
          <cell r="D1368" t="str">
            <v>Hf Total</v>
          </cell>
          <cell r="F1368">
            <v>26</v>
          </cell>
          <cell r="G1368">
            <v>26</v>
          </cell>
          <cell r="H1368">
            <v>0</v>
          </cell>
        </row>
        <row r="1369">
          <cell r="A1369" t="str">
            <v>2015-Vejle Tekniske Gymnasium-Htx</v>
          </cell>
          <cell r="B1369" t="str">
            <v>2015</v>
          </cell>
          <cell r="C1369" t="str">
            <v>Vejle Tekniske Gymnasium</v>
          </cell>
          <cell r="D1369" t="str">
            <v>Htx Total</v>
          </cell>
          <cell r="F1369">
            <v>100</v>
          </cell>
          <cell r="G1369">
            <v>100</v>
          </cell>
          <cell r="H1369">
            <v>0.03</v>
          </cell>
        </row>
        <row r="1370">
          <cell r="A1370" t="str">
            <v>2015-Vejlefjordskolen (gymnasium)-Stx</v>
          </cell>
          <cell r="B1370" t="str">
            <v>2015</v>
          </cell>
          <cell r="C1370" t="str">
            <v>Vejlefjordskolen (gymnasium)</v>
          </cell>
          <cell r="D1370" t="str">
            <v>Stx Total</v>
          </cell>
          <cell r="F1370">
            <v>33</v>
          </cell>
          <cell r="G1370">
            <v>33</v>
          </cell>
          <cell r="H1370">
            <v>0</v>
          </cell>
        </row>
        <row r="1371">
          <cell r="A1371" t="str">
            <v>2015-Vestegnen HF &amp; VUC-Hf</v>
          </cell>
          <cell r="B1371" t="str">
            <v>2015</v>
          </cell>
          <cell r="C1371" t="str">
            <v>Vestegnen HF &amp; VUC</v>
          </cell>
          <cell r="D1371" t="str">
            <v>Hf-e Total</v>
          </cell>
          <cell r="F1371">
            <v>133</v>
          </cell>
          <cell r="G1371">
            <v>133</v>
          </cell>
          <cell r="H1371">
            <v>0.39097744360902253</v>
          </cell>
        </row>
        <row r="1372">
          <cell r="A1372" t="str">
            <v>2015-Vestegnen HF &amp; VUC-Hf</v>
          </cell>
          <cell r="B1372" t="str">
            <v>2015</v>
          </cell>
          <cell r="C1372" t="str">
            <v>Vestegnen HF &amp; VUC</v>
          </cell>
          <cell r="D1372" t="str">
            <v>Hf Total</v>
          </cell>
          <cell r="F1372">
            <v>60</v>
          </cell>
          <cell r="G1372">
            <v>60</v>
          </cell>
          <cell r="H1372">
            <v>0.21666666666666667</v>
          </cell>
        </row>
        <row r="1373">
          <cell r="A1373" t="str">
            <v>2015-Vestfyns Gymnasium-Stx</v>
          </cell>
          <cell r="B1373" t="str">
            <v>2015</v>
          </cell>
          <cell r="C1373" t="str">
            <v>Vestfyns Gymnasium</v>
          </cell>
          <cell r="D1373" t="str">
            <v>Stx Total</v>
          </cell>
          <cell r="F1373">
            <v>157</v>
          </cell>
          <cell r="G1373">
            <v>157</v>
          </cell>
          <cell r="H1373">
            <v>3.1847133757961783E-2</v>
          </cell>
        </row>
        <row r="1374">
          <cell r="A1374" t="str">
            <v>2015-Vesthimmerlands Gymnasium og HF-Stx</v>
          </cell>
          <cell r="B1374" t="str">
            <v>2015</v>
          </cell>
          <cell r="C1374" t="str">
            <v>Vesthimmerlands Gymnasium og HF</v>
          </cell>
          <cell r="D1374" t="str">
            <v>Stx Total</v>
          </cell>
          <cell r="F1374">
            <v>134</v>
          </cell>
          <cell r="G1374">
            <v>134</v>
          </cell>
          <cell r="H1374">
            <v>2.2388059701492536E-2</v>
          </cell>
        </row>
        <row r="1375">
          <cell r="A1375" t="str">
            <v>2015-Vesthimmerlands Gymnasium og HF-Hf</v>
          </cell>
          <cell r="B1375" t="str">
            <v>2015</v>
          </cell>
          <cell r="C1375" t="str">
            <v>Vesthimmerlands Gymnasium og HF</v>
          </cell>
          <cell r="D1375" t="str">
            <v>Hf Total</v>
          </cell>
          <cell r="F1375">
            <v>44</v>
          </cell>
          <cell r="G1375">
            <v>44</v>
          </cell>
          <cell r="H1375">
            <v>0</v>
          </cell>
        </row>
        <row r="1376">
          <cell r="A1376" t="str">
            <v>2015-Vestjysk Gymnasium Tarm-Stx</v>
          </cell>
          <cell r="B1376" t="str">
            <v>2015</v>
          </cell>
          <cell r="C1376" t="str">
            <v>Vestjysk Gymnasium Tarm</v>
          </cell>
          <cell r="D1376" t="str">
            <v>Stx Total</v>
          </cell>
          <cell r="F1376">
            <v>137</v>
          </cell>
          <cell r="G1376">
            <v>137</v>
          </cell>
          <cell r="H1376">
            <v>5.1094890510948905E-2</v>
          </cell>
        </row>
        <row r="1377">
          <cell r="A1377" t="str">
            <v>2015-Vestjysk Gymnasium Tarm-Hf</v>
          </cell>
          <cell r="B1377" t="str">
            <v>2015</v>
          </cell>
          <cell r="C1377" t="str">
            <v>Vestjysk Gymnasium Tarm</v>
          </cell>
          <cell r="D1377" t="str">
            <v>Hf Total</v>
          </cell>
          <cell r="F1377">
            <v>64</v>
          </cell>
          <cell r="G1377">
            <v>64</v>
          </cell>
          <cell r="H1377">
            <v>0</v>
          </cell>
        </row>
        <row r="1378">
          <cell r="A1378" t="str">
            <v>2015-Vestskoven Gymnasium-Hf</v>
          </cell>
          <cell r="B1378" t="str">
            <v>2015</v>
          </cell>
          <cell r="C1378" t="str">
            <v>Vestskoven Gymnasium</v>
          </cell>
          <cell r="D1378" t="str">
            <v>Hf Total</v>
          </cell>
          <cell r="F1378">
            <v>39</v>
          </cell>
          <cell r="G1378">
            <v>39</v>
          </cell>
          <cell r="H1378">
            <v>0.15384615384615385</v>
          </cell>
        </row>
        <row r="1379">
          <cell r="A1379" t="str">
            <v>2015-Viborg Gymnasium-Stx</v>
          </cell>
          <cell r="B1379" t="str">
            <v>2015</v>
          </cell>
          <cell r="C1379" t="str">
            <v>Viborg Gymnasium</v>
          </cell>
          <cell r="D1379" t="str">
            <v>Stx Total</v>
          </cell>
          <cell r="F1379">
            <v>180</v>
          </cell>
          <cell r="G1379">
            <v>180</v>
          </cell>
          <cell r="H1379">
            <v>6.1111111111111109E-2</v>
          </cell>
        </row>
        <row r="1380">
          <cell r="A1380" t="str">
            <v>2015-Viborg Gymnasium-Hf</v>
          </cell>
          <cell r="B1380" t="str">
            <v>2015</v>
          </cell>
          <cell r="C1380" t="str">
            <v>Viborg Gymnasium</v>
          </cell>
          <cell r="D1380" t="str">
            <v>Hf Total</v>
          </cell>
          <cell r="F1380">
            <v>138</v>
          </cell>
          <cell r="G1380">
            <v>138</v>
          </cell>
          <cell r="H1380">
            <v>5.7971014492753624E-2</v>
          </cell>
        </row>
        <row r="1381">
          <cell r="A1381" t="str">
            <v>2015-Viborg Katedralskole-Stx</v>
          </cell>
          <cell r="B1381" t="str">
            <v>2015</v>
          </cell>
          <cell r="C1381" t="str">
            <v>Viborg Katedralskole</v>
          </cell>
          <cell r="D1381" t="str">
            <v>Stx Total</v>
          </cell>
          <cell r="F1381">
            <v>316</v>
          </cell>
          <cell r="G1381">
            <v>316</v>
          </cell>
          <cell r="H1381">
            <v>3.4810126582278479E-2</v>
          </cell>
        </row>
        <row r="1382">
          <cell r="A1382" t="str">
            <v>2015-Viby Gymnasium-Stx</v>
          </cell>
          <cell r="B1382" t="str">
            <v>2015</v>
          </cell>
          <cell r="C1382" t="str">
            <v>Viby Gymnasium</v>
          </cell>
          <cell r="D1382" t="str">
            <v>Stx Total</v>
          </cell>
          <cell r="F1382">
            <v>182</v>
          </cell>
          <cell r="G1382">
            <v>182</v>
          </cell>
          <cell r="H1382">
            <v>0.18131868131868131</v>
          </cell>
        </row>
        <row r="1383">
          <cell r="A1383" t="str">
            <v>2015-Viby Gymnasium-Hf</v>
          </cell>
          <cell r="B1383" t="str">
            <v>2015</v>
          </cell>
          <cell r="C1383" t="str">
            <v>Viby Gymnasium</v>
          </cell>
          <cell r="D1383" t="str">
            <v>Hf Total</v>
          </cell>
          <cell r="F1383">
            <v>61</v>
          </cell>
          <cell r="G1383">
            <v>61</v>
          </cell>
          <cell r="H1383">
            <v>0.13114754098360656</v>
          </cell>
        </row>
        <row r="1384">
          <cell r="A1384" t="str">
            <v>2015-Viden Djurs,  VID Gymnasier Grenaa-Hhx</v>
          </cell>
          <cell r="B1384" t="str">
            <v>2015</v>
          </cell>
          <cell r="C1384" t="str">
            <v>Viden Djurs,  VID Gymnasier Grenaa</v>
          </cell>
          <cell r="D1384" t="str">
            <v>Hhx Total</v>
          </cell>
          <cell r="F1384">
            <v>25</v>
          </cell>
          <cell r="G1384">
            <v>25</v>
          </cell>
          <cell r="H1384">
            <v>0</v>
          </cell>
        </row>
        <row r="1385">
          <cell r="A1385" t="str">
            <v>2015-Viden Djurs,  VID Gymnasier Grenaa-Htx</v>
          </cell>
          <cell r="B1385" t="str">
            <v>2015</v>
          </cell>
          <cell r="C1385" t="str">
            <v>Viden Djurs,  VID Gymnasier Grenaa</v>
          </cell>
          <cell r="D1385" t="str">
            <v>Htx Total</v>
          </cell>
          <cell r="F1385">
            <v>73</v>
          </cell>
          <cell r="G1385">
            <v>73</v>
          </cell>
          <cell r="H1385">
            <v>0</v>
          </cell>
        </row>
        <row r="1386">
          <cell r="A1386" t="str">
            <v>2015-Viden Djurs, Handelsgymnasium Rønde-Hhx</v>
          </cell>
          <cell r="B1386" t="str">
            <v>2015</v>
          </cell>
          <cell r="C1386" t="str">
            <v>Viden Djurs, Handelsgymnasium Rønde</v>
          </cell>
          <cell r="D1386" t="str">
            <v>Hhx Total</v>
          </cell>
          <cell r="F1386">
            <v>37</v>
          </cell>
          <cell r="G1386">
            <v>37</v>
          </cell>
          <cell r="H1386">
            <v>0</v>
          </cell>
        </row>
        <row r="1387">
          <cell r="A1387" t="str">
            <v>2015-Virum Gymnasium-Stx</v>
          </cell>
          <cell r="B1387" t="str">
            <v>2015</v>
          </cell>
          <cell r="C1387" t="str">
            <v>Virum Gymnasium</v>
          </cell>
          <cell r="D1387" t="str">
            <v>Stx Total</v>
          </cell>
          <cell r="F1387">
            <v>324</v>
          </cell>
          <cell r="G1387">
            <v>324</v>
          </cell>
          <cell r="H1387">
            <v>3.7037037037037035E-2</v>
          </cell>
        </row>
        <row r="1388">
          <cell r="A1388" t="str">
            <v>2015-Vordingborg Gymnasium &amp; HF-Stx</v>
          </cell>
          <cell r="B1388" t="str">
            <v>2015</v>
          </cell>
          <cell r="C1388" t="str">
            <v>Vordingborg Gymnasium &amp; HF</v>
          </cell>
          <cell r="D1388" t="str">
            <v>Stx Total</v>
          </cell>
          <cell r="F1388">
            <v>152</v>
          </cell>
          <cell r="G1388">
            <v>152</v>
          </cell>
          <cell r="H1388">
            <v>3.2894736842105261E-2</v>
          </cell>
        </row>
        <row r="1389">
          <cell r="A1389" t="str">
            <v>2015-Vordingborg Gymnasium &amp; HF-Hf</v>
          </cell>
          <cell r="B1389" t="str">
            <v>2015</v>
          </cell>
          <cell r="C1389" t="str">
            <v>Vordingborg Gymnasium &amp; HF</v>
          </cell>
          <cell r="D1389" t="str">
            <v>Hf Total</v>
          </cell>
          <cell r="F1389">
            <v>37</v>
          </cell>
          <cell r="G1389">
            <v>37</v>
          </cell>
          <cell r="H1389">
            <v>0</v>
          </cell>
        </row>
        <row r="1390">
          <cell r="A1390" t="str">
            <v>2015-VUC Djursland-Hf</v>
          </cell>
          <cell r="B1390" t="str">
            <v>2015</v>
          </cell>
          <cell r="C1390" t="str">
            <v>VUC Djursland</v>
          </cell>
          <cell r="D1390" t="str">
            <v>Hf-e Total</v>
          </cell>
          <cell r="F1390">
            <v>51</v>
          </cell>
          <cell r="G1390">
            <v>51</v>
          </cell>
          <cell r="H1390">
            <v>5.8823529411764705E-2</v>
          </cell>
        </row>
        <row r="1391">
          <cell r="A1391" t="str">
            <v>2015-VUC Djursland-Hf</v>
          </cell>
          <cell r="B1391" t="str">
            <v>2015</v>
          </cell>
          <cell r="C1391" t="str">
            <v>VUC Djursland</v>
          </cell>
          <cell r="D1391" t="str">
            <v>Hf Total</v>
          </cell>
          <cell r="F1391">
            <v>12</v>
          </cell>
          <cell r="G1391">
            <v>12</v>
          </cell>
          <cell r="H1391">
            <v>0</v>
          </cell>
        </row>
        <row r="1392">
          <cell r="A1392" t="str">
            <v>2015-VUC Holstebro-Lemvig-Struer-Hf</v>
          </cell>
          <cell r="B1392" t="str">
            <v>2015</v>
          </cell>
          <cell r="C1392" t="str">
            <v>VUC Holstebro-Lemvig-Struer</v>
          </cell>
          <cell r="D1392" t="str">
            <v>Hf-e Total</v>
          </cell>
          <cell r="F1392">
            <v>63</v>
          </cell>
          <cell r="G1392">
            <v>63</v>
          </cell>
          <cell r="H1392">
            <v>6.3492063492063489E-2</v>
          </cell>
        </row>
        <row r="1393">
          <cell r="A1393" t="str">
            <v>2015-VUC Lyngby-Hf</v>
          </cell>
          <cell r="B1393" t="str">
            <v>2015</v>
          </cell>
          <cell r="C1393" t="str">
            <v>VUC Lyngby</v>
          </cell>
          <cell r="D1393" t="str">
            <v>Hf-e Total</v>
          </cell>
          <cell r="F1393">
            <v>91</v>
          </cell>
          <cell r="G1393">
            <v>91</v>
          </cell>
          <cell r="H1393">
            <v>0.24175824175824176</v>
          </cell>
        </row>
        <row r="1394">
          <cell r="A1394" t="str">
            <v>2015-VUC Lyngby-Hf</v>
          </cell>
          <cell r="B1394" t="str">
            <v>2015</v>
          </cell>
          <cell r="C1394" t="str">
            <v>VUC Lyngby</v>
          </cell>
          <cell r="D1394" t="str">
            <v>Hf Total</v>
          </cell>
          <cell r="F1394">
            <v>56</v>
          </cell>
          <cell r="G1394">
            <v>56</v>
          </cell>
          <cell r="H1394">
            <v>0.17857142857142858</v>
          </cell>
        </row>
        <row r="1395">
          <cell r="A1395" t="str">
            <v>2015-VUC Storstrøm-Hf</v>
          </cell>
          <cell r="B1395" t="str">
            <v>2015</v>
          </cell>
          <cell r="C1395" t="str">
            <v>VUC Storstrøm</v>
          </cell>
          <cell r="D1395" t="str">
            <v>Hf-e Total</v>
          </cell>
          <cell r="F1395">
            <v>58</v>
          </cell>
          <cell r="G1395">
            <v>58</v>
          </cell>
          <cell r="H1395">
            <v>5.1724137931034482E-2</v>
          </cell>
        </row>
        <row r="1396">
          <cell r="A1396" t="str">
            <v>2015-VUC Storstrøm-Hf</v>
          </cell>
          <cell r="B1396" t="str">
            <v>2015</v>
          </cell>
          <cell r="C1396" t="str">
            <v>VUC Storstrøm</v>
          </cell>
          <cell r="D1396" t="str">
            <v>Hf Total</v>
          </cell>
          <cell r="F1396">
            <v>99</v>
          </cell>
          <cell r="G1396">
            <v>99</v>
          </cell>
          <cell r="H1396">
            <v>5.0505050505050504E-2</v>
          </cell>
        </row>
        <row r="1397">
          <cell r="A1397" t="str">
            <v>2015-VUC Syd-Hf</v>
          </cell>
          <cell r="B1397" t="str">
            <v>2015</v>
          </cell>
          <cell r="C1397" t="str">
            <v>VUC Syd</v>
          </cell>
          <cell r="D1397" t="str">
            <v>Hf-e Total</v>
          </cell>
          <cell r="F1397">
            <v>88</v>
          </cell>
          <cell r="G1397">
            <v>88</v>
          </cell>
          <cell r="H1397">
            <v>9.0909090909090912E-2</v>
          </cell>
        </row>
        <row r="1398">
          <cell r="A1398" t="str">
            <v>2015-VUC Syd-Hf</v>
          </cell>
          <cell r="B1398" t="str">
            <v>2015</v>
          </cell>
          <cell r="C1398" t="str">
            <v>VUC Syd</v>
          </cell>
          <cell r="D1398" t="str">
            <v>Hf Total</v>
          </cell>
          <cell r="F1398">
            <v>179</v>
          </cell>
          <cell r="G1398">
            <v>179</v>
          </cell>
          <cell r="H1398">
            <v>0.10614525139664804</v>
          </cell>
        </row>
        <row r="1399">
          <cell r="A1399" t="str">
            <v>2015-VUC Vest-Hf</v>
          </cell>
          <cell r="B1399" t="str">
            <v>2015</v>
          </cell>
          <cell r="C1399" t="str">
            <v>VUC Vest</v>
          </cell>
          <cell r="D1399" t="str">
            <v>Hf-e Total</v>
          </cell>
          <cell r="F1399">
            <v>14</v>
          </cell>
          <cell r="G1399">
            <v>14</v>
          </cell>
          <cell r="H1399">
            <v>0</v>
          </cell>
        </row>
        <row r="1400">
          <cell r="A1400" t="str">
            <v>2015-VUC Vest-Hf</v>
          </cell>
          <cell r="B1400" t="str">
            <v>2015</v>
          </cell>
          <cell r="C1400" t="str">
            <v>VUC Vest</v>
          </cell>
          <cell r="D1400" t="str">
            <v>Hf Total</v>
          </cell>
          <cell r="F1400">
            <v>94</v>
          </cell>
          <cell r="G1400">
            <v>94</v>
          </cell>
          <cell r="H1400">
            <v>7.4468085106382975E-2</v>
          </cell>
        </row>
        <row r="1401">
          <cell r="A1401" t="str">
            <v>2015-ZBC Næstved-Hhx</v>
          </cell>
          <cell r="B1401" t="str">
            <v>2015</v>
          </cell>
          <cell r="C1401" t="str">
            <v>ZBC Næstved</v>
          </cell>
          <cell r="D1401" t="str">
            <v>Hhx Total</v>
          </cell>
          <cell r="F1401">
            <v>145</v>
          </cell>
          <cell r="G1401">
            <v>145</v>
          </cell>
          <cell r="H1401">
            <v>2.7586206896551724E-2</v>
          </cell>
        </row>
        <row r="1402">
          <cell r="A1402" t="str">
            <v>2015-ZBC Ringsted HS-Hhx</v>
          </cell>
          <cell r="B1402" t="str">
            <v>2015</v>
          </cell>
          <cell r="C1402" t="str">
            <v>ZBC Ringsted HS</v>
          </cell>
          <cell r="D1402" t="str">
            <v>Hhx Total</v>
          </cell>
          <cell r="F1402">
            <v>22</v>
          </cell>
          <cell r="G1402">
            <v>22</v>
          </cell>
          <cell r="H1402">
            <v>0.31818181818181818</v>
          </cell>
        </row>
        <row r="1403">
          <cell r="A1403" t="str">
            <v>2015-ZBC Ringsted HS-Htx</v>
          </cell>
          <cell r="B1403" t="str">
            <v>2015</v>
          </cell>
          <cell r="C1403" t="str">
            <v>ZBC Ringsted HS</v>
          </cell>
          <cell r="D1403" t="str">
            <v>Htx Total</v>
          </cell>
          <cell r="F1403">
            <v>12</v>
          </cell>
          <cell r="G1403">
            <v>12</v>
          </cell>
          <cell r="H1403">
            <v>0</v>
          </cell>
        </row>
        <row r="1404">
          <cell r="A1404" t="str">
            <v>2015-ZBC Vordingborg-Hhx</v>
          </cell>
          <cell r="B1404" t="str">
            <v>2015</v>
          </cell>
          <cell r="C1404" t="str">
            <v>ZBC Vordingborg</v>
          </cell>
          <cell r="D1404" t="str">
            <v>Hhx Total</v>
          </cell>
          <cell r="F1404">
            <v>87</v>
          </cell>
          <cell r="G1404">
            <v>87</v>
          </cell>
          <cell r="H1404">
            <v>3.4482758620689655E-2</v>
          </cell>
        </row>
        <row r="1405">
          <cell r="A1405" t="str">
            <v>2015-ZBC Vordingborg-Htx</v>
          </cell>
          <cell r="B1405" t="str">
            <v>2015</v>
          </cell>
          <cell r="C1405" t="str">
            <v>ZBC Vordingborg</v>
          </cell>
          <cell r="D1405" t="str">
            <v>Htx Total</v>
          </cell>
          <cell r="F1405">
            <v>34</v>
          </cell>
          <cell r="G1405">
            <v>34</v>
          </cell>
          <cell r="H1405">
            <v>0</v>
          </cell>
        </row>
        <row r="1406">
          <cell r="A1406" t="str">
            <v>2015 Total-ZBC Vordingborg-Htx</v>
          </cell>
          <cell r="B1406" t="str">
            <v>2015 Total</v>
          </cell>
          <cell r="C1406" t="str">
            <v>ZBC Vordingborg</v>
          </cell>
          <cell r="D1406" t="str">
            <v>Htx Total</v>
          </cell>
          <cell r="F1406">
            <v>47822</v>
          </cell>
          <cell r="G1406">
            <v>47822</v>
          </cell>
          <cell r="H1406">
            <v>0</v>
          </cell>
        </row>
        <row r="1407">
          <cell r="A1407" t="str">
            <v>2016-Aabenraa Statsskole-Stx</v>
          </cell>
          <cell r="B1407" t="str">
            <v>2016</v>
          </cell>
          <cell r="C1407" t="str">
            <v>Aabenraa Statsskole</v>
          </cell>
          <cell r="D1407" t="str">
            <v>Stx Total</v>
          </cell>
          <cell r="F1407">
            <v>216</v>
          </cell>
          <cell r="G1407">
            <v>216</v>
          </cell>
          <cell r="H1407">
            <v>5.0925925925925923E-2</v>
          </cell>
        </row>
        <row r="1408">
          <cell r="A1408" t="str">
            <v>2016-Aabenraa Statsskole-Hf</v>
          </cell>
          <cell r="B1408" t="str">
            <v>2016</v>
          </cell>
          <cell r="C1408" t="str">
            <v>Aabenraa Statsskole</v>
          </cell>
          <cell r="D1408" t="str">
            <v>Hf Total</v>
          </cell>
          <cell r="F1408">
            <v>41</v>
          </cell>
          <cell r="G1408">
            <v>41</v>
          </cell>
          <cell r="H1408">
            <v>7.3170731707317069E-2</v>
          </cell>
        </row>
        <row r="1409">
          <cell r="A1409" t="str">
            <v>2016-Aalborg City Gymnasium-2-å</v>
          </cell>
          <cell r="B1409" t="str">
            <v>2016</v>
          </cell>
          <cell r="C1409" t="str">
            <v>Aalborg City Gymnasium</v>
          </cell>
          <cell r="D1409" t="str">
            <v>2-årig stx Total</v>
          </cell>
          <cell r="F1409">
            <v>80</v>
          </cell>
          <cell r="G1409">
            <v>80</v>
          </cell>
          <cell r="H1409">
            <v>6.25E-2</v>
          </cell>
        </row>
        <row r="1410">
          <cell r="A1410" t="str">
            <v>2016-Aalborg City Gymnasium-Hf</v>
          </cell>
          <cell r="B1410" t="str">
            <v>2016</v>
          </cell>
          <cell r="C1410" t="str">
            <v>Aalborg City Gymnasium</v>
          </cell>
          <cell r="D1410" t="str">
            <v>Hf-e Total</v>
          </cell>
          <cell r="F1410">
            <v>7</v>
          </cell>
          <cell r="G1410">
            <v>7</v>
          </cell>
          <cell r="H1410">
            <v>0</v>
          </cell>
        </row>
        <row r="1411">
          <cell r="A1411" t="str">
            <v>2016-Aalborg Handelsskole, Saxogade 10-Hhx</v>
          </cell>
          <cell r="B1411" t="str">
            <v>2016</v>
          </cell>
          <cell r="C1411" t="str">
            <v>Aalborg Handelsskole, Saxogade 10</v>
          </cell>
          <cell r="D1411" t="str">
            <v>Hhx Total</v>
          </cell>
          <cell r="F1411">
            <v>156</v>
          </cell>
          <cell r="G1411">
            <v>156</v>
          </cell>
          <cell r="H1411">
            <v>3.8461538461538464E-2</v>
          </cell>
        </row>
        <row r="1412">
          <cell r="A1412" t="str">
            <v>2016-Aalborg Handelsskole, Turøgade 1-Hhx</v>
          </cell>
          <cell r="B1412" t="str">
            <v>2016</v>
          </cell>
          <cell r="C1412" t="str">
            <v>Aalborg Handelsskole, Turøgade 1</v>
          </cell>
          <cell r="D1412" t="str">
            <v>Hhx Total</v>
          </cell>
          <cell r="F1412">
            <v>169</v>
          </cell>
          <cell r="G1412">
            <v>169</v>
          </cell>
          <cell r="H1412">
            <v>5.3254437869822487E-2</v>
          </cell>
        </row>
        <row r="1413">
          <cell r="A1413" t="str">
            <v>2016-Aalborg Katedralskole-Stx</v>
          </cell>
          <cell r="B1413" t="str">
            <v>2016</v>
          </cell>
          <cell r="C1413" t="str">
            <v>Aalborg Katedralskole</v>
          </cell>
          <cell r="D1413" t="str">
            <v>Stx Total</v>
          </cell>
          <cell r="F1413">
            <v>252</v>
          </cell>
          <cell r="G1413">
            <v>252</v>
          </cell>
          <cell r="H1413">
            <v>4.7619047619047616E-2</v>
          </cell>
        </row>
        <row r="1414">
          <cell r="A1414" t="str">
            <v>2016-Aalborg Katedralskole-Hf</v>
          </cell>
          <cell r="B1414" t="str">
            <v>2016</v>
          </cell>
          <cell r="C1414" t="str">
            <v>Aalborg Katedralskole</v>
          </cell>
          <cell r="D1414" t="str">
            <v>Hf Total</v>
          </cell>
          <cell r="F1414">
            <v>81</v>
          </cell>
          <cell r="G1414">
            <v>81</v>
          </cell>
          <cell r="H1414">
            <v>6.1728395061728392E-2</v>
          </cell>
        </row>
        <row r="1415">
          <cell r="A1415" t="str">
            <v>2016-Aalborg Tekniske Gymnasium, ØUV-Htx</v>
          </cell>
          <cell r="B1415" t="str">
            <v>2016</v>
          </cell>
          <cell r="C1415" t="str">
            <v>Aalborg Tekniske Gymnasium, ØUV</v>
          </cell>
          <cell r="D1415" t="str">
            <v>Htx Total</v>
          </cell>
          <cell r="F1415">
            <v>213</v>
          </cell>
          <cell r="G1415">
            <v>213</v>
          </cell>
          <cell r="H1415">
            <v>5.1643192488262914E-2</v>
          </cell>
        </row>
        <row r="1416">
          <cell r="A1416" t="str">
            <v>2016-Aalborghus Gymnasium-Stx</v>
          </cell>
          <cell r="B1416" t="str">
            <v>2016</v>
          </cell>
          <cell r="C1416" t="str">
            <v>Aalborghus Gymnasium</v>
          </cell>
          <cell r="D1416" t="str">
            <v>Stx Total</v>
          </cell>
          <cell r="F1416">
            <v>281</v>
          </cell>
          <cell r="G1416">
            <v>281</v>
          </cell>
          <cell r="H1416">
            <v>0.1103202846975089</v>
          </cell>
        </row>
        <row r="1417">
          <cell r="A1417" t="str">
            <v>2016-Aalborghus Gymnasium-Hf</v>
          </cell>
          <cell r="B1417" t="str">
            <v>2016</v>
          </cell>
          <cell r="C1417" t="str">
            <v>Aalborghus Gymnasium</v>
          </cell>
          <cell r="D1417" t="str">
            <v>Hf Total</v>
          </cell>
          <cell r="F1417">
            <v>49</v>
          </cell>
          <cell r="G1417">
            <v>49</v>
          </cell>
          <cell r="H1417">
            <v>0</v>
          </cell>
        </row>
        <row r="1418">
          <cell r="A1418" t="str">
            <v>2016-Aarhus Business College, Aarhus Handelsgymnasium, Vejlby-Hhx</v>
          </cell>
          <cell r="B1418" t="str">
            <v>2016</v>
          </cell>
          <cell r="C1418" t="str">
            <v>Aarhus Business College, Aarhus Handelsgymnasium, Vejlby</v>
          </cell>
          <cell r="D1418" t="str">
            <v>Hhx Total</v>
          </cell>
          <cell r="F1418">
            <v>286</v>
          </cell>
          <cell r="G1418">
            <v>286</v>
          </cell>
          <cell r="H1418">
            <v>6.9930069930069935E-2</v>
          </cell>
        </row>
        <row r="1419">
          <cell r="A1419" t="str">
            <v>2016-Aarhus Business College, Aarhus Handelsgymnasium, Viemosevej-Hhx</v>
          </cell>
          <cell r="B1419" t="str">
            <v>2016</v>
          </cell>
          <cell r="C1419" t="str">
            <v>Aarhus Business College, Aarhus Handelsgymnasium, Viemosevej</v>
          </cell>
          <cell r="D1419" t="str">
            <v>Hhx Total</v>
          </cell>
          <cell r="F1419">
            <v>186</v>
          </cell>
          <cell r="G1419">
            <v>186</v>
          </cell>
          <cell r="H1419">
            <v>3.2258064516129031E-2</v>
          </cell>
        </row>
        <row r="1420">
          <cell r="A1420" t="str">
            <v>2016-AARHUS GYMNASIUM, Aarhus C-Htx</v>
          </cell>
          <cell r="B1420" t="str">
            <v>2016</v>
          </cell>
          <cell r="C1420" t="str">
            <v>AARHUS GYMNASIUM, Aarhus C</v>
          </cell>
          <cell r="D1420" t="str">
            <v>Htx Total</v>
          </cell>
          <cell r="F1420">
            <v>142</v>
          </cell>
          <cell r="G1420">
            <v>142</v>
          </cell>
          <cell r="H1420">
            <v>9.8591549295774641E-2</v>
          </cell>
        </row>
        <row r="1421">
          <cell r="A1421" t="str">
            <v>2016-AARHUS GYMNASIUM, Tilst-Stx</v>
          </cell>
          <cell r="B1421" t="str">
            <v>2016</v>
          </cell>
          <cell r="C1421" t="str">
            <v>AARHUS GYMNASIUM, Tilst</v>
          </cell>
          <cell r="D1421" t="str">
            <v>Stx Total</v>
          </cell>
          <cell r="F1421">
            <v>174</v>
          </cell>
          <cell r="G1421">
            <v>174</v>
          </cell>
          <cell r="H1421">
            <v>0.55172413793103448</v>
          </cell>
        </row>
        <row r="1422">
          <cell r="A1422" t="str">
            <v>2016-AARHUS GYMNASIUM, Tilst-Hf</v>
          </cell>
          <cell r="B1422" t="str">
            <v>2016</v>
          </cell>
          <cell r="C1422" t="str">
            <v>AARHUS GYMNASIUM, Tilst</v>
          </cell>
          <cell r="D1422" t="str">
            <v>Hf Total</v>
          </cell>
          <cell r="F1422">
            <v>52</v>
          </cell>
          <cell r="G1422">
            <v>52</v>
          </cell>
          <cell r="H1422">
            <v>0.65384615384615385</v>
          </cell>
        </row>
        <row r="1423">
          <cell r="A1423" t="str">
            <v>2016-AARHUS GYMNASIUM, Viby-Htx</v>
          </cell>
          <cell r="B1423" t="str">
            <v>2016</v>
          </cell>
          <cell r="C1423" t="str">
            <v>AARHUS GYMNASIUM, Viby</v>
          </cell>
          <cell r="D1423" t="str">
            <v>Htx Total</v>
          </cell>
          <cell r="F1423">
            <v>112</v>
          </cell>
          <cell r="G1423">
            <v>112</v>
          </cell>
          <cell r="H1423">
            <v>0.10714285714285714</v>
          </cell>
        </row>
        <row r="1424">
          <cell r="A1424" t="str">
            <v>2016-Aarhus HF &amp; VUC-Hf</v>
          </cell>
          <cell r="B1424" t="str">
            <v>2016</v>
          </cell>
          <cell r="C1424" t="str">
            <v>Aarhus HF &amp; VUC</v>
          </cell>
          <cell r="D1424" t="str">
            <v>Hf-e Total</v>
          </cell>
          <cell r="F1424">
            <v>178</v>
          </cell>
          <cell r="G1424">
            <v>178</v>
          </cell>
          <cell r="H1424">
            <v>0.1404494382022472</v>
          </cell>
        </row>
        <row r="1425">
          <cell r="A1425" t="str">
            <v>2016-Aarhus HF &amp; VUC-Hf</v>
          </cell>
          <cell r="B1425" t="str">
            <v>2016</v>
          </cell>
          <cell r="C1425" t="str">
            <v>Aarhus HF &amp; VUC</v>
          </cell>
          <cell r="D1425" t="str">
            <v>Hf Total</v>
          </cell>
          <cell r="F1425">
            <v>96</v>
          </cell>
          <cell r="G1425">
            <v>96</v>
          </cell>
          <cell r="H1425">
            <v>9.375E-2</v>
          </cell>
        </row>
        <row r="1426">
          <cell r="A1426" t="str">
            <v>2016-Aarhus Katedralskole-Stx</v>
          </cell>
          <cell r="B1426" t="str">
            <v>2016</v>
          </cell>
          <cell r="C1426" t="str">
            <v>Aarhus Katedralskole</v>
          </cell>
          <cell r="D1426" t="str">
            <v>Stx Total</v>
          </cell>
          <cell r="F1426">
            <v>274</v>
          </cell>
          <cell r="G1426">
            <v>274</v>
          </cell>
          <cell r="H1426">
            <v>2.1897810218978103E-2</v>
          </cell>
        </row>
        <row r="1427">
          <cell r="A1427" t="str">
            <v>2016-AGYM - GGES-Stx</v>
          </cell>
          <cell r="B1427" t="str">
            <v>2016</v>
          </cell>
          <cell r="C1427" t="str">
            <v>AGYM - GGES</v>
          </cell>
          <cell r="D1427" t="str">
            <v>Stx Total</v>
          </cell>
          <cell r="F1427">
            <v>166</v>
          </cell>
          <cell r="G1427">
            <v>166</v>
          </cell>
          <cell r="H1427">
            <v>7.2289156626506021E-2</v>
          </cell>
        </row>
        <row r="1428">
          <cell r="A1428" t="str">
            <v>2016-AGYM - GGES-Hf</v>
          </cell>
          <cell r="B1428" t="str">
            <v>2016</v>
          </cell>
          <cell r="C1428" t="str">
            <v>AGYM - GGES</v>
          </cell>
          <cell r="D1428" t="str">
            <v>Hf Total</v>
          </cell>
          <cell r="F1428">
            <v>38</v>
          </cell>
          <cell r="G1428">
            <v>38</v>
          </cell>
          <cell r="H1428">
            <v>0</v>
          </cell>
        </row>
        <row r="1429">
          <cell r="A1429" t="str">
            <v>2016-Allerød Gymnasium-Stx</v>
          </cell>
          <cell r="B1429" t="str">
            <v>2016</v>
          </cell>
          <cell r="C1429" t="str">
            <v>Allerød Gymnasium</v>
          </cell>
          <cell r="D1429" t="str">
            <v>Stx Total</v>
          </cell>
          <cell r="F1429">
            <v>253</v>
          </cell>
          <cell r="G1429">
            <v>253</v>
          </cell>
          <cell r="H1429">
            <v>3.9525691699604744E-2</v>
          </cell>
        </row>
        <row r="1430">
          <cell r="A1430" t="str">
            <v>2016-Allikelund Gymnasium-Hhx</v>
          </cell>
          <cell r="B1430" t="str">
            <v>2016</v>
          </cell>
          <cell r="C1430" t="str">
            <v>Allikelund Gymnasium</v>
          </cell>
          <cell r="D1430" t="str">
            <v>Hhx Total</v>
          </cell>
          <cell r="F1430">
            <v>22</v>
          </cell>
          <cell r="G1430">
            <v>22</v>
          </cell>
          <cell r="H1430">
            <v>0</v>
          </cell>
        </row>
        <row r="1431">
          <cell r="A1431" t="str">
            <v>2016-Allikelund Gymnasium-Htx</v>
          </cell>
          <cell r="B1431" t="str">
            <v>2016</v>
          </cell>
          <cell r="C1431" t="str">
            <v>Allikelund Gymnasium</v>
          </cell>
          <cell r="D1431" t="str">
            <v>Htx Total</v>
          </cell>
          <cell r="F1431">
            <v>16</v>
          </cell>
          <cell r="G1431">
            <v>16</v>
          </cell>
          <cell r="H1431">
            <v>0</v>
          </cell>
        </row>
        <row r="1432">
          <cell r="A1432" t="str">
            <v>2016-Alssundgymnasiet Sønderborg-Stx</v>
          </cell>
          <cell r="B1432" t="str">
            <v>2016</v>
          </cell>
          <cell r="C1432" t="str">
            <v>Alssundgymnasiet Sønderborg</v>
          </cell>
          <cell r="D1432" t="str">
            <v>Stx Total</v>
          </cell>
          <cell r="F1432">
            <v>158</v>
          </cell>
          <cell r="G1432">
            <v>158</v>
          </cell>
          <cell r="H1432">
            <v>5.6962025316455694E-2</v>
          </cell>
        </row>
        <row r="1433">
          <cell r="A1433" t="str">
            <v>2016-Århus Akademi-2-å</v>
          </cell>
          <cell r="B1433" t="str">
            <v>2016</v>
          </cell>
          <cell r="C1433" t="str">
            <v>Århus Akademi</v>
          </cell>
          <cell r="D1433" t="str">
            <v>2-årig stx Total</v>
          </cell>
          <cell r="F1433">
            <v>29</v>
          </cell>
          <cell r="G1433">
            <v>29</v>
          </cell>
          <cell r="H1433">
            <v>0.10344827586206896</v>
          </cell>
        </row>
        <row r="1434">
          <cell r="A1434" t="str">
            <v>2016-Århus Akademi-Hf</v>
          </cell>
          <cell r="B1434" t="str">
            <v>2016</v>
          </cell>
          <cell r="C1434" t="str">
            <v>Århus Akademi</v>
          </cell>
          <cell r="D1434" t="str">
            <v>Hf Total</v>
          </cell>
          <cell r="F1434">
            <v>274</v>
          </cell>
          <cell r="G1434">
            <v>274</v>
          </cell>
          <cell r="H1434">
            <v>0.12043795620437957</v>
          </cell>
        </row>
        <row r="1435">
          <cell r="A1435" t="str">
            <v>2016-Århus Statsgymnasium-Stx</v>
          </cell>
          <cell r="B1435" t="str">
            <v>2016</v>
          </cell>
          <cell r="C1435" t="str">
            <v>Århus Statsgymnasium</v>
          </cell>
          <cell r="D1435" t="str">
            <v>Stx Total</v>
          </cell>
          <cell r="F1435">
            <v>244</v>
          </cell>
          <cell r="G1435">
            <v>244</v>
          </cell>
          <cell r="H1435">
            <v>0.10245901639344263</v>
          </cell>
        </row>
        <row r="1436">
          <cell r="A1436" t="str">
            <v>2016-Aurehøj Gymnasium-Stx</v>
          </cell>
          <cell r="B1436" t="str">
            <v>2016</v>
          </cell>
          <cell r="C1436" t="str">
            <v>Aurehøj Gymnasium</v>
          </cell>
          <cell r="D1436" t="str">
            <v>Stx Total</v>
          </cell>
          <cell r="F1436">
            <v>241</v>
          </cell>
          <cell r="G1436">
            <v>241</v>
          </cell>
          <cell r="H1436">
            <v>3.3195020746887967E-2</v>
          </cell>
        </row>
        <row r="1437">
          <cell r="A1437" t="str">
            <v>2016-Bagsværd Kostskole og Gymnasium-Stx</v>
          </cell>
          <cell r="B1437" t="str">
            <v>2016</v>
          </cell>
          <cell r="C1437" t="str">
            <v>Bagsværd Kostskole og Gymnasium</v>
          </cell>
          <cell r="D1437" t="str">
            <v>Stx Total</v>
          </cell>
          <cell r="F1437">
            <v>64</v>
          </cell>
          <cell r="G1437">
            <v>64</v>
          </cell>
          <cell r="H1437">
            <v>0</v>
          </cell>
        </row>
        <row r="1438">
          <cell r="A1438" t="str">
            <v>2016-Birkerød Gymnasium HF IB &amp; Kostskole-Stx</v>
          </cell>
          <cell r="B1438" t="str">
            <v>2016</v>
          </cell>
          <cell r="C1438" t="str">
            <v>Birkerød Gymnasium HF IB &amp; Kostskole</v>
          </cell>
          <cell r="D1438" t="str">
            <v>Stx Total</v>
          </cell>
          <cell r="F1438">
            <v>243</v>
          </cell>
          <cell r="G1438">
            <v>243</v>
          </cell>
          <cell r="H1438">
            <v>4.9382716049382713E-2</v>
          </cell>
        </row>
        <row r="1439">
          <cell r="A1439" t="str">
            <v>2016-Birkerød Gymnasium HF IB &amp; Kostskole-Hf</v>
          </cell>
          <cell r="B1439" t="str">
            <v>2016</v>
          </cell>
          <cell r="C1439" t="str">
            <v>Birkerød Gymnasium HF IB &amp; Kostskole</v>
          </cell>
          <cell r="D1439" t="str">
            <v>Hf Total</v>
          </cell>
          <cell r="F1439">
            <v>15</v>
          </cell>
          <cell r="G1439">
            <v>15</v>
          </cell>
          <cell r="H1439">
            <v>0</v>
          </cell>
        </row>
        <row r="1440">
          <cell r="A1440" t="str">
            <v>2016-Bjerringbro Gymnasium-Stx</v>
          </cell>
          <cell r="B1440" t="str">
            <v>2016</v>
          </cell>
          <cell r="C1440" t="str">
            <v>Bjerringbro Gymnasium</v>
          </cell>
          <cell r="D1440" t="str">
            <v>Stx Total</v>
          </cell>
          <cell r="F1440">
            <v>108</v>
          </cell>
          <cell r="G1440">
            <v>108</v>
          </cell>
          <cell r="H1440">
            <v>0</v>
          </cell>
        </row>
        <row r="1441">
          <cell r="A1441" t="str">
            <v>2016-Borupgaard Gymnasium-Stx</v>
          </cell>
          <cell r="B1441" t="str">
            <v>2016</v>
          </cell>
          <cell r="C1441" t="str">
            <v>Borupgaard Gymnasium</v>
          </cell>
          <cell r="D1441" t="str">
            <v>Stx Total</v>
          </cell>
          <cell r="F1441">
            <v>385</v>
          </cell>
          <cell r="G1441">
            <v>385</v>
          </cell>
          <cell r="H1441">
            <v>4.6753246753246755E-2</v>
          </cell>
        </row>
        <row r="1442">
          <cell r="A1442" t="str">
            <v>2016-Brøndby Gymnasium-Stx</v>
          </cell>
          <cell r="B1442" t="str">
            <v>2016</v>
          </cell>
          <cell r="C1442" t="str">
            <v>Brøndby Gymnasium</v>
          </cell>
          <cell r="D1442" t="str">
            <v>Stx Total</v>
          </cell>
          <cell r="F1442">
            <v>59</v>
          </cell>
          <cell r="G1442">
            <v>59</v>
          </cell>
          <cell r="H1442">
            <v>8.4745762711864403E-2</v>
          </cell>
        </row>
        <row r="1443">
          <cell r="A1443" t="str">
            <v>2016-Brønderslev Gymnasium og HF-Stx</v>
          </cell>
          <cell r="B1443" t="str">
            <v>2016</v>
          </cell>
          <cell r="C1443" t="str">
            <v>Brønderslev Gymnasium og HF</v>
          </cell>
          <cell r="D1443" t="str">
            <v>Stx Total</v>
          </cell>
          <cell r="F1443">
            <v>130</v>
          </cell>
          <cell r="G1443">
            <v>130</v>
          </cell>
          <cell r="H1443">
            <v>4.6153846153846156E-2</v>
          </cell>
        </row>
        <row r="1444">
          <cell r="A1444" t="str">
            <v>2016-Brønderslev Gymnasium og HF-Hf</v>
          </cell>
          <cell r="B1444" t="str">
            <v>2016</v>
          </cell>
          <cell r="C1444" t="str">
            <v>Brønderslev Gymnasium og HF</v>
          </cell>
          <cell r="D1444" t="str">
            <v>Hf Total</v>
          </cell>
          <cell r="F1444">
            <v>23</v>
          </cell>
          <cell r="G1444">
            <v>23</v>
          </cell>
          <cell r="H1444">
            <v>0</v>
          </cell>
        </row>
        <row r="1445">
          <cell r="A1445" t="str">
            <v>2016-Business College Syd - Sønderborg Handelsskole-Hhx</v>
          </cell>
          <cell r="B1445" t="str">
            <v>2016</v>
          </cell>
          <cell r="C1445" t="str">
            <v>Business College Syd - Sønderborg Handelsskole</v>
          </cell>
          <cell r="D1445" t="str">
            <v>Hhx Total</v>
          </cell>
          <cell r="F1445">
            <v>131</v>
          </cell>
          <cell r="G1445">
            <v>131</v>
          </cell>
          <cell r="H1445">
            <v>9.9236641221374045E-2</v>
          </cell>
        </row>
        <row r="1446">
          <cell r="A1446" t="str">
            <v>2016-Campus Bornholm - HF og VUC-Hf</v>
          </cell>
          <cell r="B1446" t="str">
            <v>2016</v>
          </cell>
          <cell r="C1446" t="str">
            <v>Campus Bornholm - HF og VUC</v>
          </cell>
          <cell r="D1446" t="str">
            <v>Hf-e Total</v>
          </cell>
          <cell r="F1446">
            <v>20</v>
          </cell>
          <cell r="G1446">
            <v>20</v>
          </cell>
          <cell r="H1446">
            <v>0.15</v>
          </cell>
        </row>
        <row r="1447">
          <cell r="A1447" t="str">
            <v>2016-Campus Bornholm - HHX og Merkantile EUD-Hhx</v>
          </cell>
          <cell r="B1447" t="str">
            <v>2016</v>
          </cell>
          <cell r="C1447" t="str">
            <v>Campus Bornholm - HHX og Merkantile EUD</v>
          </cell>
          <cell r="D1447" t="str">
            <v>Hhx Total</v>
          </cell>
          <cell r="F1447">
            <v>41</v>
          </cell>
          <cell r="G1447">
            <v>41</v>
          </cell>
          <cell r="H1447">
            <v>0</v>
          </cell>
        </row>
        <row r="1448">
          <cell r="A1448" t="str">
            <v>2016-Campus Bornholm - HTX og Tekniske EUD-Htx</v>
          </cell>
          <cell r="B1448" t="str">
            <v>2016</v>
          </cell>
          <cell r="C1448" t="str">
            <v>Campus Bornholm - HTX og Tekniske EUD</v>
          </cell>
          <cell r="D1448" t="str">
            <v>Htx Total</v>
          </cell>
          <cell r="F1448">
            <v>36</v>
          </cell>
          <cell r="G1448">
            <v>36</v>
          </cell>
          <cell r="H1448">
            <v>0</v>
          </cell>
        </row>
        <row r="1449">
          <cell r="A1449" t="str">
            <v>2016-Campus Bornholm - STX-Stx</v>
          </cell>
          <cell r="B1449" t="str">
            <v>2016</v>
          </cell>
          <cell r="C1449" t="str">
            <v>Campus Bornholm - STX</v>
          </cell>
          <cell r="D1449" t="str">
            <v>Stx Total</v>
          </cell>
          <cell r="F1449">
            <v>206</v>
          </cell>
          <cell r="G1449">
            <v>206</v>
          </cell>
          <cell r="H1449">
            <v>0</v>
          </cell>
        </row>
        <row r="1450">
          <cell r="A1450" t="str">
            <v>2016-Campus Bornholm - STX-Hf</v>
          </cell>
          <cell r="B1450" t="str">
            <v>2016</v>
          </cell>
          <cell r="C1450" t="str">
            <v>Campus Bornholm - STX</v>
          </cell>
          <cell r="D1450" t="str">
            <v>Hf Total</v>
          </cell>
          <cell r="F1450">
            <v>43</v>
          </cell>
          <cell r="G1450">
            <v>43</v>
          </cell>
          <cell r="H1450">
            <v>0</v>
          </cell>
        </row>
        <row r="1451">
          <cell r="A1451" t="str">
            <v>2016-Campus Vejle-Hf</v>
          </cell>
          <cell r="B1451" t="str">
            <v>2016</v>
          </cell>
          <cell r="C1451" t="str">
            <v>Campus Vejle</v>
          </cell>
          <cell r="D1451" t="str">
            <v>Hf-e Total</v>
          </cell>
          <cell r="F1451">
            <v>17</v>
          </cell>
          <cell r="G1451">
            <v>17</v>
          </cell>
          <cell r="H1451">
            <v>0.17647058823529413</v>
          </cell>
        </row>
        <row r="1452">
          <cell r="A1452" t="str">
            <v>2016-Campus Vejle-Hf</v>
          </cell>
          <cell r="B1452" t="str">
            <v>2016</v>
          </cell>
          <cell r="C1452" t="str">
            <v>Campus Vejle</v>
          </cell>
          <cell r="D1452" t="str">
            <v>Hf Total</v>
          </cell>
          <cell r="F1452">
            <v>55</v>
          </cell>
          <cell r="G1452">
            <v>55</v>
          </cell>
          <cell r="H1452">
            <v>0</v>
          </cell>
        </row>
        <row r="1453">
          <cell r="A1453" t="str">
            <v>2016-Campus Vejle-Hhx</v>
          </cell>
          <cell r="B1453" t="str">
            <v>2016</v>
          </cell>
          <cell r="C1453" t="str">
            <v>Campus Vejle</v>
          </cell>
          <cell r="D1453" t="str">
            <v>Hhx Total</v>
          </cell>
          <cell r="F1453">
            <v>210</v>
          </cell>
          <cell r="G1453">
            <v>210</v>
          </cell>
          <cell r="H1453">
            <v>6.6666666666666666E-2</v>
          </cell>
        </row>
        <row r="1454">
          <cell r="A1454" t="str">
            <v>2016-CELF Merkurs Plads, Merkantil-Hhx</v>
          </cell>
          <cell r="B1454" t="str">
            <v>2016</v>
          </cell>
          <cell r="C1454" t="str">
            <v>CELF Merkurs Plads, Merkantil</v>
          </cell>
          <cell r="D1454" t="str">
            <v>Hhx Total</v>
          </cell>
          <cell r="F1454">
            <v>104</v>
          </cell>
          <cell r="G1454">
            <v>104</v>
          </cell>
          <cell r="H1454">
            <v>4.807692307692308E-2</v>
          </cell>
        </row>
        <row r="1455">
          <cell r="A1455" t="str">
            <v>2016-CELF Nakskov-Hhx</v>
          </cell>
          <cell r="B1455" t="str">
            <v>2016</v>
          </cell>
          <cell r="C1455" t="str">
            <v>CELF Nakskov</v>
          </cell>
          <cell r="D1455" t="str">
            <v>Hhx Total</v>
          </cell>
          <cell r="F1455">
            <v>18</v>
          </cell>
          <cell r="G1455">
            <v>18</v>
          </cell>
          <cell r="H1455">
            <v>0.16666666666666666</v>
          </cell>
        </row>
        <row r="1456">
          <cell r="A1456" t="str">
            <v>2016-CELF Nakskov-Htx</v>
          </cell>
          <cell r="B1456" t="str">
            <v>2016</v>
          </cell>
          <cell r="C1456" t="str">
            <v>CELF Nakskov</v>
          </cell>
          <cell r="D1456" t="str">
            <v>Htx Total</v>
          </cell>
          <cell r="F1456">
            <v>17</v>
          </cell>
          <cell r="G1456">
            <v>17</v>
          </cell>
          <cell r="H1456">
            <v>0</v>
          </cell>
        </row>
        <row r="1457">
          <cell r="A1457" t="str">
            <v>2016-CELF, Nykøbing F., Kringelborg Allé-Htx</v>
          </cell>
          <cell r="B1457" t="str">
            <v>2016</v>
          </cell>
          <cell r="C1457" t="str">
            <v>CELF, Nykøbing F., Kringelborg Allé</v>
          </cell>
          <cell r="D1457" t="str">
            <v>Htx Total</v>
          </cell>
          <cell r="F1457">
            <v>55</v>
          </cell>
          <cell r="G1457">
            <v>55</v>
          </cell>
          <cell r="H1457">
            <v>0</v>
          </cell>
        </row>
        <row r="1458">
          <cell r="A1458" t="str">
            <v>2016-Christianshavns Gymnasium-Stx</v>
          </cell>
          <cell r="B1458" t="str">
            <v>2016</v>
          </cell>
          <cell r="C1458" t="str">
            <v>Christianshavns Gymnasium</v>
          </cell>
          <cell r="D1458" t="str">
            <v>Stx Total</v>
          </cell>
          <cell r="F1458">
            <v>239</v>
          </cell>
          <cell r="G1458">
            <v>239</v>
          </cell>
          <cell r="H1458">
            <v>3.3472803347280332E-2</v>
          </cell>
        </row>
        <row r="1459">
          <cell r="A1459" t="str">
            <v>2016-College360 - Bindslev Plads 1-Hhx</v>
          </cell>
          <cell r="B1459" t="str">
            <v>2016</v>
          </cell>
          <cell r="C1459" t="str">
            <v>College360 - Bindslev Plads 1</v>
          </cell>
          <cell r="D1459" t="str">
            <v>Hhx Total</v>
          </cell>
          <cell r="F1459">
            <v>141</v>
          </cell>
          <cell r="G1459">
            <v>141</v>
          </cell>
          <cell r="H1459">
            <v>3.5460992907801421E-2</v>
          </cell>
        </row>
        <row r="1460">
          <cell r="A1460" t="str">
            <v>2016-College360 - Bredhøjvej 8-Htx</v>
          </cell>
          <cell r="B1460" t="str">
            <v>2016</v>
          </cell>
          <cell r="C1460" t="str">
            <v>College360 - Bredhøjvej 8</v>
          </cell>
          <cell r="D1460" t="str">
            <v>Htx Total</v>
          </cell>
          <cell r="F1460">
            <v>57</v>
          </cell>
          <cell r="G1460">
            <v>57</v>
          </cell>
          <cell r="H1460">
            <v>0</v>
          </cell>
        </row>
        <row r="1461">
          <cell r="A1461" t="str">
            <v>2016-Det frie Gymnasium-Stx</v>
          </cell>
          <cell r="B1461" t="str">
            <v>2016</v>
          </cell>
          <cell r="C1461" t="str">
            <v>Det frie Gymnasium</v>
          </cell>
          <cell r="D1461" t="str">
            <v>Stx Total</v>
          </cell>
          <cell r="F1461">
            <v>92</v>
          </cell>
          <cell r="G1461">
            <v>92</v>
          </cell>
          <cell r="H1461">
            <v>0</v>
          </cell>
        </row>
        <row r="1462">
          <cell r="A1462" t="str">
            <v>2016-Det frie Gymnasium-Hf</v>
          </cell>
          <cell r="B1462" t="str">
            <v>2016</v>
          </cell>
          <cell r="C1462" t="str">
            <v>Det frie Gymnasium</v>
          </cell>
          <cell r="D1462" t="str">
            <v>Hf-e Total</v>
          </cell>
          <cell r="F1462">
            <v>38</v>
          </cell>
          <cell r="G1462">
            <v>38</v>
          </cell>
          <cell r="H1462">
            <v>0</v>
          </cell>
        </row>
        <row r="1463">
          <cell r="A1463" t="str">
            <v>2016-Det frie Gymnasium-Hf</v>
          </cell>
          <cell r="B1463" t="str">
            <v>2016</v>
          </cell>
          <cell r="C1463" t="str">
            <v>Det frie Gymnasium</v>
          </cell>
          <cell r="D1463" t="str">
            <v>Hf Total</v>
          </cell>
          <cell r="F1463">
            <v>56</v>
          </cell>
          <cell r="G1463">
            <v>56</v>
          </cell>
          <cell r="H1463">
            <v>0</v>
          </cell>
        </row>
        <row r="1464">
          <cell r="A1464" t="str">
            <v>2016-Det Kristne Gymnasium-Stx</v>
          </cell>
          <cell r="B1464" t="str">
            <v>2016</v>
          </cell>
          <cell r="C1464" t="str">
            <v>Det Kristne Gymnasium</v>
          </cell>
          <cell r="D1464" t="str">
            <v>Stx Total</v>
          </cell>
          <cell r="F1464">
            <v>54</v>
          </cell>
          <cell r="G1464">
            <v>54</v>
          </cell>
          <cell r="H1464">
            <v>5.5555555555555552E-2</v>
          </cell>
        </row>
        <row r="1465">
          <cell r="A1465" t="str">
            <v>2016-Deutsches Gymnasium Für Nordschleswig-Stx</v>
          </cell>
          <cell r="B1465" t="str">
            <v>2016</v>
          </cell>
          <cell r="C1465" t="str">
            <v>Deutsches Gymnasium Für Nordschleswig</v>
          </cell>
          <cell r="D1465" t="str">
            <v>Stx Total</v>
          </cell>
          <cell r="F1465">
            <v>54</v>
          </cell>
          <cell r="G1465">
            <v>54</v>
          </cell>
          <cell r="H1465">
            <v>0</v>
          </cell>
        </row>
        <row r="1466">
          <cell r="A1466" t="str">
            <v>2016-Dronninglund Gymnasium-Stx</v>
          </cell>
          <cell r="B1466" t="str">
            <v>2016</v>
          </cell>
          <cell r="C1466" t="str">
            <v>Dronninglund Gymnasium</v>
          </cell>
          <cell r="D1466" t="str">
            <v>Stx Total</v>
          </cell>
          <cell r="F1466">
            <v>155</v>
          </cell>
          <cell r="G1466">
            <v>155</v>
          </cell>
          <cell r="H1466">
            <v>2.5806451612903226E-2</v>
          </cell>
        </row>
        <row r="1467">
          <cell r="A1467" t="str">
            <v>2016-Egå Gymnasium-Stx</v>
          </cell>
          <cell r="B1467" t="str">
            <v>2016</v>
          </cell>
          <cell r="C1467" t="str">
            <v>Egå Gymnasium</v>
          </cell>
          <cell r="D1467" t="str">
            <v>Stx Total</v>
          </cell>
          <cell r="F1467">
            <v>251</v>
          </cell>
          <cell r="G1467">
            <v>251</v>
          </cell>
          <cell r="H1467">
            <v>2.3904382470119521E-2</v>
          </cell>
        </row>
        <row r="1468">
          <cell r="A1468" t="str">
            <v>2016-Egedal Gymnasium &amp; HF-Stx</v>
          </cell>
          <cell r="B1468" t="str">
            <v>2016</v>
          </cell>
          <cell r="C1468" t="str">
            <v>Egedal Gymnasium &amp; HF</v>
          </cell>
          <cell r="D1468" t="str">
            <v>Stx Total</v>
          </cell>
          <cell r="F1468">
            <v>245</v>
          </cell>
          <cell r="G1468">
            <v>245</v>
          </cell>
          <cell r="H1468">
            <v>4.4897959183673466E-2</v>
          </cell>
        </row>
        <row r="1469">
          <cell r="A1469" t="str">
            <v>2016-Egedal Gymnasium &amp; HF-Hf</v>
          </cell>
          <cell r="B1469" t="str">
            <v>2016</v>
          </cell>
          <cell r="C1469" t="str">
            <v>Egedal Gymnasium &amp; HF</v>
          </cell>
          <cell r="D1469" t="str">
            <v>Hf Total</v>
          </cell>
          <cell r="F1469">
            <v>46</v>
          </cell>
          <cell r="G1469">
            <v>46</v>
          </cell>
          <cell r="H1469">
            <v>0</v>
          </cell>
        </row>
        <row r="1470">
          <cell r="A1470" t="str">
            <v>2016-EGYM - GGES-Hhx</v>
          </cell>
          <cell r="B1470" t="str">
            <v>2016</v>
          </cell>
          <cell r="C1470" t="str">
            <v>EGYM - GGES</v>
          </cell>
          <cell r="D1470" t="str">
            <v>Hhx Total</v>
          </cell>
          <cell r="F1470">
            <v>62</v>
          </cell>
          <cell r="G1470">
            <v>62</v>
          </cell>
          <cell r="H1470">
            <v>0</v>
          </cell>
        </row>
        <row r="1471">
          <cell r="A1471" t="str">
            <v>2016-EGYM - GGES-Htx</v>
          </cell>
          <cell r="B1471" t="str">
            <v>2016</v>
          </cell>
          <cell r="C1471" t="str">
            <v>EGYM - GGES</v>
          </cell>
          <cell r="D1471" t="str">
            <v>Htx Total</v>
          </cell>
          <cell r="F1471">
            <v>19</v>
          </cell>
          <cell r="G1471">
            <v>19</v>
          </cell>
          <cell r="H1471">
            <v>0</v>
          </cell>
        </row>
        <row r="1472">
          <cell r="A1472" t="str">
            <v>2016-Esbjerg Gymnasium-Stx</v>
          </cell>
          <cell r="B1472" t="str">
            <v>2016</v>
          </cell>
          <cell r="C1472" t="str">
            <v>Esbjerg Gymnasium</v>
          </cell>
          <cell r="D1472" t="str">
            <v>Stx Total</v>
          </cell>
          <cell r="F1472">
            <v>274</v>
          </cell>
          <cell r="G1472">
            <v>274</v>
          </cell>
          <cell r="H1472">
            <v>0.13138686131386862</v>
          </cell>
        </row>
        <row r="1473">
          <cell r="A1473" t="str">
            <v>2016-Esbjerg Gymnasium-Hf</v>
          </cell>
          <cell r="B1473" t="str">
            <v>2016</v>
          </cell>
          <cell r="C1473" t="str">
            <v>Esbjerg Gymnasium</v>
          </cell>
          <cell r="D1473" t="str">
            <v>Hf Total</v>
          </cell>
          <cell r="F1473">
            <v>26</v>
          </cell>
          <cell r="G1473">
            <v>26</v>
          </cell>
          <cell r="H1473">
            <v>0</v>
          </cell>
        </row>
        <row r="1474">
          <cell r="A1474" t="str">
            <v>2016-Espergærde Gymnasium og HF-Stx</v>
          </cell>
          <cell r="B1474" t="str">
            <v>2016</v>
          </cell>
          <cell r="C1474" t="str">
            <v>Espergærde Gymnasium og HF</v>
          </cell>
          <cell r="D1474" t="str">
            <v>Stx Total</v>
          </cell>
          <cell r="F1474">
            <v>309</v>
          </cell>
          <cell r="G1474">
            <v>309</v>
          </cell>
          <cell r="H1474">
            <v>3.5598705501618123E-2</v>
          </cell>
        </row>
        <row r="1475">
          <cell r="A1475" t="str">
            <v>2016-Espergærde Gymnasium og HF-Hf</v>
          </cell>
          <cell r="B1475" t="str">
            <v>2016</v>
          </cell>
          <cell r="C1475" t="str">
            <v>Espergærde Gymnasium og HF</v>
          </cell>
          <cell r="D1475" t="str">
            <v>Hf Total</v>
          </cell>
          <cell r="F1475">
            <v>27</v>
          </cell>
          <cell r="G1475">
            <v>27</v>
          </cell>
          <cell r="H1475">
            <v>0</v>
          </cell>
        </row>
        <row r="1476">
          <cell r="A1476" t="str">
            <v>2016-EUC Lillebælt-Htx</v>
          </cell>
          <cell r="B1476" t="str">
            <v>2016</v>
          </cell>
          <cell r="C1476" t="str">
            <v>EUC Lillebælt</v>
          </cell>
          <cell r="D1476" t="str">
            <v>Htx Total</v>
          </cell>
          <cell r="F1476">
            <v>77</v>
          </cell>
          <cell r="G1476">
            <v>77</v>
          </cell>
          <cell r="H1476">
            <v>5.1948051948051951E-2</v>
          </cell>
        </row>
        <row r="1477">
          <cell r="A1477" t="str">
            <v>2016-EUC Nord, Hånbækvej-Htx</v>
          </cell>
          <cell r="B1477" t="str">
            <v>2016</v>
          </cell>
          <cell r="C1477" t="str">
            <v>EUC Nord, Hånbækvej</v>
          </cell>
          <cell r="D1477" t="str">
            <v>Htx Total</v>
          </cell>
          <cell r="F1477">
            <v>67</v>
          </cell>
          <cell r="G1477">
            <v>67</v>
          </cell>
          <cell r="H1477">
            <v>0</v>
          </cell>
        </row>
        <row r="1478">
          <cell r="A1478" t="str">
            <v>2016-EUC Nord, Hestkærvej-Hhx</v>
          </cell>
          <cell r="B1478" t="str">
            <v>2016</v>
          </cell>
          <cell r="C1478" t="str">
            <v>EUC Nord, Hestkærvej</v>
          </cell>
          <cell r="D1478" t="str">
            <v>Hhx Total</v>
          </cell>
          <cell r="F1478">
            <v>94</v>
          </cell>
          <cell r="G1478">
            <v>94</v>
          </cell>
          <cell r="H1478">
            <v>8.5106382978723402E-2</v>
          </cell>
        </row>
        <row r="1479">
          <cell r="A1479" t="str">
            <v>2016-EUC Nord, M.P. Koefoeds Vej-Htx</v>
          </cell>
          <cell r="B1479" t="str">
            <v>2016</v>
          </cell>
          <cell r="C1479" t="str">
            <v>EUC Nord, M.P. Koefoeds Vej</v>
          </cell>
          <cell r="D1479" t="str">
            <v>Htx Total</v>
          </cell>
          <cell r="F1479">
            <v>111</v>
          </cell>
          <cell r="G1479">
            <v>111</v>
          </cell>
          <cell r="H1479">
            <v>2.7027027027027029E-2</v>
          </cell>
        </row>
        <row r="1480">
          <cell r="A1480" t="str">
            <v>2016-EUC Nordvest - Erhvervs- og Gymnasieuddannelser Nykøbing-Hhx</v>
          </cell>
          <cell r="B1480" t="str">
            <v>2016</v>
          </cell>
          <cell r="C1480" t="str">
            <v>EUC Nordvest - Erhvervs- og Gymnasieuddannelser Nykøbing</v>
          </cell>
          <cell r="D1480" t="str">
            <v>Hhx Total</v>
          </cell>
          <cell r="F1480">
            <v>52</v>
          </cell>
          <cell r="G1480">
            <v>52</v>
          </cell>
          <cell r="H1480">
            <v>0</v>
          </cell>
        </row>
        <row r="1481">
          <cell r="A1481" t="str">
            <v>2016-EUC Nordvest - Erhvervs- og Gymnasieuddannelser, Thisted/Lerpyttervej-Hhx</v>
          </cell>
          <cell r="B1481" t="str">
            <v>2016</v>
          </cell>
          <cell r="C1481" t="str">
            <v>EUC Nordvest - Erhvervs- og Gymnasieuddannelser, Thisted/Lerpyttervej</v>
          </cell>
          <cell r="D1481" t="str">
            <v>Hhx Total</v>
          </cell>
          <cell r="F1481">
            <v>130</v>
          </cell>
          <cell r="G1481">
            <v>130</v>
          </cell>
          <cell r="H1481">
            <v>4.6153846153846156E-2</v>
          </cell>
        </row>
        <row r="1482">
          <cell r="A1482" t="str">
            <v>2016-EUC Nordvest - Erhvervs- og Gymnasieuddannelser, Thisted/Lerpyttervej-Htx</v>
          </cell>
          <cell r="B1482" t="str">
            <v>2016</v>
          </cell>
          <cell r="C1482" t="str">
            <v>EUC Nordvest - Erhvervs- og Gymnasieuddannelser, Thisted/Lerpyttervej</v>
          </cell>
          <cell r="D1482" t="str">
            <v>Htx Total</v>
          </cell>
          <cell r="F1482">
            <v>43</v>
          </cell>
          <cell r="G1482">
            <v>43</v>
          </cell>
          <cell r="H1482">
            <v>0</v>
          </cell>
        </row>
        <row r="1483">
          <cell r="A1483" t="str">
            <v>2016-EUC Nordvest- Handelsgymnasium, Fjerritslev-Hhx</v>
          </cell>
          <cell r="B1483" t="str">
            <v>2016</v>
          </cell>
          <cell r="C1483" t="str">
            <v>EUC Nordvest- Handelsgymnasium, Fjerritslev</v>
          </cell>
          <cell r="D1483" t="str">
            <v>Hhx Total</v>
          </cell>
          <cell r="F1483">
            <v>29</v>
          </cell>
          <cell r="G1483">
            <v>29</v>
          </cell>
          <cell r="H1483">
            <v>0</v>
          </cell>
        </row>
        <row r="1484">
          <cell r="A1484" t="str">
            <v>2016-EUC Sjælland, Køge Afdeling-Htx</v>
          </cell>
          <cell r="B1484" t="str">
            <v>2016</v>
          </cell>
          <cell r="C1484" t="str">
            <v>EUC Sjælland, Køge Afdeling</v>
          </cell>
          <cell r="D1484" t="str">
            <v>Htx Total</v>
          </cell>
          <cell r="F1484">
            <v>67</v>
          </cell>
          <cell r="G1484">
            <v>67</v>
          </cell>
          <cell r="H1484">
            <v>0</v>
          </cell>
        </row>
        <row r="1485">
          <cell r="A1485" t="str">
            <v>2016-EUC Sjælland, Næstved - Jagtvej-Htx</v>
          </cell>
          <cell r="B1485" t="str">
            <v>2016</v>
          </cell>
          <cell r="C1485" t="str">
            <v>EUC Sjælland, Næstved - Jagtvej</v>
          </cell>
          <cell r="D1485" t="str">
            <v>Htx Total</v>
          </cell>
          <cell r="F1485">
            <v>52</v>
          </cell>
          <cell r="G1485">
            <v>52</v>
          </cell>
          <cell r="H1485">
            <v>0</v>
          </cell>
        </row>
        <row r="1486">
          <cell r="A1486" t="str">
            <v>2016-EUC Syd-Htx</v>
          </cell>
          <cell r="B1486" t="str">
            <v>2016</v>
          </cell>
          <cell r="C1486" t="str">
            <v>EUC Syd</v>
          </cell>
          <cell r="D1486" t="str">
            <v>Htx Total</v>
          </cell>
          <cell r="F1486">
            <v>36</v>
          </cell>
          <cell r="G1486">
            <v>36</v>
          </cell>
          <cell r="H1486">
            <v>8.3333333333333329E-2</v>
          </cell>
        </row>
        <row r="1487">
          <cell r="A1487" t="str">
            <v>2016-EUC Syd, Christen Kolds Vej-Htx</v>
          </cell>
          <cell r="B1487" t="str">
            <v>2016</v>
          </cell>
          <cell r="C1487" t="str">
            <v>EUC Syd, Christen Kolds Vej</v>
          </cell>
          <cell r="D1487" t="str">
            <v>Htx Total</v>
          </cell>
          <cell r="F1487">
            <v>24</v>
          </cell>
          <cell r="G1487">
            <v>24</v>
          </cell>
          <cell r="H1487">
            <v>0</v>
          </cell>
        </row>
        <row r="1488">
          <cell r="A1488" t="str">
            <v>2016-EUC Syd, Stegholt-Htx</v>
          </cell>
          <cell r="B1488" t="str">
            <v>2016</v>
          </cell>
          <cell r="C1488" t="str">
            <v>EUC Syd, Stegholt</v>
          </cell>
          <cell r="D1488" t="str">
            <v>Htx Total</v>
          </cell>
          <cell r="F1488">
            <v>35</v>
          </cell>
          <cell r="G1488">
            <v>35</v>
          </cell>
          <cell r="H1488">
            <v>0</v>
          </cell>
        </row>
        <row r="1489">
          <cell r="A1489" t="str">
            <v>2016-EUC Syd, Syd Plantagevej-Htx</v>
          </cell>
          <cell r="B1489" t="str">
            <v>2016</v>
          </cell>
          <cell r="C1489" t="str">
            <v>EUC Syd, Syd Plantagevej</v>
          </cell>
          <cell r="D1489" t="str">
            <v>Htx Total</v>
          </cell>
          <cell r="F1489">
            <v>17</v>
          </cell>
          <cell r="G1489">
            <v>17</v>
          </cell>
          <cell r="H1489">
            <v>0</v>
          </cell>
        </row>
        <row r="1490">
          <cell r="A1490" t="str">
            <v>2016-EUD/EUX og VUC Odder-Hf</v>
          </cell>
          <cell r="B1490" t="str">
            <v>2016</v>
          </cell>
          <cell r="C1490" t="str">
            <v>EUD/EUX og VUC Odder</v>
          </cell>
          <cell r="D1490" t="str">
            <v>Hf-e Total</v>
          </cell>
          <cell r="F1490">
            <v>11</v>
          </cell>
          <cell r="G1490">
            <v>11</v>
          </cell>
          <cell r="H1490">
            <v>0</v>
          </cell>
        </row>
        <row r="1491">
          <cell r="A1491" t="str">
            <v>2016-Faaborg Gymnasium-Stx</v>
          </cell>
          <cell r="B1491" t="str">
            <v>2016</v>
          </cell>
          <cell r="C1491" t="str">
            <v>Faaborg Gymnasium</v>
          </cell>
          <cell r="D1491" t="str">
            <v>Stx Total</v>
          </cell>
          <cell r="F1491">
            <v>114</v>
          </cell>
          <cell r="G1491">
            <v>114</v>
          </cell>
          <cell r="H1491">
            <v>3.5087719298245612E-2</v>
          </cell>
        </row>
        <row r="1492">
          <cell r="A1492" t="str">
            <v>2016-Falkonergårdens Gymnasium og HF-Kursus-Stx</v>
          </cell>
          <cell r="B1492" t="str">
            <v>2016</v>
          </cell>
          <cell r="C1492" t="str">
            <v>Falkonergårdens Gymnasium og HF-Kursus</v>
          </cell>
          <cell r="D1492" t="str">
            <v>Stx Total</v>
          </cell>
          <cell r="F1492">
            <v>229</v>
          </cell>
          <cell r="G1492">
            <v>229</v>
          </cell>
          <cell r="H1492">
            <v>8.7336244541484712E-2</v>
          </cell>
        </row>
        <row r="1493">
          <cell r="A1493" t="str">
            <v>2016-Falkonergårdens Gymnasium og HF-Kursus-Hf</v>
          </cell>
          <cell r="B1493" t="str">
            <v>2016</v>
          </cell>
          <cell r="C1493" t="str">
            <v>Falkonergårdens Gymnasium og HF-Kursus</v>
          </cell>
          <cell r="D1493" t="str">
            <v>Hf Total</v>
          </cell>
          <cell r="F1493">
            <v>22</v>
          </cell>
          <cell r="G1493">
            <v>22</v>
          </cell>
          <cell r="H1493">
            <v>0</v>
          </cell>
        </row>
        <row r="1494">
          <cell r="A1494" t="str">
            <v>2016-Favrskov Gymnasium-Stx</v>
          </cell>
          <cell r="B1494" t="str">
            <v>2016</v>
          </cell>
          <cell r="C1494" t="str">
            <v>Favrskov Gymnasium</v>
          </cell>
          <cell r="D1494" t="str">
            <v>Stx Total</v>
          </cell>
          <cell r="F1494">
            <v>240</v>
          </cell>
          <cell r="G1494">
            <v>240</v>
          </cell>
          <cell r="H1494">
            <v>3.7499999999999999E-2</v>
          </cell>
        </row>
        <row r="1495">
          <cell r="A1495" t="str">
            <v>2016-Fjerritslev Gymnasium-Stx</v>
          </cell>
          <cell r="B1495" t="str">
            <v>2016</v>
          </cell>
          <cell r="C1495" t="str">
            <v>Fjerritslev Gymnasium</v>
          </cell>
          <cell r="D1495" t="str">
            <v>Stx Total</v>
          </cell>
          <cell r="F1495">
            <v>89</v>
          </cell>
          <cell r="G1495">
            <v>89</v>
          </cell>
          <cell r="H1495">
            <v>0</v>
          </cell>
        </row>
        <row r="1496">
          <cell r="A1496" t="str">
            <v>2016-Fjerritslev Gymnasium-Hf</v>
          </cell>
          <cell r="B1496" t="str">
            <v>2016</v>
          </cell>
          <cell r="C1496" t="str">
            <v>Fjerritslev Gymnasium</v>
          </cell>
          <cell r="D1496" t="str">
            <v>Hf Total</v>
          </cell>
          <cell r="F1496">
            <v>19</v>
          </cell>
          <cell r="G1496">
            <v>19</v>
          </cell>
          <cell r="H1496">
            <v>0</v>
          </cell>
        </row>
        <row r="1497">
          <cell r="A1497" t="str">
            <v>2016-Fredericia Gymnasium-Stx</v>
          </cell>
          <cell r="B1497" t="str">
            <v>2016</v>
          </cell>
          <cell r="C1497" t="str">
            <v>Fredericia Gymnasium</v>
          </cell>
          <cell r="D1497" t="str">
            <v>Stx Total</v>
          </cell>
          <cell r="F1497">
            <v>252</v>
          </cell>
          <cell r="G1497">
            <v>252</v>
          </cell>
          <cell r="H1497">
            <v>0.10317460317460317</v>
          </cell>
        </row>
        <row r="1498">
          <cell r="A1498" t="str">
            <v>2016-Fredericia Gymnasium-Hf</v>
          </cell>
          <cell r="B1498" t="str">
            <v>2016</v>
          </cell>
          <cell r="C1498" t="str">
            <v>Fredericia Gymnasium</v>
          </cell>
          <cell r="D1498" t="str">
            <v>Hf Total</v>
          </cell>
          <cell r="F1498">
            <v>78</v>
          </cell>
          <cell r="G1498">
            <v>78</v>
          </cell>
          <cell r="H1498">
            <v>0.16666666666666666</v>
          </cell>
        </row>
        <row r="1499">
          <cell r="A1499" t="str">
            <v>2016-Frederiksberg Gymnasium-Stx</v>
          </cell>
          <cell r="B1499" t="str">
            <v>2016</v>
          </cell>
          <cell r="C1499" t="str">
            <v>Frederiksberg Gymnasium</v>
          </cell>
          <cell r="D1499" t="str">
            <v>Stx Total</v>
          </cell>
          <cell r="F1499">
            <v>201</v>
          </cell>
          <cell r="G1499">
            <v>201</v>
          </cell>
          <cell r="H1499">
            <v>0.27363184079601988</v>
          </cell>
        </row>
        <row r="1500">
          <cell r="A1500" t="str">
            <v>2016-Frederiksberg HF-Kursus-Hf</v>
          </cell>
          <cell r="B1500" t="str">
            <v>2016</v>
          </cell>
          <cell r="C1500" t="str">
            <v>Frederiksberg HF-Kursus</v>
          </cell>
          <cell r="D1500" t="str">
            <v>Hf Total</v>
          </cell>
          <cell r="F1500">
            <v>168</v>
          </cell>
          <cell r="G1500">
            <v>168</v>
          </cell>
          <cell r="H1500">
            <v>0.10714285714285714</v>
          </cell>
        </row>
        <row r="1501">
          <cell r="A1501" t="str">
            <v>2016-Frederiksberg VUC &amp; STX-2-å</v>
          </cell>
          <cell r="B1501" t="str">
            <v>2016</v>
          </cell>
          <cell r="C1501" t="str">
            <v>Frederiksberg VUC &amp; STX</v>
          </cell>
          <cell r="D1501" t="str">
            <v>2-årig stx Total</v>
          </cell>
          <cell r="F1501">
            <v>51</v>
          </cell>
          <cell r="G1501">
            <v>51</v>
          </cell>
          <cell r="H1501">
            <v>0.29411764705882354</v>
          </cell>
        </row>
        <row r="1502">
          <cell r="A1502" t="str">
            <v>2016-Frederiksberg VUC &amp; STX-Hf</v>
          </cell>
          <cell r="B1502" t="str">
            <v>2016</v>
          </cell>
          <cell r="C1502" t="str">
            <v>Frederiksberg VUC &amp; STX</v>
          </cell>
          <cell r="D1502" t="str">
            <v>Hf-e Total</v>
          </cell>
          <cell r="F1502">
            <v>96</v>
          </cell>
          <cell r="G1502">
            <v>96</v>
          </cell>
          <cell r="H1502">
            <v>0.27083333333333331</v>
          </cell>
        </row>
        <row r="1503">
          <cell r="A1503" t="str">
            <v>2016-Frederiksborg Gymnasium og HF-Stx</v>
          </cell>
          <cell r="B1503" t="str">
            <v>2016</v>
          </cell>
          <cell r="C1503" t="str">
            <v>Frederiksborg Gymnasium og HF</v>
          </cell>
          <cell r="D1503" t="str">
            <v>Stx Total</v>
          </cell>
          <cell r="F1503">
            <v>381</v>
          </cell>
          <cell r="G1503">
            <v>381</v>
          </cell>
          <cell r="H1503">
            <v>4.7244094488188976E-2</v>
          </cell>
        </row>
        <row r="1504">
          <cell r="A1504" t="str">
            <v>2016-Frederiksborg Gymnasium og HF-Hf</v>
          </cell>
          <cell r="B1504" t="str">
            <v>2016</v>
          </cell>
          <cell r="C1504" t="str">
            <v>Frederiksborg Gymnasium og HF</v>
          </cell>
          <cell r="D1504" t="str">
            <v>Hf Total</v>
          </cell>
          <cell r="F1504">
            <v>46</v>
          </cell>
          <cell r="G1504">
            <v>46</v>
          </cell>
          <cell r="H1504">
            <v>0</v>
          </cell>
        </row>
        <row r="1505">
          <cell r="A1505" t="str">
            <v>2016-Frederikshavn Gymnasium-Stx</v>
          </cell>
          <cell r="B1505" t="str">
            <v>2016</v>
          </cell>
          <cell r="C1505" t="str">
            <v>Frederikshavn Gymnasium</v>
          </cell>
          <cell r="D1505" t="str">
            <v>Stx Total</v>
          </cell>
          <cell r="F1505">
            <v>207</v>
          </cell>
          <cell r="G1505">
            <v>207</v>
          </cell>
          <cell r="H1505">
            <v>3.864734299516908E-2</v>
          </cell>
        </row>
        <row r="1506">
          <cell r="A1506" t="str">
            <v>2016-Frederikshavn Gymnasium-Hf</v>
          </cell>
          <cell r="B1506" t="str">
            <v>2016</v>
          </cell>
          <cell r="C1506" t="str">
            <v>Frederikshavn Gymnasium</v>
          </cell>
          <cell r="D1506" t="str">
            <v>Hf Total</v>
          </cell>
          <cell r="F1506">
            <v>61</v>
          </cell>
          <cell r="G1506">
            <v>61</v>
          </cell>
          <cell r="H1506">
            <v>0</v>
          </cell>
        </row>
        <row r="1507">
          <cell r="A1507" t="str">
            <v>2016-Frederikshavn Handelsskole-Hhx</v>
          </cell>
          <cell r="B1507" t="str">
            <v>2016</v>
          </cell>
          <cell r="C1507" t="str">
            <v>Frederikshavn Handelsskole</v>
          </cell>
          <cell r="D1507" t="str">
            <v>Hhx Total</v>
          </cell>
          <cell r="F1507">
            <v>119</v>
          </cell>
          <cell r="G1507">
            <v>119</v>
          </cell>
          <cell r="H1507">
            <v>2.5210084033613446E-2</v>
          </cell>
        </row>
        <row r="1508">
          <cell r="A1508" t="str">
            <v>2016-Frederikssund Gymnasium-Stx</v>
          </cell>
          <cell r="B1508" t="str">
            <v>2016</v>
          </cell>
          <cell r="C1508" t="str">
            <v>Frederikssund Gymnasium</v>
          </cell>
          <cell r="D1508" t="str">
            <v>Stx Total</v>
          </cell>
          <cell r="F1508">
            <v>124</v>
          </cell>
          <cell r="G1508">
            <v>124</v>
          </cell>
          <cell r="H1508">
            <v>6.4516129032258063E-2</v>
          </cell>
        </row>
        <row r="1509">
          <cell r="A1509" t="str">
            <v>2016-Frederikssund Gymnasium-Hf</v>
          </cell>
          <cell r="B1509" t="str">
            <v>2016</v>
          </cell>
          <cell r="C1509" t="str">
            <v>Frederikssund Gymnasium</v>
          </cell>
          <cell r="D1509" t="str">
            <v>Hf Total</v>
          </cell>
          <cell r="F1509">
            <v>61</v>
          </cell>
          <cell r="G1509">
            <v>61</v>
          </cell>
          <cell r="H1509">
            <v>8.1967213114754092E-2</v>
          </cell>
        </row>
        <row r="1510">
          <cell r="A1510" t="str">
            <v>2016-Frederikssund Handelsgymnasium og Teknisk Gymnasium-Hhx</v>
          </cell>
          <cell r="B1510" t="str">
            <v>2016</v>
          </cell>
          <cell r="C1510" t="str">
            <v>Frederikssund Handelsgymnasium og Teknisk Gymnasium</v>
          </cell>
          <cell r="D1510" t="str">
            <v>Hhx Total</v>
          </cell>
          <cell r="F1510">
            <v>32</v>
          </cell>
          <cell r="G1510">
            <v>32</v>
          </cell>
          <cell r="H1510">
            <v>0</v>
          </cell>
        </row>
        <row r="1511">
          <cell r="A1511" t="str">
            <v>2016-Frederiksværk Gymnasium og HF-Stx</v>
          </cell>
          <cell r="B1511" t="str">
            <v>2016</v>
          </cell>
          <cell r="C1511" t="str">
            <v>Frederiksværk Gymnasium og HF</v>
          </cell>
          <cell r="D1511" t="str">
            <v>Stx Total</v>
          </cell>
          <cell r="F1511">
            <v>100</v>
          </cell>
          <cell r="G1511">
            <v>100</v>
          </cell>
          <cell r="H1511">
            <v>0.11</v>
          </cell>
        </row>
        <row r="1512">
          <cell r="A1512" t="str">
            <v>2016-Frederiksværk Gymnasium og HF-Hf</v>
          </cell>
          <cell r="B1512" t="str">
            <v>2016</v>
          </cell>
          <cell r="C1512" t="str">
            <v>Frederiksværk Gymnasium og HF</v>
          </cell>
          <cell r="D1512" t="str">
            <v>Hf Total</v>
          </cell>
          <cell r="F1512">
            <v>38</v>
          </cell>
          <cell r="G1512">
            <v>38</v>
          </cell>
          <cell r="H1512">
            <v>0.10526315789473684</v>
          </cell>
        </row>
        <row r="1513">
          <cell r="A1513" t="str">
            <v>2016-Gammel Hellerup Gymnasium-Stx</v>
          </cell>
          <cell r="B1513" t="str">
            <v>2016</v>
          </cell>
          <cell r="C1513" t="str">
            <v>Gammel Hellerup Gymnasium</v>
          </cell>
          <cell r="D1513" t="str">
            <v>Stx Total</v>
          </cell>
          <cell r="F1513">
            <v>317</v>
          </cell>
          <cell r="G1513">
            <v>317</v>
          </cell>
          <cell r="H1513">
            <v>5.0473186119873815E-2</v>
          </cell>
        </row>
        <row r="1514">
          <cell r="A1514" t="str">
            <v>2016-Gefion Gymnasium-Stx</v>
          </cell>
          <cell r="B1514" t="str">
            <v>2016</v>
          </cell>
          <cell r="C1514" t="str">
            <v>Gefion Gymnasium</v>
          </cell>
          <cell r="D1514" t="str">
            <v>Stx Total</v>
          </cell>
          <cell r="F1514">
            <v>322</v>
          </cell>
          <cell r="G1514">
            <v>322</v>
          </cell>
          <cell r="H1514">
            <v>7.7639751552795025E-2</v>
          </cell>
        </row>
        <row r="1515">
          <cell r="A1515" t="str">
            <v>2016-Gentofte Gymnasium-2-å</v>
          </cell>
          <cell r="B1515" t="str">
            <v>2016</v>
          </cell>
          <cell r="C1515" t="str">
            <v>Gentofte Gymnasium</v>
          </cell>
          <cell r="D1515" t="str">
            <v>2-årig stx Total</v>
          </cell>
          <cell r="F1515">
            <v>39</v>
          </cell>
          <cell r="G1515">
            <v>39</v>
          </cell>
          <cell r="H1515">
            <v>0.30769230769230771</v>
          </cell>
        </row>
        <row r="1516">
          <cell r="A1516" t="str">
            <v>2016-Gentofte Gymnasium-Hf</v>
          </cell>
          <cell r="B1516" t="str">
            <v>2016</v>
          </cell>
          <cell r="C1516" t="str">
            <v>Gentofte Gymnasium</v>
          </cell>
          <cell r="D1516" t="str">
            <v>Hf-e Total</v>
          </cell>
          <cell r="F1516">
            <v>43</v>
          </cell>
          <cell r="G1516">
            <v>43</v>
          </cell>
          <cell r="H1516">
            <v>0.11627906976744186</v>
          </cell>
        </row>
        <row r="1517">
          <cell r="A1517" t="str">
            <v>2016-Gentofte HF-Hf</v>
          </cell>
          <cell r="B1517" t="str">
            <v>2016</v>
          </cell>
          <cell r="C1517" t="str">
            <v>Gentofte HF</v>
          </cell>
          <cell r="D1517" t="str">
            <v>Hf Total</v>
          </cell>
          <cell r="F1517">
            <v>170</v>
          </cell>
          <cell r="G1517">
            <v>170</v>
          </cell>
          <cell r="H1517">
            <v>7.0588235294117646E-2</v>
          </cell>
        </row>
        <row r="1518">
          <cell r="A1518" t="str">
            <v>2016-Gladsaxe Gymnasium-Stx</v>
          </cell>
          <cell r="B1518" t="str">
            <v>2016</v>
          </cell>
          <cell r="C1518" t="str">
            <v>Gladsaxe Gymnasium</v>
          </cell>
          <cell r="D1518" t="str">
            <v>Stx Total</v>
          </cell>
          <cell r="F1518">
            <v>334</v>
          </cell>
          <cell r="G1518">
            <v>334</v>
          </cell>
          <cell r="H1518">
            <v>9.580838323353294E-2</v>
          </cell>
        </row>
        <row r="1519">
          <cell r="A1519" t="str">
            <v>2016-Grenaa Gymnasium-Stx</v>
          </cell>
          <cell r="B1519" t="str">
            <v>2016</v>
          </cell>
          <cell r="C1519" t="str">
            <v>Grenaa Gymnasium</v>
          </cell>
          <cell r="D1519" t="str">
            <v>Stx Total</v>
          </cell>
          <cell r="F1519">
            <v>141</v>
          </cell>
          <cell r="G1519">
            <v>141</v>
          </cell>
          <cell r="H1519">
            <v>2.8368794326241134E-2</v>
          </cell>
        </row>
        <row r="1520">
          <cell r="A1520" t="str">
            <v>2016-Grenaa Gymnasium-Hf</v>
          </cell>
          <cell r="B1520" t="str">
            <v>2016</v>
          </cell>
          <cell r="C1520" t="str">
            <v>Grenaa Gymnasium</v>
          </cell>
          <cell r="D1520" t="str">
            <v>Hf Total</v>
          </cell>
          <cell r="F1520">
            <v>72</v>
          </cell>
          <cell r="G1520">
            <v>72</v>
          </cell>
          <cell r="H1520">
            <v>0</v>
          </cell>
        </row>
        <row r="1521">
          <cell r="A1521" t="str">
            <v>2016-Greve Gymnasium-Stx</v>
          </cell>
          <cell r="B1521" t="str">
            <v>2016</v>
          </cell>
          <cell r="C1521" t="str">
            <v>Greve Gymnasium</v>
          </cell>
          <cell r="D1521" t="str">
            <v>Stx Total</v>
          </cell>
          <cell r="F1521">
            <v>279</v>
          </cell>
          <cell r="G1521">
            <v>279</v>
          </cell>
          <cell r="H1521">
            <v>0.15770609318996415</v>
          </cell>
        </row>
        <row r="1522">
          <cell r="A1522" t="str">
            <v>2016-Greve Gymnasium-Hf</v>
          </cell>
          <cell r="B1522" t="str">
            <v>2016</v>
          </cell>
          <cell r="C1522" t="str">
            <v>Greve Gymnasium</v>
          </cell>
          <cell r="D1522" t="str">
            <v>Hf Total</v>
          </cell>
          <cell r="F1522">
            <v>22</v>
          </cell>
          <cell r="G1522">
            <v>22</v>
          </cell>
          <cell r="H1522">
            <v>0</v>
          </cell>
        </row>
        <row r="1523">
          <cell r="A1523" t="str">
            <v>2016-Gribskov Gymnasium-Stx</v>
          </cell>
          <cell r="B1523" t="str">
            <v>2016</v>
          </cell>
          <cell r="C1523" t="str">
            <v>Gribskov Gymnasium</v>
          </cell>
          <cell r="D1523" t="str">
            <v>Stx Total</v>
          </cell>
          <cell r="F1523">
            <v>192</v>
          </cell>
          <cell r="G1523">
            <v>192</v>
          </cell>
          <cell r="H1523">
            <v>3.125E-2</v>
          </cell>
        </row>
        <row r="1524">
          <cell r="A1524" t="str">
            <v>2016-H.C. Ørsted Gymnasiet, Lyngby-Htx</v>
          </cell>
          <cell r="B1524" t="str">
            <v>2016</v>
          </cell>
          <cell r="C1524" t="str">
            <v>H.C. Ørsted Gymnasiet, Lyngby</v>
          </cell>
          <cell r="D1524" t="str">
            <v>Htx Total</v>
          </cell>
          <cell r="F1524">
            <v>150</v>
          </cell>
          <cell r="G1524">
            <v>150</v>
          </cell>
          <cell r="H1524">
            <v>9.3333333333333338E-2</v>
          </cell>
        </row>
        <row r="1525">
          <cell r="A1525" t="str">
            <v>2016-Haderslev Handelsskole-Hhx</v>
          </cell>
          <cell r="B1525" t="str">
            <v>2016</v>
          </cell>
          <cell r="C1525" t="str">
            <v>Haderslev Handelsskole</v>
          </cell>
          <cell r="D1525" t="str">
            <v>Hhx Total</v>
          </cell>
          <cell r="F1525">
            <v>67</v>
          </cell>
          <cell r="G1525">
            <v>67</v>
          </cell>
          <cell r="H1525">
            <v>4.4776119402985072E-2</v>
          </cell>
        </row>
        <row r="1526">
          <cell r="A1526" t="str">
            <v>2016-Haderslev Katedralskole-Stx</v>
          </cell>
          <cell r="B1526" t="str">
            <v>2016</v>
          </cell>
          <cell r="C1526" t="str">
            <v>Haderslev Katedralskole</v>
          </cell>
          <cell r="D1526" t="str">
            <v>Stx Total</v>
          </cell>
          <cell r="F1526">
            <v>283</v>
          </cell>
          <cell r="G1526">
            <v>283</v>
          </cell>
          <cell r="H1526">
            <v>6.7137809187279157E-2</v>
          </cell>
        </row>
        <row r="1527">
          <cell r="A1527" t="str">
            <v>2016-Haderslev Katedralskole-Hf</v>
          </cell>
          <cell r="B1527" t="str">
            <v>2016</v>
          </cell>
          <cell r="C1527" t="str">
            <v>Haderslev Katedralskole</v>
          </cell>
          <cell r="D1527" t="str">
            <v>Hf Total</v>
          </cell>
          <cell r="F1527">
            <v>26</v>
          </cell>
          <cell r="G1527">
            <v>26</v>
          </cell>
          <cell r="H1527">
            <v>0.11538461538461539</v>
          </cell>
        </row>
        <row r="1528">
          <cell r="A1528" t="str">
            <v>2016-Handelsgymnasiet Vestfyn-Hhx</v>
          </cell>
          <cell r="B1528" t="str">
            <v>2016</v>
          </cell>
          <cell r="C1528" t="str">
            <v>Handelsgymnasiet Vestfyn</v>
          </cell>
          <cell r="D1528" t="str">
            <v>Hhx Total</v>
          </cell>
          <cell r="F1528">
            <v>38</v>
          </cell>
          <cell r="G1528">
            <v>38</v>
          </cell>
          <cell r="H1528">
            <v>0</v>
          </cell>
        </row>
        <row r="1529">
          <cell r="A1529" t="str">
            <v>2016-HANSENBERG-Htx</v>
          </cell>
          <cell r="B1529" t="str">
            <v>2016</v>
          </cell>
          <cell r="C1529" t="str">
            <v>HANSENBERG</v>
          </cell>
          <cell r="D1529" t="str">
            <v>Htx Total</v>
          </cell>
          <cell r="F1529">
            <v>66</v>
          </cell>
          <cell r="G1529">
            <v>66</v>
          </cell>
          <cell r="H1529">
            <v>9.0909090909090912E-2</v>
          </cell>
        </row>
        <row r="1530">
          <cell r="A1530" t="str">
            <v>2016-Hasseris Gymnasium-Stx</v>
          </cell>
          <cell r="B1530" t="str">
            <v>2016</v>
          </cell>
          <cell r="C1530" t="str">
            <v>Hasseris Gymnasium</v>
          </cell>
          <cell r="D1530" t="str">
            <v>Stx Total</v>
          </cell>
          <cell r="F1530">
            <v>222</v>
          </cell>
          <cell r="G1530">
            <v>222</v>
          </cell>
          <cell r="H1530">
            <v>9.45945945945946E-2</v>
          </cell>
        </row>
        <row r="1531">
          <cell r="A1531" t="str">
            <v>2016-Helsingør Gymnasium-Stx</v>
          </cell>
          <cell r="B1531" t="str">
            <v>2016</v>
          </cell>
          <cell r="C1531" t="str">
            <v>Helsingør Gymnasium</v>
          </cell>
          <cell r="D1531" t="str">
            <v>Stx Total</v>
          </cell>
          <cell r="F1531">
            <v>200</v>
          </cell>
          <cell r="G1531">
            <v>200</v>
          </cell>
          <cell r="H1531">
            <v>0.12</v>
          </cell>
        </row>
        <row r="1532">
          <cell r="A1532" t="str">
            <v>2016-Herlev Gymnasium og HF-Stx</v>
          </cell>
          <cell r="B1532" t="str">
            <v>2016</v>
          </cell>
          <cell r="C1532" t="str">
            <v>Herlev Gymnasium og HF</v>
          </cell>
          <cell r="D1532" t="str">
            <v>Stx Total</v>
          </cell>
          <cell r="F1532">
            <v>159</v>
          </cell>
          <cell r="G1532">
            <v>159</v>
          </cell>
          <cell r="H1532">
            <v>0.30188679245283018</v>
          </cell>
        </row>
        <row r="1533">
          <cell r="A1533" t="str">
            <v>2016-Herlev Gymnasium og HF-Hf</v>
          </cell>
          <cell r="B1533" t="str">
            <v>2016</v>
          </cell>
          <cell r="C1533" t="str">
            <v>Herlev Gymnasium og HF</v>
          </cell>
          <cell r="D1533" t="str">
            <v>Hf Total</v>
          </cell>
          <cell r="F1533">
            <v>88</v>
          </cell>
          <cell r="G1533">
            <v>88</v>
          </cell>
          <cell r="H1533">
            <v>0.125</v>
          </cell>
        </row>
        <row r="1534">
          <cell r="A1534" t="str">
            <v>2016-Herlufsholm Skole og Gods-Stx</v>
          </cell>
          <cell r="B1534" t="str">
            <v>2016</v>
          </cell>
          <cell r="C1534" t="str">
            <v>Herlufsholm Skole og Gods</v>
          </cell>
          <cell r="D1534" t="str">
            <v>Stx Total</v>
          </cell>
          <cell r="F1534">
            <v>93</v>
          </cell>
          <cell r="G1534">
            <v>93</v>
          </cell>
          <cell r="H1534">
            <v>4.3010752688172046E-2</v>
          </cell>
        </row>
        <row r="1535">
          <cell r="A1535" t="str">
            <v>2016-Herning Gymnasium-Stx</v>
          </cell>
          <cell r="B1535" t="str">
            <v>2016</v>
          </cell>
          <cell r="C1535" t="str">
            <v>Herning Gymnasium</v>
          </cell>
          <cell r="D1535" t="str">
            <v>Stx Total</v>
          </cell>
          <cell r="F1535">
            <v>334</v>
          </cell>
          <cell r="G1535">
            <v>334</v>
          </cell>
          <cell r="H1535">
            <v>9.580838323353294E-2</v>
          </cell>
        </row>
        <row r="1536">
          <cell r="A1536" t="str">
            <v>2016-Herning HF og VUC-Hf</v>
          </cell>
          <cell r="B1536" t="str">
            <v>2016</v>
          </cell>
          <cell r="C1536" t="str">
            <v>Herning HF og VUC</v>
          </cell>
          <cell r="D1536" t="str">
            <v>Hf-e Total</v>
          </cell>
          <cell r="F1536">
            <v>34</v>
          </cell>
          <cell r="G1536">
            <v>34</v>
          </cell>
          <cell r="H1536">
            <v>0</v>
          </cell>
        </row>
        <row r="1537">
          <cell r="A1537" t="str">
            <v>2016-Herning HF og VUC-Hf</v>
          </cell>
          <cell r="B1537" t="str">
            <v>2016</v>
          </cell>
          <cell r="C1537" t="str">
            <v>Herning HF og VUC</v>
          </cell>
          <cell r="D1537" t="str">
            <v>Hf Total</v>
          </cell>
          <cell r="F1537">
            <v>170</v>
          </cell>
          <cell r="G1537">
            <v>170</v>
          </cell>
          <cell r="H1537">
            <v>9.4117647058823528E-2</v>
          </cell>
        </row>
        <row r="1538">
          <cell r="A1538" t="str">
            <v>2016-Herningsholm Erhvervsgymnasium, HHX Ikast-Hhx</v>
          </cell>
          <cell r="B1538" t="str">
            <v>2016</v>
          </cell>
          <cell r="C1538" t="str">
            <v>Herningsholm Erhvervsgymnasium, HHX Ikast</v>
          </cell>
          <cell r="D1538" t="str">
            <v>Hhx Total</v>
          </cell>
          <cell r="F1538">
            <v>56</v>
          </cell>
          <cell r="G1538">
            <v>56</v>
          </cell>
          <cell r="H1538">
            <v>0</v>
          </cell>
        </row>
        <row r="1539">
          <cell r="A1539" t="str">
            <v>2016-Herningsholm Erhvervsgymnasium, HTX Herning-Htx</v>
          </cell>
          <cell r="B1539" t="str">
            <v>2016</v>
          </cell>
          <cell r="C1539" t="str">
            <v>Herningsholm Erhvervsgymnasium, HTX Herning</v>
          </cell>
          <cell r="D1539" t="str">
            <v>Htx Total</v>
          </cell>
          <cell r="F1539">
            <v>87</v>
          </cell>
          <cell r="G1539">
            <v>87</v>
          </cell>
          <cell r="H1539">
            <v>9.1954022988505746E-2</v>
          </cell>
        </row>
        <row r="1540">
          <cell r="A1540" t="str">
            <v>2016-Herningsholm Erhvervsskole, Erhvervsuddannelser-Hhx</v>
          </cell>
          <cell r="B1540" t="str">
            <v>2016</v>
          </cell>
          <cell r="C1540" t="str">
            <v>Herningsholm Erhvervsskole, Erhvervsuddannelser</v>
          </cell>
          <cell r="D1540" t="str">
            <v>Hhx Total</v>
          </cell>
          <cell r="F1540">
            <v>173</v>
          </cell>
          <cell r="G1540">
            <v>173</v>
          </cell>
          <cell r="H1540">
            <v>5.2023121387283239E-2</v>
          </cell>
        </row>
        <row r="1541">
          <cell r="A1541" t="str">
            <v>2016-HF &amp; VUC FYN-Hf</v>
          </cell>
          <cell r="B1541" t="str">
            <v>2016</v>
          </cell>
          <cell r="C1541" t="str">
            <v>HF &amp; VUC FYN</v>
          </cell>
          <cell r="D1541" t="str">
            <v>Hf-e Total</v>
          </cell>
          <cell r="F1541">
            <v>445</v>
          </cell>
          <cell r="G1541">
            <v>445</v>
          </cell>
          <cell r="H1541">
            <v>8.7640449438202248E-2</v>
          </cell>
        </row>
        <row r="1542">
          <cell r="A1542" t="str">
            <v>2016-HF &amp; VUC FYN-Hf</v>
          </cell>
          <cell r="B1542" t="str">
            <v>2016</v>
          </cell>
          <cell r="C1542" t="str">
            <v>HF &amp; VUC FYN</v>
          </cell>
          <cell r="D1542" t="str">
            <v>Hf Total</v>
          </cell>
          <cell r="F1542">
            <v>267</v>
          </cell>
          <cell r="G1542">
            <v>267</v>
          </cell>
          <cell r="H1542">
            <v>8.98876404494382E-2</v>
          </cell>
        </row>
        <row r="1543">
          <cell r="A1543" t="str">
            <v>2016-HF &amp; VUC Klar-Hf</v>
          </cell>
          <cell r="B1543" t="str">
            <v>2016</v>
          </cell>
          <cell r="C1543" t="str">
            <v>HF &amp; VUC Klar</v>
          </cell>
          <cell r="D1543" t="str">
            <v>Hf-e Total</v>
          </cell>
          <cell r="F1543">
            <v>68</v>
          </cell>
          <cell r="G1543">
            <v>68</v>
          </cell>
          <cell r="H1543">
            <v>0.10294117647058823</v>
          </cell>
        </row>
        <row r="1544">
          <cell r="A1544" t="str">
            <v>2016-HF &amp; VUC Klar-Hf</v>
          </cell>
          <cell r="B1544" t="str">
            <v>2016</v>
          </cell>
          <cell r="C1544" t="str">
            <v>HF &amp; VUC Klar</v>
          </cell>
          <cell r="D1544" t="str">
            <v>Hf Total</v>
          </cell>
          <cell r="F1544">
            <v>101</v>
          </cell>
          <cell r="G1544">
            <v>101</v>
          </cell>
          <cell r="H1544">
            <v>0.17821782178217821</v>
          </cell>
        </row>
        <row r="1545">
          <cell r="A1545" t="str">
            <v>2016-HF &amp; VUC København Syd-Hf</v>
          </cell>
          <cell r="B1545" t="str">
            <v>2016</v>
          </cell>
          <cell r="C1545" t="str">
            <v>HF &amp; VUC København Syd</v>
          </cell>
          <cell r="D1545" t="str">
            <v>Hf-e Total</v>
          </cell>
          <cell r="F1545">
            <v>46</v>
          </cell>
          <cell r="G1545">
            <v>46</v>
          </cell>
          <cell r="H1545">
            <v>0.52173913043478259</v>
          </cell>
        </row>
        <row r="1546">
          <cell r="A1546" t="str">
            <v>2016-HF &amp; VUC København Syd-Hf</v>
          </cell>
          <cell r="B1546" t="str">
            <v>2016</v>
          </cell>
          <cell r="C1546" t="str">
            <v>HF &amp; VUC København Syd</v>
          </cell>
          <cell r="D1546" t="str">
            <v>Hf Total</v>
          </cell>
          <cell r="F1546">
            <v>75</v>
          </cell>
          <cell r="G1546">
            <v>75</v>
          </cell>
          <cell r="H1546">
            <v>0.38666666666666666</v>
          </cell>
        </row>
        <row r="1547">
          <cell r="A1547" t="str">
            <v>2016-HF &amp; VUC NORD-Hf</v>
          </cell>
          <cell r="B1547" t="str">
            <v>2016</v>
          </cell>
          <cell r="C1547" t="str">
            <v>HF &amp; VUC NORD</v>
          </cell>
          <cell r="D1547" t="str">
            <v>Hf-e Total</v>
          </cell>
          <cell r="F1547">
            <v>299</v>
          </cell>
          <cell r="G1547">
            <v>299</v>
          </cell>
          <cell r="H1547">
            <v>5.016722408026756E-2</v>
          </cell>
        </row>
        <row r="1548">
          <cell r="A1548" t="str">
            <v>2016-HF &amp; VUC NORD-Hf</v>
          </cell>
          <cell r="B1548" t="str">
            <v>2016</v>
          </cell>
          <cell r="C1548" t="str">
            <v>HF &amp; VUC NORD</v>
          </cell>
          <cell r="D1548" t="str">
            <v>Hf Total</v>
          </cell>
          <cell r="F1548">
            <v>102</v>
          </cell>
          <cell r="G1548">
            <v>102</v>
          </cell>
          <cell r="H1548">
            <v>0</v>
          </cell>
        </row>
        <row r="1549">
          <cell r="A1549" t="str">
            <v>2016-HF &amp; VUC Nordsjælland-Hf</v>
          </cell>
          <cell r="B1549" t="str">
            <v>2016</v>
          </cell>
          <cell r="C1549" t="str">
            <v>HF &amp; VUC Nordsjælland</v>
          </cell>
          <cell r="D1549" t="str">
            <v>Hf-e Total</v>
          </cell>
          <cell r="F1549">
            <v>78</v>
          </cell>
          <cell r="G1549">
            <v>78</v>
          </cell>
          <cell r="H1549">
            <v>7.6923076923076927E-2</v>
          </cell>
        </row>
        <row r="1550">
          <cell r="A1550" t="str">
            <v>2016-HF &amp; VUC Nordsjælland-Hf</v>
          </cell>
          <cell r="B1550" t="str">
            <v>2016</v>
          </cell>
          <cell r="C1550" t="str">
            <v>HF &amp; VUC Nordsjælland</v>
          </cell>
          <cell r="D1550" t="str">
            <v>Hf Total</v>
          </cell>
          <cell r="F1550">
            <v>141</v>
          </cell>
          <cell r="G1550">
            <v>141</v>
          </cell>
          <cell r="H1550">
            <v>9.2198581560283682E-2</v>
          </cell>
        </row>
        <row r="1551">
          <cell r="A1551" t="str">
            <v>2016-HF &amp; VUC Skanderborg-Hf</v>
          </cell>
          <cell r="B1551" t="str">
            <v>2016</v>
          </cell>
          <cell r="C1551" t="str">
            <v>HF &amp; VUC Skanderborg</v>
          </cell>
          <cell r="D1551" t="str">
            <v>Hf-e Total</v>
          </cell>
          <cell r="F1551">
            <v>16</v>
          </cell>
          <cell r="G1551">
            <v>16</v>
          </cell>
          <cell r="H1551">
            <v>0</v>
          </cell>
        </row>
        <row r="1552">
          <cell r="A1552" t="str">
            <v>2016-HF &amp; VUC Skanderborg-Hf</v>
          </cell>
          <cell r="B1552" t="str">
            <v>2016</v>
          </cell>
          <cell r="C1552" t="str">
            <v>HF &amp; VUC Skanderborg</v>
          </cell>
          <cell r="D1552" t="str">
            <v>Hf Total</v>
          </cell>
          <cell r="F1552">
            <v>67</v>
          </cell>
          <cell r="G1552">
            <v>67</v>
          </cell>
          <cell r="H1552">
            <v>5.9701492537313432E-2</v>
          </cell>
        </row>
        <row r="1553">
          <cell r="A1553" t="str">
            <v>2016-Hf og VUC Roskilde-Køge-Hf</v>
          </cell>
          <cell r="B1553" t="str">
            <v>2016</v>
          </cell>
          <cell r="C1553" t="str">
            <v>Hf og VUC Roskilde-Køge</v>
          </cell>
          <cell r="D1553" t="str">
            <v>Hf-e Total</v>
          </cell>
          <cell r="F1553">
            <v>148</v>
          </cell>
          <cell r="G1553">
            <v>148</v>
          </cell>
          <cell r="H1553">
            <v>0.19594594594594594</v>
          </cell>
        </row>
        <row r="1554">
          <cell r="A1554" t="str">
            <v>2016-Hf og VUC Roskilde-Køge-Hf</v>
          </cell>
          <cell r="B1554" t="str">
            <v>2016</v>
          </cell>
          <cell r="C1554" t="str">
            <v>Hf og VUC Roskilde-Køge</v>
          </cell>
          <cell r="D1554" t="str">
            <v>Hf Total</v>
          </cell>
          <cell r="F1554">
            <v>46</v>
          </cell>
          <cell r="G1554">
            <v>46</v>
          </cell>
          <cell r="H1554">
            <v>0.13043478260869565</v>
          </cell>
        </row>
        <row r="1555">
          <cell r="A1555" t="str">
            <v>2016-HF-Centret Efterslægten-Hf</v>
          </cell>
          <cell r="B1555" t="str">
            <v>2016</v>
          </cell>
          <cell r="C1555" t="str">
            <v>HF-Centret Efterslægten</v>
          </cell>
          <cell r="D1555" t="str">
            <v>Hf-e Total</v>
          </cell>
          <cell r="F1555">
            <v>125</v>
          </cell>
          <cell r="G1555">
            <v>125</v>
          </cell>
          <cell r="H1555">
            <v>0.29599999999999999</v>
          </cell>
        </row>
        <row r="1556">
          <cell r="A1556" t="str">
            <v>2016-HF-Centret Efterslægten-Hf</v>
          </cell>
          <cell r="B1556" t="str">
            <v>2016</v>
          </cell>
          <cell r="C1556" t="str">
            <v>HF-Centret Efterslægten</v>
          </cell>
          <cell r="D1556" t="str">
            <v>Hf Total</v>
          </cell>
          <cell r="F1556">
            <v>130</v>
          </cell>
          <cell r="G1556">
            <v>130</v>
          </cell>
          <cell r="H1556">
            <v>0.16923076923076924</v>
          </cell>
        </row>
        <row r="1557">
          <cell r="A1557" t="str">
            <v>2016-Himmelev Gymnasium-Stx</v>
          </cell>
          <cell r="B1557" t="str">
            <v>2016</v>
          </cell>
          <cell r="C1557" t="str">
            <v>Himmelev Gymnasium</v>
          </cell>
          <cell r="D1557" t="str">
            <v>Stx Total</v>
          </cell>
          <cell r="F1557">
            <v>218</v>
          </cell>
          <cell r="G1557">
            <v>218</v>
          </cell>
          <cell r="H1557">
            <v>4.1284403669724773E-2</v>
          </cell>
        </row>
        <row r="1558">
          <cell r="A1558" t="str">
            <v>2016-Himmelev Gymnasium-Hf</v>
          </cell>
          <cell r="B1558" t="str">
            <v>2016</v>
          </cell>
          <cell r="C1558" t="str">
            <v>Himmelev Gymnasium</v>
          </cell>
          <cell r="D1558" t="str">
            <v>Hf Total</v>
          </cell>
          <cell r="F1558">
            <v>50</v>
          </cell>
          <cell r="G1558">
            <v>50</v>
          </cell>
          <cell r="H1558">
            <v>0.06</v>
          </cell>
        </row>
        <row r="1559">
          <cell r="A1559" t="str">
            <v>2016-Himmerlands Erhvervs- og Gymnasieuddannelser-Hhx</v>
          </cell>
          <cell r="B1559" t="str">
            <v>2016</v>
          </cell>
          <cell r="C1559" t="str">
            <v>Himmerlands Erhvervs- og Gymnasieuddannelser</v>
          </cell>
          <cell r="D1559" t="str">
            <v>Hhx Total</v>
          </cell>
          <cell r="F1559">
            <v>40</v>
          </cell>
          <cell r="G1559">
            <v>40</v>
          </cell>
          <cell r="H1559">
            <v>0</v>
          </cell>
        </row>
        <row r="1560">
          <cell r="A1560" t="str">
            <v>2016-Himmerlands Erhvervs- og Gymnasieuddannelser-Htx</v>
          </cell>
          <cell r="B1560" t="str">
            <v>2016</v>
          </cell>
          <cell r="C1560" t="str">
            <v>Himmerlands Erhvervs- og Gymnasieuddannelser</v>
          </cell>
          <cell r="D1560" t="str">
            <v>Htx Total</v>
          </cell>
          <cell r="F1560">
            <v>52</v>
          </cell>
          <cell r="G1560">
            <v>52</v>
          </cell>
          <cell r="H1560">
            <v>0</v>
          </cell>
        </row>
        <row r="1561">
          <cell r="A1561" t="str">
            <v>2016-Hjørring Gymnasium/STX og HF-Stx</v>
          </cell>
          <cell r="B1561" t="str">
            <v>2016</v>
          </cell>
          <cell r="C1561" t="str">
            <v>Hjørring Gymnasium/STX og HF</v>
          </cell>
          <cell r="D1561" t="str">
            <v>Stx Total</v>
          </cell>
          <cell r="F1561">
            <v>290</v>
          </cell>
          <cell r="G1561">
            <v>290</v>
          </cell>
          <cell r="H1561">
            <v>7.2413793103448282E-2</v>
          </cell>
        </row>
        <row r="1562">
          <cell r="A1562" t="str">
            <v>2016-Hjørring Gymnasium/STX og HF-Hf</v>
          </cell>
          <cell r="B1562" t="str">
            <v>2016</v>
          </cell>
          <cell r="C1562" t="str">
            <v>Hjørring Gymnasium/STX og HF</v>
          </cell>
          <cell r="D1562" t="str">
            <v>Hf Total</v>
          </cell>
          <cell r="F1562">
            <v>49</v>
          </cell>
          <cell r="G1562">
            <v>49</v>
          </cell>
          <cell r="H1562">
            <v>6.1224489795918366E-2</v>
          </cell>
        </row>
        <row r="1563">
          <cell r="A1563" t="str">
            <v>2016-Høje-Taastrup Gymnasium-Stx</v>
          </cell>
          <cell r="B1563" t="str">
            <v>2016</v>
          </cell>
          <cell r="C1563" t="str">
            <v>Høje-Taastrup Gymnasium</v>
          </cell>
          <cell r="D1563" t="str">
            <v>Stx Total</v>
          </cell>
          <cell r="F1563">
            <v>147</v>
          </cell>
          <cell r="G1563">
            <v>147</v>
          </cell>
          <cell r="H1563">
            <v>0.29251700680272108</v>
          </cell>
        </row>
        <row r="1564">
          <cell r="A1564" t="str">
            <v>2016-Høje-Taastrup Gymnasium-Hf</v>
          </cell>
          <cell r="B1564" t="str">
            <v>2016</v>
          </cell>
          <cell r="C1564" t="str">
            <v>Høje-Taastrup Gymnasium</v>
          </cell>
          <cell r="D1564" t="str">
            <v>Hf Total</v>
          </cell>
          <cell r="F1564">
            <v>41</v>
          </cell>
          <cell r="G1564">
            <v>41</v>
          </cell>
          <cell r="H1564">
            <v>0.26829268292682928</v>
          </cell>
        </row>
        <row r="1565">
          <cell r="A1565" t="str">
            <v>2016-Holstebro Gymnasium og HF-Stx</v>
          </cell>
          <cell r="B1565" t="str">
            <v>2016</v>
          </cell>
          <cell r="C1565" t="str">
            <v>Holstebro Gymnasium og HF</v>
          </cell>
          <cell r="D1565" t="str">
            <v>Stx Total</v>
          </cell>
          <cell r="F1565">
            <v>209</v>
          </cell>
          <cell r="G1565">
            <v>209</v>
          </cell>
          <cell r="H1565">
            <v>4.784688995215311E-2</v>
          </cell>
        </row>
        <row r="1566">
          <cell r="A1566" t="str">
            <v>2016-Holstebro Gymnasium og HF-Hf</v>
          </cell>
          <cell r="B1566" t="str">
            <v>2016</v>
          </cell>
          <cell r="C1566" t="str">
            <v>Holstebro Gymnasium og HF</v>
          </cell>
          <cell r="D1566" t="str">
            <v>Hf Total</v>
          </cell>
          <cell r="F1566">
            <v>71</v>
          </cell>
          <cell r="G1566">
            <v>71</v>
          </cell>
          <cell r="H1566">
            <v>0</v>
          </cell>
        </row>
        <row r="1567">
          <cell r="A1567" t="str">
            <v>2016-Høng Gymnasium og HF-Stx</v>
          </cell>
          <cell r="B1567" t="str">
            <v>2016</v>
          </cell>
          <cell r="C1567" t="str">
            <v>Høng Gymnasium og HF</v>
          </cell>
          <cell r="D1567" t="str">
            <v>Stx Total</v>
          </cell>
          <cell r="F1567">
            <v>34</v>
          </cell>
          <cell r="G1567">
            <v>34</v>
          </cell>
          <cell r="H1567">
            <v>0</v>
          </cell>
        </row>
        <row r="1568">
          <cell r="A1568" t="str">
            <v>2016-Høng Gymnasium og HF-Hf</v>
          </cell>
          <cell r="B1568" t="str">
            <v>2016</v>
          </cell>
          <cell r="C1568" t="str">
            <v>Høng Gymnasium og HF</v>
          </cell>
          <cell r="D1568" t="str">
            <v>Hf Total</v>
          </cell>
          <cell r="F1568">
            <v>36</v>
          </cell>
          <cell r="G1568">
            <v>36</v>
          </cell>
          <cell r="H1568">
            <v>8.3333333333333329E-2</v>
          </cell>
        </row>
        <row r="1569">
          <cell r="A1569" t="str">
            <v>2016-Horsens Gymnasium &amp; HF, Højen 1-Stx</v>
          </cell>
          <cell r="B1569" t="str">
            <v>2016</v>
          </cell>
          <cell r="C1569" t="str">
            <v>Horsens Gymnasium &amp; HF, Højen 1</v>
          </cell>
          <cell r="D1569" t="str">
            <v>Stx Total</v>
          </cell>
          <cell r="F1569">
            <v>173</v>
          </cell>
          <cell r="G1569">
            <v>173</v>
          </cell>
          <cell r="H1569">
            <v>8.0924855491329481E-2</v>
          </cell>
        </row>
        <row r="1570">
          <cell r="A1570" t="str">
            <v>2016-Horsens Gymnasium &amp; HF, Studentervænget 2-Stx</v>
          </cell>
          <cell r="B1570" t="str">
            <v>2016</v>
          </cell>
          <cell r="C1570" t="str">
            <v>Horsens Gymnasium &amp; HF, Studentervænget 2</v>
          </cell>
          <cell r="D1570" t="str">
            <v>Stx Total</v>
          </cell>
          <cell r="F1570">
            <v>194</v>
          </cell>
          <cell r="G1570">
            <v>194</v>
          </cell>
          <cell r="H1570">
            <v>8.247422680412371E-2</v>
          </cell>
        </row>
        <row r="1571">
          <cell r="A1571" t="str">
            <v>2016-Horsens Gymnasium &amp; HF, Studentervænget 2-Hf</v>
          </cell>
          <cell r="B1571" t="str">
            <v>2016</v>
          </cell>
          <cell r="C1571" t="str">
            <v>Horsens Gymnasium &amp; HF, Studentervænget 2</v>
          </cell>
          <cell r="D1571" t="str">
            <v>Hf Total</v>
          </cell>
          <cell r="F1571">
            <v>38</v>
          </cell>
          <cell r="G1571">
            <v>38</v>
          </cell>
          <cell r="H1571">
            <v>7.8947368421052627E-2</v>
          </cell>
        </row>
        <row r="1572">
          <cell r="A1572" t="str">
            <v>2016-Horsens HF &amp; VUC-Hf</v>
          </cell>
          <cell r="B1572" t="str">
            <v>2016</v>
          </cell>
          <cell r="C1572" t="str">
            <v>Horsens HF &amp; VUC</v>
          </cell>
          <cell r="D1572" t="str">
            <v>Hf-e Total</v>
          </cell>
          <cell r="F1572">
            <v>105</v>
          </cell>
          <cell r="G1572">
            <v>105</v>
          </cell>
          <cell r="H1572">
            <v>0.11428571428571428</v>
          </cell>
        </row>
        <row r="1573">
          <cell r="A1573" t="str">
            <v>2016-Horsens HF &amp; VUC-Hf</v>
          </cell>
          <cell r="B1573" t="str">
            <v>2016</v>
          </cell>
          <cell r="C1573" t="str">
            <v>Horsens HF &amp; VUC</v>
          </cell>
          <cell r="D1573" t="str">
            <v>Hf Total</v>
          </cell>
          <cell r="F1573">
            <v>74</v>
          </cell>
          <cell r="G1573">
            <v>74</v>
          </cell>
          <cell r="H1573">
            <v>9.45945945945946E-2</v>
          </cell>
        </row>
        <row r="1574">
          <cell r="A1574" t="str">
            <v>2016-HTX Roskilde-Htx</v>
          </cell>
          <cell r="B1574" t="str">
            <v>2016</v>
          </cell>
          <cell r="C1574" t="str">
            <v>HTX Roskilde</v>
          </cell>
          <cell r="D1574" t="str">
            <v>Htx Total</v>
          </cell>
          <cell r="F1574">
            <v>127</v>
          </cell>
          <cell r="G1574">
            <v>127</v>
          </cell>
          <cell r="H1574">
            <v>9.4488188976377951E-2</v>
          </cell>
        </row>
        <row r="1575">
          <cell r="A1575" t="str">
            <v>2016-Hvidovre Gymnasium &amp; HF-Stx</v>
          </cell>
          <cell r="B1575" t="str">
            <v>2016</v>
          </cell>
          <cell r="C1575" t="str">
            <v>Hvidovre Gymnasium &amp; HF</v>
          </cell>
          <cell r="D1575" t="str">
            <v>Stx Total</v>
          </cell>
          <cell r="F1575">
            <v>103</v>
          </cell>
          <cell r="G1575">
            <v>103</v>
          </cell>
          <cell r="H1575">
            <v>0.35922330097087379</v>
          </cell>
        </row>
        <row r="1576">
          <cell r="A1576" t="str">
            <v>2016-Hvidovre Gymnasium &amp; HF-Hf</v>
          </cell>
          <cell r="B1576" t="str">
            <v>2016</v>
          </cell>
          <cell r="C1576" t="str">
            <v>Hvidovre Gymnasium &amp; HF</v>
          </cell>
          <cell r="D1576" t="str">
            <v>Hf Total</v>
          </cell>
          <cell r="F1576">
            <v>59</v>
          </cell>
          <cell r="G1576">
            <v>59</v>
          </cell>
          <cell r="H1576">
            <v>0.25423728813559321</v>
          </cell>
        </row>
        <row r="1577">
          <cell r="A1577" t="str">
            <v>2016-IBC International Business College-Hf</v>
          </cell>
          <cell r="B1577" t="str">
            <v>2016</v>
          </cell>
          <cell r="C1577" t="str">
            <v>IBC International Business College</v>
          </cell>
          <cell r="D1577" t="str">
            <v>Hf-e Total</v>
          </cell>
          <cell r="F1577">
            <v>24</v>
          </cell>
          <cell r="G1577">
            <v>24</v>
          </cell>
          <cell r="H1577">
            <v>0.33333333333333331</v>
          </cell>
        </row>
        <row r="1578">
          <cell r="A1578" t="str">
            <v>2016-IBC International Business College-Hf</v>
          </cell>
          <cell r="B1578" t="str">
            <v>2016</v>
          </cell>
          <cell r="C1578" t="str">
            <v>IBC International Business College</v>
          </cell>
          <cell r="D1578" t="str">
            <v>Hf Total</v>
          </cell>
          <cell r="F1578">
            <v>48</v>
          </cell>
          <cell r="G1578">
            <v>48</v>
          </cell>
          <cell r="H1578">
            <v>8.3333333333333329E-2</v>
          </cell>
        </row>
        <row r="1579">
          <cell r="A1579" t="str">
            <v>2016-IBC International Business College Aabenraa-Hhx</v>
          </cell>
          <cell r="B1579" t="str">
            <v>2016</v>
          </cell>
          <cell r="C1579" t="str">
            <v>IBC International Business College Aabenraa</v>
          </cell>
          <cell r="D1579" t="str">
            <v>Hhx Total</v>
          </cell>
          <cell r="F1579">
            <v>156</v>
          </cell>
          <cell r="G1579">
            <v>156</v>
          </cell>
          <cell r="H1579">
            <v>7.0512820512820512E-2</v>
          </cell>
        </row>
        <row r="1580">
          <cell r="A1580" t="str">
            <v>2016-IBC International Business College Fredericia-Hhx</v>
          </cell>
          <cell r="B1580" t="str">
            <v>2016</v>
          </cell>
          <cell r="C1580" t="str">
            <v>IBC International Business College Fredericia</v>
          </cell>
          <cell r="D1580" t="str">
            <v>Hhx Total</v>
          </cell>
          <cell r="F1580">
            <v>115</v>
          </cell>
          <cell r="G1580">
            <v>115</v>
          </cell>
          <cell r="H1580">
            <v>6.0869565217391307E-2</v>
          </cell>
        </row>
        <row r="1581">
          <cell r="A1581" t="str">
            <v>2016-IBC International Business College Kolding-Hhx</v>
          </cell>
          <cell r="B1581" t="str">
            <v>2016</v>
          </cell>
          <cell r="C1581" t="str">
            <v>IBC International Business College Kolding</v>
          </cell>
          <cell r="D1581" t="str">
            <v>Hhx Total</v>
          </cell>
          <cell r="F1581">
            <v>200</v>
          </cell>
          <cell r="G1581">
            <v>200</v>
          </cell>
          <cell r="H1581">
            <v>5.5E-2</v>
          </cell>
        </row>
        <row r="1582">
          <cell r="A1582" t="str">
            <v>2016-Ikast-Brande Gymnasium-Stx</v>
          </cell>
          <cell r="B1582" t="str">
            <v>2016</v>
          </cell>
          <cell r="C1582" t="str">
            <v>Ikast-Brande Gymnasium</v>
          </cell>
          <cell r="D1582" t="str">
            <v>Stx Total</v>
          </cell>
          <cell r="F1582">
            <v>163</v>
          </cell>
          <cell r="G1582">
            <v>163</v>
          </cell>
          <cell r="H1582">
            <v>0.1165644171779141</v>
          </cell>
        </row>
        <row r="1583">
          <cell r="A1583" t="str">
            <v>2016-Ikast-Brande Gymnasium-Hf</v>
          </cell>
          <cell r="B1583" t="str">
            <v>2016</v>
          </cell>
          <cell r="C1583" t="str">
            <v>Ikast-Brande Gymnasium</v>
          </cell>
          <cell r="D1583" t="str">
            <v>Hf Total</v>
          </cell>
          <cell r="F1583">
            <v>57</v>
          </cell>
          <cell r="G1583">
            <v>57</v>
          </cell>
          <cell r="H1583">
            <v>8.771929824561403E-2</v>
          </cell>
        </row>
        <row r="1584">
          <cell r="A1584" t="str">
            <v>2016-Ingrid Jespersens Gymnasieskole-Stx</v>
          </cell>
          <cell r="B1584" t="str">
            <v>2016</v>
          </cell>
          <cell r="C1584" t="str">
            <v>Ingrid Jespersens Gymnasieskole</v>
          </cell>
          <cell r="D1584" t="str">
            <v>Stx Total</v>
          </cell>
          <cell r="F1584">
            <v>90</v>
          </cell>
          <cell r="G1584">
            <v>90</v>
          </cell>
          <cell r="H1584">
            <v>0</v>
          </cell>
        </row>
        <row r="1585">
          <cell r="A1585" t="str">
            <v>2016-Johannesskolen-Stx</v>
          </cell>
          <cell r="B1585" t="str">
            <v>2016</v>
          </cell>
          <cell r="C1585" t="str">
            <v>Johannesskolen</v>
          </cell>
          <cell r="D1585" t="str">
            <v>Stx Total</v>
          </cell>
          <cell r="F1585">
            <v>61</v>
          </cell>
          <cell r="G1585">
            <v>61</v>
          </cell>
          <cell r="H1585">
            <v>6.5573770491803282E-2</v>
          </cell>
        </row>
        <row r="1586">
          <cell r="A1586" t="str">
            <v>2016-Kalundborg Gymnasium og HF-Stx</v>
          </cell>
          <cell r="B1586" t="str">
            <v>2016</v>
          </cell>
          <cell r="C1586" t="str">
            <v>Kalundborg Gymnasium og HF</v>
          </cell>
          <cell r="D1586" t="str">
            <v>Stx Total</v>
          </cell>
          <cell r="F1586">
            <v>185</v>
          </cell>
          <cell r="G1586">
            <v>185</v>
          </cell>
          <cell r="H1586">
            <v>4.3243243243243246E-2</v>
          </cell>
        </row>
        <row r="1587">
          <cell r="A1587" t="str">
            <v>2016-Kalundborg Gymnasium og HF-Hf</v>
          </cell>
          <cell r="B1587" t="str">
            <v>2016</v>
          </cell>
          <cell r="C1587" t="str">
            <v>Kalundborg Gymnasium og HF</v>
          </cell>
          <cell r="D1587" t="str">
            <v>Hf Total</v>
          </cell>
          <cell r="F1587">
            <v>39</v>
          </cell>
          <cell r="G1587">
            <v>39</v>
          </cell>
          <cell r="H1587">
            <v>0</v>
          </cell>
        </row>
        <row r="1588">
          <cell r="A1588" t="str">
            <v>2016-Københavns åbne Gymnasium-Stx</v>
          </cell>
          <cell r="B1588" t="str">
            <v>2016</v>
          </cell>
          <cell r="C1588" t="str">
            <v>Københavns åbne Gymnasium</v>
          </cell>
          <cell r="D1588" t="str">
            <v>Stx Total</v>
          </cell>
          <cell r="F1588">
            <v>173</v>
          </cell>
          <cell r="G1588">
            <v>173</v>
          </cell>
          <cell r="H1588">
            <v>0.35260115606936415</v>
          </cell>
        </row>
        <row r="1589">
          <cell r="A1589" t="str">
            <v>2016-Københavns åbne Gymnasium-Hf</v>
          </cell>
          <cell r="B1589" t="str">
            <v>2016</v>
          </cell>
          <cell r="C1589" t="str">
            <v>Københavns åbne Gymnasium</v>
          </cell>
          <cell r="D1589" t="str">
            <v>Hf Total</v>
          </cell>
          <cell r="F1589">
            <v>87</v>
          </cell>
          <cell r="G1589">
            <v>87</v>
          </cell>
          <cell r="H1589">
            <v>0.33333333333333331</v>
          </cell>
        </row>
        <row r="1590">
          <cell r="A1590" t="str">
            <v>2016-Københavns Private Gymnasium-Stx</v>
          </cell>
          <cell r="B1590" t="str">
            <v>2016</v>
          </cell>
          <cell r="C1590" t="str">
            <v>Københavns Private Gymnasium</v>
          </cell>
          <cell r="D1590" t="str">
            <v>Stx Total</v>
          </cell>
          <cell r="F1590">
            <v>55</v>
          </cell>
          <cell r="G1590">
            <v>55</v>
          </cell>
          <cell r="H1590">
            <v>0.81818181818181823</v>
          </cell>
        </row>
        <row r="1591">
          <cell r="A1591" t="str">
            <v>2016-Københavns VUC-Hf</v>
          </cell>
          <cell r="B1591" t="str">
            <v>2016</v>
          </cell>
          <cell r="C1591" t="str">
            <v>Københavns VUC</v>
          </cell>
          <cell r="D1591" t="str">
            <v>Hf-e Total</v>
          </cell>
          <cell r="F1591">
            <v>534</v>
          </cell>
          <cell r="G1591">
            <v>534</v>
          </cell>
          <cell r="H1591">
            <v>0.19475655430711611</v>
          </cell>
        </row>
        <row r="1592">
          <cell r="A1592" t="str">
            <v>2016-Københavns VUC-Hf</v>
          </cell>
          <cell r="B1592" t="str">
            <v>2016</v>
          </cell>
          <cell r="C1592" t="str">
            <v>Københavns VUC</v>
          </cell>
          <cell r="D1592" t="str">
            <v>Hf Total</v>
          </cell>
          <cell r="F1592">
            <v>85</v>
          </cell>
          <cell r="G1592">
            <v>85</v>
          </cell>
          <cell r="H1592">
            <v>9.4117647058823528E-2</v>
          </cell>
        </row>
        <row r="1593">
          <cell r="A1593" t="str">
            <v>2016-Køge Gymnasium-Stx</v>
          </cell>
          <cell r="B1593" t="str">
            <v>2016</v>
          </cell>
          <cell r="C1593" t="str">
            <v>Køge Gymnasium</v>
          </cell>
          <cell r="D1593" t="str">
            <v>Stx Total</v>
          </cell>
          <cell r="F1593">
            <v>275</v>
          </cell>
          <cell r="G1593">
            <v>275</v>
          </cell>
          <cell r="H1593">
            <v>0.12</v>
          </cell>
        </row>
        <row r="1594">
          <cell r="A1594" t="str">
            <v>2016-Køge Gymnasium-Hf</v>
          </cell>
          <cell r="B1594" t="str">
            <v>2016</v>
          </cell>
          <cell r="C1594" t="str">
            <v>Køge Gymnasium</v>
          </cell>
          <cell r="D1594" t="str">
            <v>Hf Total</v>
          </cell>
          <cell r="F1594">
            <v>49</v>
          </cell>
          <cell r="G1594">
            <v>49</v>
          </cell>
          <cell r="H1594">
            <v>0.12244897959183673</v>
          </cell>
        </row>
        <row r="1595">
          <cell r="A1595" t="str">
            <v>2016-Køge Handelsskole-Hhx</v>
          </cell>
          <cell r="B1595" t="str">
            <v>2016</v>
          </cell>
          <cell r="C1595" t="str">
            <v>Køge Handelsskole</v>
          </cell>
          <cell r="D1595" t="str">
            <v>Hhx Total</v>
          </cell>
          <cell r="F1595">
            <v>246</v>
          </cell>
          <cell r="G1595">
            <v>246</v>
          </cell>
          <cell r="H1595">
            <v>2.8455284552845527E-2</v>
          </cell>
        </row>
        <row r="1596">
          <cell r="A1596" t="str">
            <v>2016-Kold College-Htx</v>
          </cell>
          <cell r="B1596" t="str">
            <v>2016</v>
          </cell>
          <cell r="C1596" t="str">
            <v>Kold College</v>
          </cell>
          <cell r="D1596" t="str">
            <v>Htx Total</v>
          </cell>
          <cell r="F1596">
            <v>55</v>
          </cell>
          <cell r="G1596">
            <v>55</v>
          </cell>
          <cell r="H1596">
            <v>0.10909090909090909</v>
          </cell>
        </row>
        <row r="1597">
          <cell r="A1597" t="str">
            <v>2016-Kolding Gymnasium, HF-Kursus og IB School-Stx</v>
          </cell>
          <cell r="B1597" t="str">
            <v>2016</v>
          </cell>
          <cell r="C1597" t="str">
            <v>Kolding Gymnasium, HF-Kursus og IB School</v>
          </cell>
          <cell r="D1597" t="str">
            <v>Stx Total</v>
          </cell>
          <cell r="F1597">
            <v>200</v>
          </cell>
          <cell r="G1597">
            <v>200</v>
          </cell>
          <cell r="H1597">
            <v>0.22</v>
          </cell>
        </row>
        <row r="1598">
          <cell r="A1598" t="str">
            <v>2016-Kolding Gymnasium, HF-Kursus og IB School-Hf</v>
          </cell>
          <cell r="B1598" t="str">
            <v>2016</v>
          </cell>
          <cell r="C1598" t="str">
            <v>Kolding Gymnasium, HF-Kursus og IB School</v>
          </cell>
          <cell r="D1598" t="str">
            <v>Hf Total</v>
          </cell>
          <cell r="F1598">
            <v>51</v>
          </cell>
          <cell r="G1598">
            <v>51</v>
          </cell>
          <cell r="H1598">
            <v>0.27450980392156865</v>
          </cell>
        </row>
        <row r="1599">
          <cell r="A1599" t="str">
            <v>2016-Kolding HF og VUC-Hf</v>
          </cell>
          <cell r="B1599" t="str">
            <v>2016</v>
          </cell>
          <cell r="C1599" t="str">
            <v>Kolding HF og VUC</v>
          </cell>
          <cell r="D1599" t="str">
            <v>Hf-e Total</v>
          </cell>
          <cell r="F1599">
            <v>32</v>
          </cell>
          <cell r="G1599">
            <v>32</v>
          </cell>
          <cell r="H1599">
            <v>0.1875</v>
          </cell>
        </row>
        <row r="1600">
          <cell r="A1600" t="str">
            <v>2016-Kolding HF og VUC-Hf</v>
          </cell>
          <cell r="B1600" t="str">
            <v>2016</v>
          </cell>
          <cell r="C1600" t="str">
            <v>Kolding HF og VUC</v>
          </cell>
          <cell r="D1600" t="str">
            <v>Hf Total</v>
          </cell>
          <cell r="F1600">
            <v>67</v>
          </cell>
          <cell r="G1600">
            <v>67</v>
          </cell>
          <cell r="H1600">
            <v>0.17910447761194029</v>
          </cell>
        </row>
        <row r="1601">
          <cell r="A1601" t="str">
            <v>2016-Learnmark Gymnasium HHX/HTX-Htx</v>
          </cell>
          <cell r="B1601" t="str">
            <v>2016</v>
          </cell>
          <cell r="C1601" t="str">
            <v>Learnmark Gymnasium HHX/HTX</v>
          </cell>
          <cell r="D1601" t="str">
            <v>Htx Total</v>
          </cell>
          <cell r="F1601">
            <v>82</v>
          </cell>
          <cell r="G1601">
            <v>82</v>
          </cell>
          <cell r="H1601">
            <v>0.12195121951219512</v>
          </cell>
        </row>
        <row r="1602">
          <cell r="A1602" t="str">
            <v>2016-Learnmark Horsens-Hhx</v>
          </cell>
          <cell r="B1602" t="str">
            <v>2016</v>
          </cell>
          <cell r="C1602" t="str">
            <v>Learnmark Horsens</v>
          </cell>
          <cell r="D1602" t="str">
            <v>Hhx Total</v>
          </cell>
          <cell r="F1602">
            <v>168</v>
          </cell>
          <cell r="G1602">
            <v>168</v>
          </cell>
          <cell r="H1602">
            <v>4.1666666666666664E-2</v>
          </cell>
        </row>
        <row r="1603">
          <cell r="A1603" t="str">
            <v>2016-Lemvig Gymnasium-Stx</v>
          </cell>
          <cell r="B1603" t="str">
            <v>2016</v>
          </cell>
          <cell r="C1603" t="str">
            <v>Lemvig Gymnasium</v>
          </cell>
          <cell r="D1603" t="str">
            <v>Stx Total</v>
          </cell>
          <cell r="F1603">
            <v>127</v>
          </cell>
          <cell r="G1603">
            <v>127</v>
          </cell>
          <cell r="H1603">
            <v>0</v>
          </cell>
        </row>
        <row r="1604">
          <cell r="A1604" t="str">
            <v>2016-Lemvig Gymnasium-Hhx</v>
          </cell>
          <cell r="B1604" t="str">
            <v>2016</v>
          </cell>
          <cell r="C1604" t="str">
            <v>Lemvig Gymnasium</v>
          </cell>
          <cell r="D1604" t="str">
            <v>Hhx Total</v>
          </cell>
          <cell r="F1604">
            <v>14</v>
          </cell>
          <cell r="G1604">
            <v>14</v>
          </cell>
          <cell r="H1604">
            <v>0</v>
          </cell>
        </row>
        <row r="1605">
          <cell r="A1605" t="str">
            <v>2016-Lyngby Handelsgymnasium og Gymnasium-Stx</v>
          </cell>
          <cell r="B1605" t="str">
            <v>2016</v>
          </cell>
          <cell r="C1605" t="str">
            <v>Lyngby Handelsgymnasium og Gymnasium</v>
          </cell>
          <cell r="D1605" t="str">
            <v>Stx Total</v>
          </cell>
          <cell r="F1605">
            <v>72</v>
          </cell>
          <cell r="G1605">
            <v>72</v>
          </cell>
          <cell r="H1605">
            <v>0.16666666666666666</v>
          </cell>
        </row>
        <row r="1606">
          <cell r="A1606" t="str">
            <v>2016-Lyngby Handelsgymnasium og Gymnasium-Hhx</v>
          </cell>
          <cell r="B1606" t="str">
            <v>2016</v>
          </cell>
          <cell r="C1606" t="str">
            <v>Lyngby Handelsgymnasium og Gymnasium</v>
          </cell>
          <cell r="D1606" t="str">
            <v>Hhx Total</v>
          </cell>
          <cell r="F1606">
            <v>193</v>
          </cell>
          <cell r="G1606">
            <v>193</v>
          </cell>
          <cell r="H1606">
            <v>0.10362694300518134</v>
          </cell>
        </row>
        <row r="1607">
          <cell r="A1607" t="str">
            <v>2016-Mariagerfjord Gymnasium-Stx</v>
          </cell>
          <cell r="B1607" t="str">
            <v>2016</v>
          </cell>
          <cell r="C1607" t="str">
            <v>Mariagerfjord Gymnasium</v>
          </cell>
          <cell r="D1607" t="str">
            <v>Stx Total</v>
          </cell>
          <cell r="F1607">
            <v>197</v>
          </cell>
          <cell r="G1607">
            <v>197</v>
          </cell>
          <cell r="H1607">
            <v>3.0456852791878174E-2</v>
          </cell>
        </row>
        <row r="1608">
          <cell r="A1608" t="str">
            <v>2016-Mariagerfjord Gymnasium-Hf</v>
          </cell>
          <cell r="B1608" t="str">
            <v>2016</v>
          </cell>
          <cell r="C1608" t="str">
            <v>Mariagerfjord Gymnasium</v>
          </cell>
          <cell r="D1608" t="str">
            <v>Hf Total</v>
          </cell>
          <cell r="F1608">
            <v>43</v>
          </cell>
          <cell r="G1608">
            <v>43</v>
          </cell>
          <cell r="H1608">
            <v>0</v>
          </cell>
        </row>
        <row r="1609">
          <cell r="A1609" t="str">
            <v>2016-Mariagerfjord Gymnasium-Htx</v>
          </cell>
          <cell r="B1609" t="str">
            <v>2016</v>
          </cell>
          <cell r="C1609" t="str">
            <v>Mariagerfjord Gymnasium</v>
          </cell>
          <cell r="D1609" t="str">
            <v>Htx Total</v>
          </cell>
          <cell r="F1609">
            <v>20</v>
          </cell>
          <cell r="G1609">
            <v>20</v>
          </cell>
          <cell r="H1609">
            <v>0</v>
          </cell>
        </row>
        <row r="1610">
          <cell r="A1610" t="str">
            <v>2016-Maribo Gymnasium-Stx</v>
          </cell>
          <cell r="B1610" t="str">
            <v>2016</v>
          </cell>
          <cell r="C1610" t="str">
            <v>Maribo Gymnasium</v>
          </cell>
          <cell r="D1610" t="str">
            <v>Stx Total</v>
          </cell>
          <cell r="F1610">
            <v>125</v>
          </cell>
          <cell r="G1610">
            <v>125</v>
          </cell>
          <cell r="H1610">
            <v>6.4000000000000001E-2</v>
          </cell>
        </row>
        <row r="1611">
          <cell r="A1611" t="str">
            <v>2016-Marie Kruses Skole-Stx</v>
          </cell>
          <cell r="B1611" t="str">
            <v>2016</v>
          </cell>
          <cell r="C1611" t="str">
            <v>Marie Kruses Skole</v>
          </cell>
          <cell r="D1611" t="str">
            <v>Stx Total</v>
          </cell>
          <cell r="F1611">
            <v>114</v>
          </cell>
          <cell r="G1611">
            <v>114</v>
          </cell>
          <cell r="H1611">
            <v>0</v>
          </cell>
        </row>
        <row r="1612">
          <cell r="A1612" t="str">
            <v>2016-Marselisborg Gymnasium-Stx</v>
          </cell>
          <cell r="B1612" t="str">
            <v>2016</v>
          </cell>
          <cell r="C1612" t="str">
            <v>Marselisborg Gymnasium</v>
          </cell>
          <cell r="D1612" t="str">
            <v>Stx Total</v>
          </cell>
          <cell r="F1612">
            <v>228</v>
          </cell>
          <cell r="G1612">
            <v>228</v>
          </cell>
          <cell r="H1612">
            <v>2.6315789473684209E-2</v>
          </cell>
        </row>
        <row r="1613">
          <cell r="A1613" t="str">
            <v>2016-Mercantec, Banegårds Alle-Hhx</v>
          </cell>
          <cell r="B1613" t="str">
            <v>2016</v>
          </cell>
          <cell r="C1613" t="str">
            <v>Mercantec, Banegårds Alle</v>
          </cell>
          <cell r="D1613" t="str">
            <v>Hhx Total</v>
          </cell>
          <cell r="F1613">
            <v>170</v>
          </cell>
          <cell r="G1613">
            <v>170</v>
          </cell>
          <cell r="H1613">
            <v>1.7647058823529412E-2</v>
          </cell>
        </row>
        <row r="1614">
          <cell r="A1614" t="str">
            <v>2016-Mercantec, HCA afdeling-Htx</v>
          </cell>
          <cell r="B1614" t="str">
            <v>2016</v>
          </cell>
          <cell r="C1614" t="str">
            <v>Mercantec, HCA afdeling</v>
          </cell>
          <cell r="D1614" t="str">
            <v>Htx Total</v>
          </cell>
          <cell r="F1614">
            <v>51</v>
          </cell>
          <cell r="G1614">
            <v>51</v>
          </cell>
          <cell r="H1614">
            <v>0</v>
          </cell>
        </row>
        <row r="1615">
          <cell r="A1615" t="str">
            <v>2016-Middelfart Gymnasium &amp; HF-Stx</v>
          </cell>
          <cell r="B1615" t="str">
            <v>2016</v>
          </cell>
          <cell r="C1615" t="str">
            <v>Middelfart Gymnasium &amp; HF</v>
          </cell>
          <cell r="D1615" t="str">
            <v>Stx Total</v>
          </cell>
          <cell r="F1615">
            <v>162</v>
          </cell>
          <cell r="G1615">
            <v>162</v>
          </cell>
          <cell r="H1615">
            <v>4.9382716049382713E-2</v>
          </cell>
        </row>
        <row r="1616">
          <cell r="A1616" t="str">
            <v>2016-Middelfart Gymnasium &amp; HF-Hf</v>
          </cell>
          <cell r="B1616" t="str">
            <v>2016</v>
          </cell>
          <cell r="C1616" t="str">
            <v>Middelfart Gymnasium &amp; HF</v>
          </cell>
          <cell r="D1616" t="str">
            <v>Hf Total</v>
          </cell>
          <cell r="F1616">
            <v>45</v>
          </cell>
          <cell r="G1616">
            <v>45</v>
          </cell>
          <cell r="H1616">
            <v>6.6666666666666666E-2</v>
          </cell>
        </row>
        <row r="1617">
          <cell r="A1617" t="str">
            <v>2016-Midtfyns Gymnasium-Stx</v>
          </cell>
          <cell r="B1617" t="str">
            <v>2016</v>
          </cell>
          <cell r="C1617" t="str">
            <v>Midtfyns Gymnasium</v>
          </cell>
          <cell r="D1617" t="str">
            <v>Stx Total</v>
          </cell>
          <cell r="F1617">
            <v>179</v>
          </cell>
          <cell r="G1617">
            <v>179</v>
          </cell>
          <cell r="H1617">
            <v>3.3519553072625698E-2</v>
          </cell>
        </row>
        <row r="1618">
          <cell r="A1618" t="str">
            <v>2016-Morsø Gymnasium-Stx</v>
          </cell>
          <cell r="B1618" t="str">
            <v>2016</v>
          </cell>
          <cell r="C1618" t="str">
            <v>Morsø Gymnasium</v>
          </cell>
          <cell r="D1618" t="str">
            <v>Stx Total</v>
          </cell>
          <cell r="F1618">
            <v>119</v>
          </cell>
          <cell r="G1618">
            <v>119</v>
          </cell>
          <cell r="H1618">
            <v>0</v>
          </cell>
        </row>
        <row r="1619">
          <cell r="A1619" t="str">
            <v>2016-MSG-Haslev-Stx</v>
          </cell>
          <cell r="B1619" t="str">
            <v>2016</v>
          </cell>
          <cell r="C1619" t="str">
            <v>MSG-Haslev</v>
          </cell>
          <cell r="D1619" t="str">
            <v>Stx Total</v>
          </cell>
          <cell r="F1619">
            <v>98</v>
          </cell>
          <cell r="G1619">
            <v>98</v>
          </cell>
          <cell r="H1619">
            <v>0</v>
          </cell>
        </row>
        <row r="1620">
          <cell r="A1620" t="str">
            <v>2016-MSG-Haslev-Hf</v>
          </cell>
          <cell r="B1620" t="str">
            <v>2016</v>
          </cell>
          <cell r="C1620" t="str">
            <v>MSG-Haslev</v>
          </cell>
          <cell r="D1620" t="str">
            <v>Hf Total</v>
          </cell>
          <cell r="F1620">
            <v>32</v>
          </cell>
          <cell r="G1620">
            <v>32</v>
          </cell>
          <cell r="H1620">
            <v>0</v>
          </cell>
        </row>
        <row r="1621">
          <cell r="A1621" t="str">
            <v>2016-MSG-Ringsted-Stx</v>
          </cell>
          <cell r="B1621" t="str">
            <v>2016</v>
          </cell>
          <cell r="C1621" t="str">
            <v>MSG-Ringsted</v>
          </cell>
          <cell r="D1621" t="str">
            <v>Stx Total</v>
          </cell>
          <cell r="F1621">
            <v>116</v>
          </cell>
          <cell r="G1621">
            <v>116</v>
          </cell>
          <cell r="H1621">
            <v>0.1206896551724138</v>
          </cell>
        </row>
        <row r="1622">
          <cell r="A1622" t="str">
            <v>2016-Mulernes Legatskole-Stx</v>
          </cell>
          <cell r="B1622" t="str">
            <v>2016</v>
          </cell>
          <cell r="C1622" t="str">
            <v>Mulernes Legatskole</v>
          </cell>
          <cell r="D1622" t="str">
            <v>Stx Total</v>
          </cell>
          <cell r="F1622">
            <v>220</v>
          </cell>
          <cell r="G1622">
            <v>220</v>
          </cell>
          <cell r="H1622">
            <v>0.25</v>
          </cell>
        </row>
        <row r="1623">
          <cell r="A1623" t="str">
            <v>2016-Mulernes Legatskole-Hf</v>
          </cell>
          <cell r="B1623" t="str">
            <v>2016</v>
          </cell>
          <cell r="C1623" t="str">
            <v>Mulernes Legatskole</v>
          </cell>
          <cell r="D1623" t="str">
            <v>Hf Total</v>
          </cell>
          <cell r="F1623">
            <v>43</v>
          </cell>
          <cell r="G1623">
            <v>43</v>
          </cell>
          <cell r="H1623">
            <v>0.27906976744186046</v>
          </cell>
        </row>
        <row r="1624">
          <cell r="A1624" t="str">
            <v>2016-Munkensdam Gymnasium-Stx</v>
          </cell>
          <cell r="B1624" t="str">
            <v>2016</v>
          </cell>
          <cell r="C1624" t="str">
            <v>Munkensdam Gymnasium</v>
          </cell>
          <cell r="D1624" t="str">
            <v>Stx Total</v>
          </cell>
          <cell r="F1624">
            <v>227</v>
          </cell>
          <cell r="G1624">
            <v>227</v>
          </cell>
          <cell r="H1624">
            <v>4.8458149779735685E-2</v>
          </cell>
        </row>
        <row r="1625">
          <cell r="A1625" t="str">
            <v>2016-N. Zahles Gymnasieskole-Stx</v>
          </cell>
          <cell r="B1625" t="str">
            <v>2016</v>
          </cell>
          <cell r="C1625" t="str">
            <v>N. Zahles Gymnasieskole</v>
          </cell>
          <cell r="D1625" t="str">
            <v>Stx Total</v>
          </cell>
          <cell r="F1625">
            <v>95</v>
          </cell>
          <cell r="G1625">
            <v>95</v>
          </cell>
          <cell r="H1625">
            <v>7.3684210526315783E-2</v>
          </cell>
        </row>
        <row r="1626">
          <cell r="A1626" t="str">
            <v>2016-Nærum Gymnasium-Stx</v>
          </cell>
          <cell r="B1626" t="str">
            <v>2016</v>
          </cell>
          <cell r="C1626" t="str">
            <v>Nærum Gymnasium</v>
          </cell>
          <cell r="D1626" t="str">
            <v>Stx Total</v>
          </cell>
          <cell r="F1626">
            <v>328</v>
          </cell>
          <cell r="G1626">
            <v>328</v>
          </cell>
          <cell r="H1626">
            <v>4.878048780487805E-2</v>
          </cell>
        </row>
        <row r="1627">
          <cell r="A1627" t="str">
            <v>2016-Næstved Gymnasium og HF-Stx</v>
          </cell>
          <cell r="B1627" t="str">
            <v>2016</v>
          </cell>
          <cell r="C1627" t="str">
            <v>Næstved Gymnasium og HF</v>
          </cell>
          <cell r="D1627" t="str">
            <v>Stx Total</v>
          </cell>
          <cell r="F1627">
            <v>386</v>
          </cell>
          <cell r="G1627">
            <v>386</v>
          </cell>
          <cell r="H1627">
            <v>4.6632124352331605E-2</v>
          </cell>
        </row>
        <row r="1628">
          <cell r="A1628" t="str">
            <v>2016-Næstved Gymnasium og HF-Hf</v>
          </cell>
          <cell r="B1628" t="str">
            <v>2016</v>
          </cell>
          <cell r="C1628" t="str">
            <v>Næstved Gymnasium og HF</v>
          </cell>
          <cell r="D1628" t="str">
            <v>Hf Total</v>
          </cell>
          <cell r="F1628">
            <v>64</v>
          </cell>
          <cell r="G1628">
            <v>64</v>
          </cell>
          <cell r="H1628">
            <v>7.8125E-2</v>
          </cell>
        </row>
        <row r="1629">
          <cell r="A1629" t="str">
            <v>2016-Nakskov Gymnasium og HF-Stx</v>
          </cell>
          <cell r="B1629" t="str">
            <v>2016</v>
          </cell>
          <cell r="C1629" t="str">
            <v>Nakskov Gymnasium og HF</v>
          </cell>
          <cell r="D1629" t="str">
            <v>Stx Total</v>
          </cell>
          <cell r="F1629">
            <v>79</v>
          </cell>
          <cell r="G1629">
            <v>79</v>
          </cell>
          <cell r="H1629">
            <v>8.8607594936708861E-2</v>
          </cell>
        </row>
        <row r="1630">
          <cell r="A1630" t="str">
            <v>2016-Nakskov Gymnasium og HF-Hf</v>
          </cell>
          <cell r="B1630" t="str">
            <v>2016</v>
          </cell>
          <cell r="C1630" t="str">
            <v>Nakskov Gymnasium og HF</v>
          </cell>
          <cell r="D1630" t="str">
            <v>Hf Total</v>
          </cell>
          <cell r="F1630">
            <v>15</v>
          </cell>
          <cell r="G1630">
            <v>15</v>
          </cell>
          <cell r="H1630">
            <v>0</v>
          </cell>
        </row>
        <row r="1631">
          <cell r="A1631" t="str">
            <v>2016-NEXT - Albertslund Gymnasium-Stx</v>
          </cell>
          <cell r="B1631" t="str">
            <v>2016</v>
          </cell>
          <cell r="C1631" t="str">
            <v>NEXT - Albertslund Gymnasium</v>
          </cell>
          <cell r="D1631" t="str">
            <v>Stx Total</v>
          </cell>
          <cell r="F1631">
            <v>134</v>
          </cell>
          <cell r="G1631">
            <v>134</v>
          </cell>
          <cell r="H1631">
            <v>0.30597014925373134</v>
          </cell>
        </row>
        <row r="1632">
          <cell r="A1632" t="str">
            <v>2016-NEXT - Sukkertoppen Gymnasium-Htx</v>
          </cell>
          <cell r="B1632" t="str">
            <v>2016</v>
          </cell>
          <cell r="C1632" t="str">
            <v>NEXT - Sukkertoppen Gymnasium</v>
          </cell>
          <cell r="D1632" t="str">
            <v>Htx Total</v>
          </cell>
          <cell r="F1632">
            <v>215</v>
          </cell>
          <cell r="G1632">
            <v>215</v>
          </cell>
          <cell r="H1632">
            <v>0.13953488372093023</v>
          </cell>
        </row>
        <row r="1633">
          <cell r="A1633" t="str">
            <v>2016-NEXT - Sydkysten gymnasium-Hhx</v>
          </cell>
          <cell r="B1633" t="str">
            <v>2016</v>
          </cell>
          <cell r="C1633" t="str">
            <v>NEXT - Sydkysten gymnasium</v>
          </cell>
          <cell r="D1633" t="str">
            <v>Hhx Total</v>
          </cell>
          <cell r="F1633">
            <v>127</v>
          </cell>
          <cell r="G1633">
            <v>127</v>
          </cell>
          <cell r="H1633">
            <v>0.34645669291338582</v>
          </cell>
        </row>
        <row r="1634">
          <cell r="A1634" t="str">
            <v>2016-NEXT - Sydkysten gymnasium-Htx</v>
          </cell>
          <cell r="B1634" t="str">
            <v>2016</v>
          </cell>
          <cell r="C1634" t="str">
            <v>NEXT - Sydkysten gymnasium</v>
          </cell>
          <cell r="D1634" t="str">
            <v>Htx Total</v>
          </cell>
          <cell r="F1634">
            <v>78</v>
          </cell>
          <cell r="G1634">
            <v>78</v>
          </cell>
          <cell r="H1634">
            <v>0.25641025641025639</v>
          </cell>
        </row>
        <row r="1635">
          <cell r="A1635" t="str">
            <v>2016-NEXT - Sydkysten gymnasium(stx)-Stx</v>
          </cell>
          <cell r="B1635" t="str">
            <v>2016</v>
          </cell>
          <cell r="C1635" t="str">
            <v>NEXT - Sydkysten gymnasium(stx)</v>
          </cell>
          <cell r="D1635" t="str">
            <v>Stx Total</v>
          </cell>
          <cell r="F1635">
            <v>94</v>
          </cell>
          <cell r="G1635">
            <v>94</v>
          </cell>
          <cell r="H1635">
            <v>0.7021276595744681</v>
          </cell>
        </row>
        <row r="1636">
          <cell r="A1636" t="str">
            <v>2016-NEXT - Vibenshus Gymnasium-Htx</v>
          </cell>
          <cell r="B1636" t="str">
            <v>2016</v>
          </cell>
          <cell r="C1636" t="str">
            <v>NEXT - Vibenshus Gymnasium</v>
          </cell>
          <cell r="D1636" t="str">
            <v>Htx Total</v>
          </cell>
          <cell r="F1636">
            <v>86</v>
          </cell>
          <cell r="G1636">
            <v>86</v>
          </cell>
          <cell r="H1636">
            <v>0.2441860465116279</v>
          </cell>
        </row>
        <row r="1637">
          <cell r="A1637" t="str">
            <v>2016-NEXT- Baltorp Business Gymnasium-Hhx</v>
          </cell>
          <cell r="B1637" t="str">
            <v>2016</v>
          </cell>
          <cell r="C1637" t="str">
            <v>NEXT- Baltorp Business Gymnasium</v>
          </cell>
          <cell r="D1637" t="str">
            <v>Hhx Total</v>
          </cell>
          <cell r="F1637">
            <v>65</v>
          </cell>
          <cell r="G1637">
            <v>65</v>
          </cell>
          <cell r="H1637">
            <v>0.2153846153846154</v>
          </cell>
        </row>
        <row r="1638">
          <cell r="A1638" t="str">
            <v>2016-Niels Brock, Handelsgymnasiet JTP-2-å</v>
          </cell>
          <cell r="B1638" t="str">
            <v>2016</v>
          </cell>
          <cell r="C1638" t="str">
            <v>Niels Brock, Handelsgymnasiet JTP</v>
          </cell>
          <cell r="D1638" t="str">
            <v>2-årig hhx Total</v>
          </cell>
          <cell r="F1638">
            <v>78</v>
          </cell>
          <cell r="G1638">
            <v>78</v>
          </cell>
          <cell r="H1638">
            <v>6.4102564102564097E-2</v>
          </cell>
        </row>
        <row r="1639">
          <cell r="A1639" t="str">
            <v>2016-Niels Brock, Handelsgymnasiet JTP-Hhx</v>
          </cell>
          <cell r="B1639" t="str">
            <v>2016</v>
          </cell>
          <cell r="C1639" t="str">
            <v>Niels Brock, Handelsgymnasiet JTP</v>
          </cell>
          <cell r="D1639" t="str">
            <v>Hhx Total</v>
          </cell>
          <cell r="F1639">
            <v>245</v>
          </cell>
          <cell r="G1639">
            <v>245</v>
          </cell>
          <cell r="H1639">
            <v>0.22448979591836735</v>
          </cell>
        </row>
        <row r="1640">
          <cell r="A1640" t="str">
            <v>2016-Niels Brocks Innovationsgymnasium-Hhx</v>
          </cell>
          <cell r="B1640" t="str">
            <v>2016</v>
          </cell>
          <cell r="C1640" t="str">
            <v>Niels Brocks Innovationsgymnasium</v>
          </cell>
          <cell r="D1640" t="str">
            <v>Hhx Total</v>
          </cell>
          <cell r="F1640">
            <v>241</v>
          </cell>
          <cell r="G1640">
            <v>241</v>
          </cell>
          <cell r="H1640">
            <v>0.16182572614107885</v>
          </cell>
        </row>
        <row r="1641">
          <cell r="A1641" t="str">
            <v>2016-Niels Steensens Gymnasium-Stx</v>
          </cell>
          <cell r="B1641" t="str">
            <v>2016</v>
          </cell>
          <cell r="C1641" t="str">
            <v>Niels Steensens Gymnasium</v>
          </cell>
          <cell r="D1641" t="str">
            <v>Stx Total</v>
          </cell>
          <cell r="F1641">
            <v>21</v>
          </cell>
          <cell r="G1641">
            <v>21</v>
          </cell>
          <cell r="H1641">
            <v>0</v>
          </cell>
        </row>
        <row r="1642">
          <cell r="A1642" t="str">
            <v>2016-Nordfyns Gymnasium-Stx</v>
          </cell>
          <cell r="B1642" t="str">
            <v>2016</v>
          </cell>
          <cell r="C1642" t="str">
            <v>Nordfyns Gymnasium</v>
          </cell>
          <cell r="D1642" t="str">
            <v>Stx Total</v>
          </cell>
          <cell r="F1642">
            <v>166</v>
          </cell>
          <cell r="G1642">
            <v>166</v>
          </cell>
          <cell r="H1642">
            <v>4.2168674698795178E-2</v>
          </cell>
        </row>
        <row r="1643">
          <cell r="A1643" t="str">
            <v>2016-Nordsjællands Grundskole og Gymnasium samt HF-Stx</v>
          </cell>
          <cell r="B1643" t="str">
            <v>2016</v>
          </cell>
          <cell r="C1643" t="str">
            <v>Nordsjællands Grundskole og Gymnasium samt HF</v>
          </cell>
          <cell r="D1643" t="str">
            <v>Stx Total</v>
          </cell>
          <cell r="F1643">
            <v>54</v>
          </cell>
          <cell r="G1643">
            <v>54</v>
          </cell>
          <cell r="H1643">
            <v>9.2592592592592587E-2</v>
          </cell>
        </row>
        <row r="1644">
          <cell r="A1644" t="str">
            <v>2016-Nordsjællands Grundskole og Gymnasium samt HF-Hf</v>
          </cell>
          <cell r="B1644" t="str">
            <v>2016</v>
          </cell>
          <cell r="C1644" t="str">
            <v>Nordsjællands Grundskole og Gymnasium samt HF</v>
          </cell>
          <cell r="D1644" t="str">
            <v>Hf Total</v>
          </cell>
          <cell r="F1644">
            <v>11</v>
          </cell>
          <cell r="G1644">
            <v>11</v>
          </cell>
          <cell r="H1644">
            <v>0</v>
          </cell>
        </row>
        <row r="1645">
          <cell r="A1645" t="str">
            <v>2016-Nordvestsjællands HF &amp; VUC-Hf</v>
          </cell>
          <cell r="B1645" t="str">
            <v>2016</v>
          </cell>
          <cell r="C1645" t="str">
            <v>Nordvestsjællands HF &amp; VUC</v>
          </cell>
          <cell r="D1645" t="str">
            <v>Hf-e Total</v>
          </cell>
          <cell r="F1645">
            <v>59</v>
          </cell>
          <cell r="G1645">
            <v>59</v>
          </cell>
          <cell r="H1645">
            <v>0.11864406779661017</v>
          </cell>
        </row>
        <row r="1646">
          <cell r="A1646" t="str">
            <v>2016-Nordvestsjællands HF &amp; VUC-Hf</v>
          </cell>
          <cell r="B1646" t="str">
            <v>2016</v>
          </cell>
          <cell r="C1646" t="str">
            <v>Nordvestsjællands HF &amp; VUC</v>
          </cell>
          <cell r="D1646" t="str">
            <v>Hf Total</v>
          </cell>
          <cell r="F1646">
            <v>43</v>
          </cell>
          <cell r="G1646">
            <v>43</v>
          </cell>
          <cell r="H1646">
            <v>0</v>
          </cell>
        </row>
        <row r="1647">
          <cell r="A1647" t="str">
            <v>2016-Nørre Gymnasium-Stx</v>
          </cell>
          <cell r="B1647" t="str">
            <v>2016</v>
          </cell>
          <cell r="C1647" t="str">
            <v>Nørre Gymnasium</v>
          </cell>
          <cell r="D1647" t="str">
            <v>Stx Total</v>
          </cell>
          <cell r="F1647">
            <v>289</v>
          </cell>
          <cell r="G1647">
            <v>289</v>
          </cell>
          <cell r="H1647">
            <v>0.13840830449826991</v>
          </cell>
        </row>
        <row r="1648">
          <cell r="A1648" t="str">
            <v>2016-Nørrebro Gymnasium-2-å</v>
          </cell>
          <cell r="B1648" t="str">
            <v>2016</v>
          </cell>
          <cell r="C1648" t="str">
            <v>Nørrebro Gymnasium</v>
          </cell>
          <cell r="D1648" t="str">
            <v>2-årig stx Total</v>
          </cell>
          <cell r="F1648">
            <v>65</v>
          </cell>
          <cell r="G1648">
            <v>65</v>
          </cell>
          <cell r="H1648">
            <v>0.67692307692307696</v>
          </cell>
        </row>
        <row r="1649">
          <cell r="A1649" t="str">
            <v>2016-Nørresundby Gymnasium og HF-Stx</v>
          </cell>
          <cell r="B1649" t="str">
            <v>2016</v>
          </cell>
          <cell r="C1649" t="str">
            <v>Nørresundby Gymnasium og HF</v>
          </cell>
          <cell r="D1649" t="str">
            <v>Stx Total</v>
          </cell>
          <cell r="F1649">
            <v>201</v>
          </cell>
          <cell r="G1649">
            <v>201</v>
          </cell>
          <cell r="H1649">
            <v>5.9701492537313432E-2</v>
          </cell>
        </row>
        <row r="1650">
          <cell r="A1650" t="str">
            <v>2016-Nørresundby Gymnasium og HF-Hf</v>
          </cell>
          <cell r="B1650" t="str">
            <v>2016</v>
          </cell>
          <cell r="C1650" t="str">
            <v>Nørresundby Gymnasium og HF</v>
          </cell>
          <cell r="D1650" t="str">
            <v>Hf Total</v>
          </cell>
          <cell r="F1650">
            <v>60</v>
          </cell>
          <cell r="G1650">
            <v>60</v>
          </cell>
          <cell r="H1650">
            <v>8.3333333333333329E-2</v>
          </cell>
        </row>
        <row r="1651">
          <cell r="A1651" t="str">
            <v>2016-Nyborg Gymnasium-Stx</v>
          </cell>
          <cell r="B1651" t="str">
            <v>2016</v>
          </cell>
          <cell r="C1651" t="str">
            <v>Nyborg Gymnasium</v>
          </cell>
          <cell r="D1651" t="str">
            <v>Stx Total</v>
          </cell>
          <cell r="F1651">
            <v>183</v>
          </cell>
          <cell r="G1651">
            <v>183</v>
          </cell>
          <cell r="H1651">
            <v>0.10928961748633879</v>
          </cell>
        </row>
        <row r="1652">
          <cell r="A1652" t="str">
            <v>2016-Nyborg Gymnasium-Hf</v>
          </cell>
          <cell r="B1652" t="str">
            <v>2016</v>
          </cell>
          <cell r="C1652" t="str">
            <v>Nyborg Gymnasium</v>
          </cell>
          <cell r="D1652" t="str">
            <v>Hf Total</v>
          </cell>
          <cell r="F1652">
            <v>51</v>
          </cell>
          <cell r="G1652">
            <v>51</v>
          </cell>
          <cell r="H1652">
            <v>0</v>
          </cell>
        </row>
        <row r="1653">
          <cell r="A1653" t="str">
            <v>2016-Nyborg Gymnasium-Hhx</v>
          </cell>
          <cell r="B1653" t="str">
            <v>2016</v>
          </cell>
          <cell r="C1653" t="str">
            <v>Nyborg Gymnasium</v>
          </cell>
          <cell r="D1653" t="str">
            <v>Hhx Total</v>
          </cell>
          <cell r="F1653">
            <v>22</v>
          </cell>
          <cell r="G1653">
            <v>22</v>
          </cell>
          <cell r="H1653">
            <v>0</v>
          </cell>
        </row>
        <row r="1654">
          <cell r="A1654" t="str">
            <v>2016-Nykøbing Katedralskole-Stx</v>
          </cell>
          <cell r="B1654" t="str">
            <v>2016</v>
          </cell>
          <cell r="C1654" t="str">
            <v>Nykøbing Katedralskole</v>
          </cell>
          <cell r="D1654" t="str">
            <v>Stx Total</v>
          </cell>
          <cell r="F1654">
            <v>189</v>
          </cell>
          <cell r="G1654">
            <v>189</v>
          </cell>
          <cell r="H1654">
            <v>3.7037037037037035E-2</v>
          </cell>
        </row>
        <row r="1655">
          <cell r="A1655" t="str">
            <v>2016-Nykøbing Katedralskole-Hf</v>
          </cell>
          <cell r="B1655" t="str">
            <v>2016</v>
          </cell>
          <cell r="C1655" t="str">
            <v>Nykøbing Katedralskole</v>
          </cell>
          <cell r="D1655" t="str">
            <v>Hf Total</v>
          </cell>
          <cell r="F1655">
            <v>71</v>
          </cell>
          <cell r="G1655">
            <v>71</v>
          </cell>
          <cell r="H1655">
            <v>7.0422535211267609E-2</v>
          </cell>
        </row>
        <row r="1656">
          <cell r="A1656" t="str">
            <v>2016-Odder Gymnasium-Stx</v>
          </cell>
          <cell r="B1656" t="str">
            <v>2016</v>
          </cell>
          <cell r="C1656" t="str">
            <v>Odder Gymnasium</v>
          </cell>
          <cell r="D1656" t="str">
            <v>Stx Total</v>
          </cell>
          <cell r="F1656">
            <v>153</v>
          </cell>
          <cell r="G1656">
            <v>153</v>
          </cell>
          <cell r="H1656">
            <v>0</v>
          </cell>
        </row>
        <row r="1657">
          <cell r="A1657" t="str">
            <v>2016-Odense Katedralskole-Stx</v>
          </cell>
          <cell r="B1657" t="str">
            <v>2016</v>
          </cell>
          <cell r="C1657" t="str">
            <v>Odense Katedralskole</v>
          </cell>
          <cell r="D1657" t="str">
            <v>Stx Total</v>
          </cell>
          <cell r="F1657">
            <v>215</v>
          </cell>
          <cell r="G1657">
            <v>215</v>
          </cell>
          <cell r="H1657">
            <v>6.0465116279069767E-2</v>
          </cell>
        </row>
        <row r="1658">
          <cell r="A1658" t="str">
            <v>2016-Odense Katedralskole-Hf</v>
          </cell>
          <cell r="B1658" t="str">
            <v>2016</v>
          </cell>
          <cell r="C1658" t="str">
            <v>Odense Katedralskole</v>
          </cell>
          <cell r="D1658" t="str">
            <v>Hf Total</v>
          </cell>
          <cell r="F1658">
            <v>69</v>
          </cell>
          <cell r="G1658">
            <v>69</v>
          </cell>
          <cell r="H1658">
            <v>8.6956521739130432E-2</v>
          </cell>
        </row>
        <row r="1659">
          <cell r="A1659" t="str">
            <v>2016-Odsherred Gymnasium-Stx</v>
          </cell>
          <cell r="B1659" t="str">
            <v>2016</v>
          </cell>
          <cell r="C1659" t="str">
            <v>Odsherred Gymnasium</v>
          </cell>
          <cell r="D1659" t="str">
            <v>Stx Total</v>
          </cell>
          <cell r="F1659">
            <v>122</v>
          </cell>
          <cell r="G1659">
            <v>122</v>
          </cell>
          <cell r="H1659">
            <v>4.9180327868852458E-2</v>
          </cell>
        </row>
        <row r="1660">
          <cell r="A1660" t="str">
            <v>2016-Ordrup Gymnasium-Stx</v>
          </cell>
          <cell r="B1660" t="str">
            <v>2016</v>
          </cell>
          <cell r="C1660" t="str">
            <v>Ordrup Gymnasium</v>
          </cell>
          <cell r="D1660" t="str">
            <v>Stx Total</v>
          </cell>
          <cell r="F1660">
            <v>278</v>
          </cell>
          <cell r="G1660">
            <v>278</v>
          </cell>
          <cell r="H1660">
            <v>0</v>
          </cell>
        </row>
        <row r="1661">
          <cell r="A1661" t="str">
            <v>2016-Øregård Gymnasium-Stx</v>
          </cell>
          <cell r="B1661" t="str">
            <v>2016</v>
          </cell>
          <cell r="C1661" t="str">
            <v>Øregård Gymnasium</v>
          </cell>
          <cell r="D1661" t="str">
            <v>Stx Total</v>
          </cell>
          <cell r="F1661">
            <v>212</v>
          </cell>
          <cell r="G1661">
            <v>212</v>
          </cell>
          <cell r="H1661">
            <v>5.1886792452830191E-2</v>
          </cell>
        </row>
        <row r="1662">
          <cell r="A1662" t="str">
            <v>2016-Ørestad Gymnasium-Stx</v>
          </cell>
          <cell r="B1662" t="str">
            <v>2016</v>
          </cell>
          <cell r="C1662" t="str">
            <v>Ørestad Gymnasium</v>
          </cell>
          <cell r="D1662" t="str">
            <v>Stx Total</v>
          </cell>
          <cell r="F1662">
            <v>290</v>
          </cell>
          <cell r="G1662">
            <v>290</v>
          </cell>
          <cell r="H1662">
            <v>0.18275862068965518</v>
          </cell>
        </row>
        <row r="1663">
          <cell r="A1663" t="str">
            <v>2016-Paderup gymnasium-Stx</v>
          </cell>
          <cell r="B1663" t="str">
            <v>2016</v>
          </cell>
          <cell r="C1663" t="str">
            <v>Paderup gymnasium</v>
          </cell>
          <cell r="D1663" t="str">
            <v>Stx Total</v>
          </cell>
          <cell r="F1663">
            <v>232</v>
          </cell>
          <cell r="G1663">
            <v>232</v>
          </cell>
          <cell r="H1663">
            <v>2.1551724137931036E-2</v>
          </cell>
        </row>
        <row r="1664">
          <cell r="A1664" t="str">
            <v>2016-Professionshøjskolen VIA University College-Hf</v>
          </cell>
          <cell r="B1664" t="str">
            <v>2016</v>
          </cell>
          <cell r="C1664" t="str">
            <v>Professionshøjskolen VIA University College</v>
          </cell>
          <cell r="D1664" t="str">
            <v>Hf Total</v>
          </cell>
          <cell r="F1664">
            <v>58</v>
          </cell>
          <cell r="G1664">
            <v>58</v>
          </cell>
          <cell r="H1664">
            <v>0</v>
          </cell>
        </row>
        <row r="1665">
          <cell r="A1665" t="str">
            <v>2016-Randers HF &amp; VUC-Hf</v>
          </cell>
          <cell r="B1665" t="str">
            <v>2016</v>
          </cell>
          <cell r="C1665" t="str">
            <v>Randers HF &amp; VUC</v>
          </cell>
          <cell r="D1665" t="str">
            <v>Hf-e Total</v>
          </cell>
          <cell r="F1665">
            <v>48</v>
          </cell>
          <cell r="G1665">
            <v>48</v>
          </cell>
          <cell r="H1665">
            <v>0.10416666666666667</v>
          </cell>
        </row>
        <row r="1666">
          <cell r="A1666" t="str">
            <v>2016-Randers HF &amp; VUC-Hf</v>
          </cell>
          <cell r="B1666" t="str">
            <v>2016</v>
          </cell>
          <cell r="C1666" t="str">
            <v>Randers HF &amp; VUC</v>
          </cell>
          <cell r="D1666" t="str">
            <v>Hf Total</v>
          </cell>
          <cell r="F1666">
            <v>139</v>
          </cell>
          <cell r="G1666">
            <v>139</v>
          </cell>
          <cell r="H1666">
            <v>0.1079136690647482</v>
          </cell>
        </row>
        <row r="1667">
          <cell r="A1667" t="str">
            <v>2016-Randers Statsskole-Stx</v>
          </cell>
          <cell r="B1667" t="str">
            <v>2016</v>
          </cell>
          <cell r="C1667" t="str">
            <v>Randers Statsskole</v>
          </cell>
          <cell r="D1667" t="str">
            <v>Stx Total</v>
          </cell>
          <cell r="F1667">
            <v>275</v>
          </cell>
          <cell r="G1667">
            <v>275</v>
          </cell>
          <cell r="H1667">
            <v>9.0909090909090912E-2</v>
          </cell>
        </row>
        <row r="1668">
          <cell r="A1668" t="str">
            <v>2016-Ribe Katedralskole, egym-Hhx</v>
          </cell>
          <cell r="B1668" t="str">
            <v>2016</v>
          </cell>
          <cell r="C1668" t="str">
            <v>Ribe Katedralskole, egym</v>
          </cell>
          <cell r="D1668" t="str">
            <v>Hhx Total</v>
          </cell>
          <cell r="F1668">
            <v>86</v>
          </cell>
          <cell r="G1668">
            <v>86</v>
          </cell>
          <cell r="H1668">
            <v>6.9767441860465115E-2</v>
          </cell>
        </row>
        <row r="1669">
          <cell r="A1669" t="str">
            <v>2016-Ribe Katedralskole, stx-Stx</v>
          </cell>
          <cell r="B1669" t="str">
            <v>2016</v>
          </cell>
          <cell r="C1669" t="str">
            <v>Ribe Katedralskole, stx</v>
          </cell>
          <cell r="D1669" t="str">
            <v>Stx Total</v>
          </cell>
          <cell r="F1669">
            <v>146</v>
          </cell>
          <cell r="G1669">
            <v>146</v>
          </cell>
          <cell r="H1669">
            <v>2.0547945205479451E-2</v>
          </cell>
        </row>
        <row r="1670">
          <cell r="A1670" t="str">
            <v>2016-Ribe Katedralskole, stx-Hf</v>
          </cell>
          <cell r="B1670" t="str">
            <v>2016</v>
          </cell>
          <cell r="C1670" t="str">
            <v>Ribe Katedralskole, stx</v>
          </cell>
          <cell r="D1670" t="str">
            <v>Hf Total</v>
          </cell>
          <cell r="F1670">
            <v>47</v>
          </cell>
          <cell r="G1670">
            <v>47</v>
          </cell>
          <cell r="H1670">
            <v>8.5106382978723402E-2</v>
          </cell>
        </row>
        <row r="1671">
          <cell r="A1671" t="str">
            <v>2016-Ringkjøbing Gymnasium-Stx</v>
          </cell>
          <cell r="B1671" t="str">
            <v>2016</v>
          </cell>
          <cell r="C1671" t="str">
            <v>Ringkjøbing Gymnasium</v>
          </cell>
          <cell r="D1671" t="str">
            <v>Stx Total</v>
          </cell>
          <cell r="F1671">
            <v>120</v>
          </cell>
          <cell r="G1671">
            <v>120</v>
          </cell>
          <cell r="H1671">
            <v>3.3333333333333333E-2</v>
          </cell>
        </row>
        <row r="1672">
          <cell r="A1672" t="str">
            <v>2016-Risskov gymnasium-Stx</v>
          </cell>
          <cell r="B1672" t="str">
            <v>2016</v>
          </cell>
          <cell r="C1672" t="str">
            <v>Risskov gymnasium</v>
          </cell>
          <cell r="D1672" t="str">
            <v>Stx Total</v>
          </cell>
          <cell r="F1672">
            <v>260</v>
          </cell>
          <cell r="G1672">
            <v>260</v>
          </cell>
          <cell r="H1672">
            <v>5.3846153846153849E-2</v>
          </cell>
        </row>
        <row r="1673">
          <cell r="A1673" t="str">
            <v>2016-Rødkilde Gymnasium-Stx</v>
          </cell>
          <cell r="B1673" t="str">
            <v>2016</v>
          </cell>
          <cell r="C1673" t="str">
            <v>Rødkilde Gymnasium</v>
          </cell>
          <cell r="D1673" t="str">
            <v>Stx Total</v>
          </cell>
          <cell r="F1673">
            <v>284</v>
          </cell>
          <cell r="G1673">
            <v>284</v>
          </cell>
          <cell r="H1673">
            <v>6.3380281690140844E-2</v>
          </cell>
        </row>
        <row r="1674">
          <cell r="A1674" t="str">
            <v>2016-Rødovre Gymnasium-Stx</v>
          </cell>
          <cell r="B1674" t="str">
            <v>2016</v>
          </cell>
          <cell r="C1674" t="str">
            <v>Rødovre Gymnasium</v>
          </cell>
          <cell r="D1674" t="str">
            <v>Stx Total</v>
          </cell>
          <cell r="F1674">
            <v>239</v>
          </cell>
          <cell r="G1674">
            <v>239</v>
          </cell>
          <cell r="H1674">
            <v>0.14225941422594143</v>
          </cell>
        </row>
        <row r="1675">
          <cell r="A1675" t="str">
            <v>2016-Rosborg Gymnasium &amp; HF-Stx</v>
          </cell>
          <cell r="B1675" t="str">
            <v>2016</v>
          </cell>
          <cell r="C1675" t="str">
            <v>Rosborg Gymnasium &amp; HF</v>
          </cell>
          <cell r="D1675" t="str">
            <v>Stx Total</v>
          </cell>
          <cell r="F1675">
            <v>360</v>
          </cell>
          <cell r="G1675">
            <v>360</v>
          </cell>
          <cell r="H1675">
            <v>9.166666666666666E-2</v>
          </cell>
        </row>
        <row r="1676">
          <cell r="A1676" t="str">
            <v>2016-Rosborg Gymnasium &amp; HF-Hf</v>
          </cell>
          <cell r="B1676" t="str">
            <v>2016</v>
          </cell>
          <cell r="C1676" t="str">
            <v>Rosborg Gymnasium &amp; HF</v>
          </cell>
          <cell r="D1676" t="str">
            <v>Hf Total</v>
          </cell>
          <cell r="F1676">
            <v>74</v>
          </cell>
          <cell r="G1676">
            <v>74</v>
          </cell>
          <cell r="H1676">
            <v>0.10810810810810811</v>
          </cell>
        </row>
        <row r="1677">
          <cell r="A1677" t="str">
            <v>2016-Roskilde Gymnasium-Stx</v>
          </cell>
          <cell r="B1677" t="str">
            <v>2016</v>
          </cell>
          <cell r="C1677" t="str">
            <v>Roskilde Gymnasium</v>
          </cell>
          <cell r="D1677" t="str">
            <v>Stx Total</v>
          </cell>
          <cell r="F1677">
            <v>275</v>
          </cell>
          <cell r="G1677">
            <v>275</v>
          </cell>
          <cell r="H1677">
            <v>1.8181818181818181E-2</v>
          </cell>
        </row>
        <row r="1678">
          <cell r="A1678" t="str">
            <v>2016-Roskilde Gymnasium-Hf</v>
          </cell>
          <cell r="B1678" t="str">
            <v>2016</v>
          </cell>
          <cell r="C1678" t="str">
            <v>Roskilde Gymnasium</v>
          </cell>
          <cell r="D1678" t="str">
            <v>Hf Total</v>
          </cell>
          <cell r="F1678">
            <v>45</v>
          </cell>
          <cell r="G1678">
            <v>45</v>
          </cell>
          <cell r="H1678">
            <v>0</v>
          </cell>
        </row>
        <row r="1679">
          <cell r="A1679" t="str">
            <v>2016-Roskilde Handelsskole-Hhx</v>
          </cell>
          <cell r="B1679" t="str">
            <v>2016</v>
          </cell>
          <cell r="C1679" t="str">
            <v>Roskilde Handelsskole</v>
          </cell>
          <cell r="D1679" t="str">
            <v>Hhx Total</v>
          </cell>
          <cell r="F1679">
            <v>295</v>
          </cell>
          <cell r="G1679">
            <v>295</v>
          </cell>
          <cell r="H1679">
            <v>4.7457627118644069E-2</v>
          </cell>
        </row>
        <row r="1680">
          <cell r="A1680" t="str">
            <v>2016-Roskilde Katedralskole-Stx</v>
          </cell>
          <cell r="B1680" t="str">
            <v>2016</v>
          </cell>
          <cell r="C1680" t="str">
            <v>Roskilde Katedralskole</v>
          </cell>
          <cell r="D1680" t="str">
            <v>Stx Total</v>
          </cell>
          <cell r="F1680">
            <v>415</v>
          </cell>
          <cell r="G1680">
            <v>415</v>
          </cell>
          <cell r="H1680">
            <v>5.5421686746987948E-2</v>
          </cell>
        </row>
        <row r="1681">
          <cell r="A1681" t="str">
            <v>2016-Rungsted Gymnasium-Stx</v>
          </cell>
          <cell r="B1681" t="str">
            <v>2016</v>
          </cell>
          <cell r="C1681" t="str">
            <v>Rungsted Gymnasium</v>
          </cell>
          <cell r="D1681" t="str">
            <v>Stx Total</v>
          </cell>
          <cell r="F1681">
            <v>280</v>
          </cell>
          <cell r="G1681">
            <v>280</v>
          </cell>
          <cell r="H1681">
            <v>4.642857142857143E-2</v>
          </cell>
        </row>
        <row r="1682">
          <cell r="A1682" t="str">
            <v>2016-Rybners - EUD - Spangsbjerg Møllevej-Htx</v>
          </cell>
          <cell r="B1682" t="str">
            <v>2016</v>
          </cell>
          <cell r="C1682" t="str">
            <v>Rybners - EUD - Spangsbjerg Møllevej</v>
          </cell>
          <cell r="D1682" t="str">
            <v>Htx Total</v>
          </cell>
          <cell r="F1682">
            <v>138</v>
          </cell>
          <cell r="G1682">
            <v>138</v>
          </cell>
          <cell r="H1682">
            <v>0</v>
          </cell>
        </row>
        <row r="1683">
          <cell r="A1683" t="str">
            <v>2016-Rybners - HHX - Grådybet-Hhx</v>
          </cell>
          <cell r="B1683" t="str">
            <v>2016</v>
          </cell>
          <cell r="C1683" t="str">
            <v>Rybners - HHX - Grådybet</v>
          </cell>
          <cell r="D1683" t="str">
            <v>Hhx Total</v>
          </cell>
          <cell r="F1683">
            <v>167</v>
          </cell>
          <cell r="G1683">
            <v>167</v>
          </cell>
          <cell r="H1683">
            <v>2.9940119760479042E-2</v>
          </cell>
        </row>
        <row r="1684">
          <cell r="A1684" t="str">
            <v>2016-Rybners- STX- Grådybet-Stx</v>
          </cell>
          <cell r="B1684" t="str">
            <v>2016</v>
          </cell>
          <cell r="C1684" t="str">
            <v>Rybners- STX- Grådybet</v>
          </cell>
          <cell r="D1684" t="str">
            <v>Stx Total</v>
          </cell>
          <cell r="F1684">
            <v>238</v>
          </cell>
          <cell r="G1684">
            <v>238</v>
          </cell>
          <cell r="H1684">
            <v>3.7815126050420166E-2</v>
          </cell>
        </row>
        <row r="1685">
          <cell r="A1685" t="str">
            <v>2016-Rysensteen Gymnasium-Stx</v>
          </cell>
          <cell r="B1685" t="str">
            <v>2016</v>
          </cell>
          <cell r="C1685" t="str">
            <v>Rysensteen Gymnasium</v>
          </cell>
          <cell r="D1685" t="str">
            <v>Stx Total</v>
          </cell>
          <cell r="F1685">
            <v>281</v>
          </cell>
          <cell r="G1685">
            <v>281</v>
          </cell>
          <cell r="H1685">
            <v>3.5587188612099648E-2</v>
          </cell>
        </row>
        <row r="1686">
          <cell r="A1686" t="str">
            <v>2016-Sankt Annæ Gymnasium-Stx</v>
          </cell>
          <cell r="B1686" t="str">
            <v>2016</v>
          </cell>
          <cell r="C1686" t="str">
            <v>Sankt Annæ Gymnasium</v>
          </cell>
          <cell r="D1686" t="str">
            <v>Stx Total</v>
          </cell>
          <cell r="F1686">
            <v>175</v>
          </cell>
          <cell r="G1686">
            <v>175</v>
          </cell>
          <cell r="H1686">
            <v>3.4285714285714287E-2</v>
          </cell>
        </row>
        <row r="1687">
          <cell r="A1687" t="str">
            <v>2016-Sct. Knuds Gymnasium-Stx</v>
          </cell>
          <cell r="B1687" t="str">
            <v>2016</v>
          </cell>
          <cell r="C1687" t="str">
            <v>Sct. Knuds Gymnasium</v>
          </cell>
          <cell r="D1687" t="str">
            <v>Stx Total</v>
          </cell>
          <cell r="F1687">
            <v>239</v>
          </cell>
          <cell r="G1687">
            <v>239</v>
          </cell>
          <cell r="H1687">
            <v>7.1129707112970716E-2</v>
          </cell>
        </row>
        <row r="1688">
          <cell r="A1688" t="str">
            <v>2016-Selandia - CEU-Hhx</v>
          </cell>
          <cell r="B1688" t="str">
            <v>2016</v>
          </cell>
          <cell r="C1688" t="str">
            <v>Selandia - CEU</v>
          </cell>
          <cell r="D1688" t="str">
            <v>Hhx Total</v>
          </cell>
          <cell r="F1688">
            <v>143</v>
          </cell>
          <cell r="G1688">
            <v>143</v>
          </cell>
          <cell r="H1688">
            <v>6.2937062937062943E-2</v>
          </cell>
        </row>
        <row r="1689">
          <cell r="A1689" t="str">
            <v>2016-Selandia -CEU-Htx</v>
          </cell>
          <cell r="B1689" t="str">
            <v>2016</v>
          </cell>
          <cell r="C1689" t="str">
            <v>Selandia -CEU</v>
          </cell>
          <cell r="D1689" t="str">
            <v>Htx Total</v>
          </cell>
          <cell r="F1689">
            <v>120</v>
          </cell>
          <cell r="G1689">
            <v>120</v>
          </cell>
          <cell r="H1689">
            <v>8.3333333333333329E-2</v>
          </cell>
        </row>
        <row r="1690">
          <cell r="A1690" t="str">
            <v>2016-Silkeborg Gymnasium-Stx</v>
          </cell>
          <cell r="B1690" t="str">
            <v>2016</v>
          </cell>
          <cell r="C1690" t="str">
            <v>Silkeborg Gymnasium</v>
          </cell>
          <cell r="D1690" t="str">
            <v>Stx Total</v>
          </cell>
          <cell r="F1690">
            <v>467</v>
          </cell>
          <cell r="G1690">
            <v>467</v>
          </cell>
          <cell r="H1690">
            <v>3.6402569593147749E-2</v>
          </cell>
        </row>
        <row r="1691">
          <cell r="A1691" t="str">
            <v>2016-Skanderborg Gymnasium-Stx</v>
          </cell>
          <cell r="B1691" t="str">
            <v>2016</v>
          </cell>
          <cell r="C1691" t="str">
            <v>Skanderborg Gymnasium</v>
          </cell>
          <cell r="D1691" t="str">
            <v>Stx Total</v>
          </cell>
          <cell r="F1691">
            <v>252</v>
          </cell>
          <cell r="G1691">
            <v>252</v>
          </cell>
          <cell r="H1691">
            <v>1.1904761904761904E-2</v>
          </cell>
        </row>
        <row r="1692">
          <cell r="A1692" t="str">
            <v>2016-Skanderborg-Odder Center for Uddannelse-Hhx</v>
          </cell>
          <cell r="B1692" t="str">
            <v>2016</v>
          </cell>
          <cell r="C1692" t="str">
            <v>Skanderborg-Odder Center for Uddannelse</v>
          </cell>
          <cell r="D1692" t="str">
            <v>Hhx Total</v>
          </cell>
          <cell r="F1692">
            <v>119</v>
          </cell>
          <cell r="G1692">
            <v>119</v>
          </cell>
          <cell r="H1692">
            <v>4.2016806722689079E-2</v>
          </cell>
        </row>
        <row r="1693">
          <cell r="A1693" t="str">
            <v>2016-Skive College, Arvikavej-Hhx</v>
          </cell>
          <cell r="B1693" t="str">
            <v>2016</v>
          </cell>
          <cell r="C1693" t="str">
            <v>Skive College, Arvikavej</v>
          </cell>
          <cell r="D1693" t="str">
            <v>Hhx Total</v>
          </cell>
          <cell r="F1693">
            <v>102</v>
          </cell>
          <cell r="G1693">
            <v>102</v>
          </cell>
          <cell r="H1693">
            <v>0</v>
          </cell>
        </row>
        <row r="1694">
          <cell r="A1694" t="str">
            <v>2016-Skive College, Kongsvingervej-Htx</v>
          </cell>
          <cell r="B1694" t="str">
            <v>2016</v>
          </cell>
          <cell r="C1694" t="str">
            <v>Skive College, Kongsvingervej</v>
          </cell>
          <cell r="D1694" t="str">
            <v>Htx Total</v>
          </cell>
          <cell r="F1694">
            <v>56</v>
          </cell>
          <cell r="G1694">
            <v>56</v>
          </cell>
          <cell r="H1694">
            <v>0</v>
          </cell>
        </row>
        <row r="1695">
          <cell r="A1695" t="str">
            <v>2016-Skive Gymnasium-Stx</v>
          </cell>
          <cell r="B1695" t="str">
            <v>2016</v>
          </cell>
          <cell r="C1695" t="str">
            <v>Skive Gymnasium</v>
          </cell>
          <cell r="D1695" t="str">
            <v>Stx Total</v>
          </cell>
          <cell r="F1695">
            <v>216</v>
          </cell>
          <cell r="G1695">
            <v>216</v>
          </cell>
          <cell r="H1695">
            <v>2.7777777777777776E-2</v>
          </cell>
        </row>
        <row r="1696">
          <cell r="A1696" t="str">
            <v>2016-Skive Gymnasium-Hf</v>
          </cell>
          <cell r="B1696" t="str">
            <v>2016</v>
          </cell>
          <cell r="C1696" t="str">
            <v>Skive Gymnasium</v>
          </cell>
          <cell r="D1696" t="str">
            <v>Hf Total</v>
          </cell>
          <cell r="F1696">
            <v>46</v>
          </cell>
          <cell r="G1696">
            <v>46</v>
          </cell>
          <cell r="H1696">
            <v>0</v>
          </cell>
        </row>
        <row r="1697">
          <cell r="A1697" t="str">
            <v>2016-Skive-Viborg HF &amp; VUC-Hf</v>
          </cell>
          <cell r="B1697" t="str">
            <v>2016</v>
          </cell>
          <cell r="C1697" t="str">
            <v>Skive-Viborg HF &amp; VUC</v>
          </cell>
          <cell r="D1697" t="str">
            <v>Hf-e Total</v>
          </cell>
          <cell r="F1697">
            <v>64</v>
          </cell>
          <cell r="G1697">
            <v>64</v>
          </cell>
          <cell r="H1697">
            <v>0</v>
          </cell>
        </row>
        <row r="1698">
          <cell r="A1698" t="str">
            <v>2016-Skive-Viborg HF &amp; VUC-Hf</v>
          </cell>
          <cell r="B1698" t="str">
            <v>2016</v>
          </cell>
          <cell r="C1698" t="str">
            <v>Skive-Viborg HF &amp; VUC</v>
          </cell>
          <cell r="D1698" t="str">
            <v>Hf Total</v>
          </cell>
          <cell r="F1698">
            <v>25</v>
          </cell>
          <cell r="G1698">
            <v>25</v>
          </cell>
          <cell r="H1698">
            <v>0</v>
          </cell>
        </row>
        <row r="1699">
          <cell r="A1699" t="str">
            <v>2016-Skolerne i Oure - Sport &amp; Performance-Stx</v>
          </cell>
          <cell r="B1699" t="str">
            <v>2016</v>
          </cell>
          <cell r="C1699" t="str">
            <v>Skolerne i Oure - Sport &amp; Performance</v>
          </cell>
          <cell r="D1699" t="str">
            <v>Stx Total</v>
          </cell>
          <cell r="F1699">
            <v>62</v>
          </cell>
          <cell r="G1699">
            <v>62</v>
          </cell>
          <cell r="H1699">
            <v>0</v>
          </cell>
        </row>
        <row r="1700">
          <cell r="A1700" t="str">
            <v>2016-Slagelse Gymnasium-Stx</v>
          </cell>
          <cell r="B1700" t="str">
            <v>2016</v>
          </cell>
          <cell r="C1700" t="str">
            <v>Slagelse Gymnasium</v>
          </cell>
          <cell r="D1700" t="str">
            <v>Stx Total</v>
          </cell>
          <cell r="F1700">
            <v>324</v>
          </cell>
          <cell r="G1700">
            <v>324</v>
          </cell>
          <cell r="H1700">
            <v>7.407407407407407E-2</v>
          </cell>
        </row>
        <row r="1701">
          <cell r="A1701" t="str">
            <v>2016-Slagelse Gymnasium-Hf</v>
          </cell>
          <cell r="B1701" t="str">
            <v>2016</v>
          </cell>
          <cell r="C1701" t="str">
            <v>Slagelse Gymnasium</v>
          </cell>
          <cell r="D1701" t="str">
            <v>Hf Total</v>
          </cell>
          <cell r="F1701">
            <v>78</v>
          </cell>
          <cell r="G1701">
            <v>78</v>
          </cell>
          <cell r="H1701">
            <v>0.14102564102564102</v>
          </cell>
        </row>
        <row r="1702">
          <cell r="A1702" t="str">
            <v>2016-Slotshaven Gymnasium-Hhx</v>
          </cell>
          <cell r="B1702" t="str">
            <v>2016</v>
          </cell>
          <cell r="C1702" t="str">
            <v>Slotshaven Gymnasium</v>
          </cell>
          <cell r="D1702" t="str">
            <v>Hhx Total</v>
          </cell>
          <cell r="F1702">
            <v>46</v>
          </cell>
          <cell r="G1702">
            <v>46</v>
          </cell>
          <cell r="H1702">
            <v>0</v>
          </cell>
        </row>
        <row r="1703">
          <cell r="A1703" t="str">
            <v>2016-Slotshaven Gymnasium-Htx</v>
          </cell>
          <cell r="B1703" t="str">
            <v>2016</v>
          </cell>
          <cell r="C1703" t="str">
            <v>Slotshaven Gymnasium</v>
          </cell>
          <cell r="D1703" t="str">
            <v>Htx Total</v>
          </cell>
          <cell r="F1703">
            <v>53</v>
          </cell>
          <cell r="G1703">
            <v>53</v>
          </cell>
          <cell r="H1703">
            <v>7.5471698113207544E-2</v>
          </cell>
        </row>
        <row r="1704">
          <cell r="A1704" t="str">
            <v>2016-Solrød Gymnasium-Stx</v>
          </cell>
          <cell r="B1704" t="str">
            <v>2016</v>
          </cell>
          <cell r="C1704" t="str">
            <v>Solrød Gymnasium</v>
          </cell>
          <cell r="D1704" t="str">
            <v>Stx Total</v>
          </cell>
          <cell r="F1704">
            <v>207</v>
          </cell>
          <cell r="G1704">
            <v>207</v>
          </cell>
          <cell r="H1704">
            <v>8.6956521739130432E-2</v>
          </cell>
        </row>
        <row r="1705">
          <cell r="A1705" t="str">
            <v>2016-Solrød Gymnasium-Hf</v>
          </cell>
          <cell r="B1705" t="str">
            <v>2016</v>
          </cell>
          <cell r="C1705" t="str">
            <v>Solrød Gymnasium</v>
          </cell>
          <cell r="D1705" t="str">
            <v>Hf Total</v>
          </cell>
          <cell r="F1705">
            <v>50</v>
          </cell>
          <cell r="G1705">
            <v>50</v>
          </cell>
          <cell r="H1705">
            <v>0</v>
          </cell>
        </row>
        <row r="1706">
          <cell r="A1706" t="str">
            <v>2016-Sønderborg Statsskole-Stx</v>
          </cell>
          <cell r="B1706" t="str">
            <v>2016</v>
          </cell>
          <cell r="C1706" t="str">
            <v>Sønderborg Statsskole</v>
          </cell>
          <cell r="D1706" t="str">
            <v>Stx Total</v>
          </cell>
          <cell r="F1706">
            <v>257</v>
          </cell>
          <cell r="G1706">
            <v>257</v>
          </cell>
          <cell r="H1706">
            <v>0.10505836575875487</v>
          </cell>
        </row>
        <row r="1707">
          <cell r="A1707" t="str">
            <v>2016-Sønderborg Statsskole-Hf</v>
          </cell>
          <cell r="B1707" t="str">
            <v>2016</v>
          </cell>
          <cell r="C1707" t="str">
            <v>Sønderborg Statsskole</v>
          </cell>
          <cell r="D1707" t="str">
            <v>Hf Total</v>
          </cell>
          <cell r="F1707">
            <v>23</v>
          </cell>
          <cell r="G1707">
            <v>23</v>
          </cell>
          <cell r="H1707">
            <v>0.13043478260869565</v>
          </cell>
        </row>
        <row r="1708">
          <cell r="A1708" t="str">
            <v>2016-Sønderjyllands Gymnasium, Grundskole og Kostskole-2-å</v>
          </cell>
          <cell r="B1708" t="str">
            <v>2016</v>
          </cell>
          <cell r="C1708" t="str">
            <v>Sønderjyllands Gymnasium, Grundskole og Kostskole</v>
          </cell>
          <cell r="D1708" t="str">
            <v>2-årig stx Total</v>
          </cell>
          <cell r="F1708">
            <v>34</v>
          </cell>
          <cell r="G1708">
            <v>34</v>
          </cell>
          <cell r="H1708">
            <v>0</v>
          </cell>
        </row>
        <row r="1709">
          <cell r="A1709" t="str">
            <v>2016-Sorø Akademis Skole-Stx</v>
          </cell>
          <cell r="B1709" t="str">
            <v>2016</v>
          </cell>
          <cell r="C1709" t="str">
            <v>Sorø Akademis Skole</v>
          </cell>
          <cell r="D1709" t="str">
            <v>Stx Total</v>
          </cell>
          <cell r="F1709">
            <v>164</v>
          </cell>
          <cell r="G1709">
            <v>164</v>
          </cell>
          <cell r="H1709">
            <v>4.878048780487805E-2</v>
          </cell>
        </row>
        <row r="1710">
          <cell r="A1710" t="str">
            <v>2016-Stenhus Gymnasium-Stx</v>
          </cell>
          <cell r="B1710" t="str">
            <v>2016</v>
          </cell>
          <cell r="C1710" t="str">
            <v>Stenhus Gymnasium</v>
          </cell>
          <cell r="D1710" t="str">
            <v>Stx Total</v>
          </cell>
          <cell r="F1710">
            <v>319</v>
          </cell>
          <cell r="G1710">
            <v>319</v>
          </cell>
          <cell r="H1710">
            <v>6.5830721003134793E-2</v>
          </cell>
        </row>
        <row r="1711">
          <cell r="A1711" t="str">
            <v>2016-Stenhus Gymnasium-Hf</v>
          </cell>
          <cell r="B1711" t="str">
            <v>2016</v>
          </cell>
          <cell r="C1711" t="str">
            <v>Stenhus Gymnasium</v>
          </cell>
          <cell r="D1711" t="str">
            <v>Hf Total</v>
          </cell>
          <cell r="F1711">
            <v>100</v>
          </cell>
          <cell r="G1711">
            <v>100</v>
          </cell>
          <cell r="H1711">
            <v>0.22</v>
          </cell>
        </row>
        <row r="1712">
          <cell r="A1712" t="str">
            <v>2016-Støvring Gymnasium-Stx</v>
          </cell>
          <cell r="B1712" t="str">
            <v>2016</v>
          </cell>
          <cell r="C1712" t="str">
            <v>Støvring Gymnasium</v>
          </cell>
          <cell r="D1712" t="str">
            <v>Stx Total</v>
          </cell>
          <cell r="F1712">
            <v>145</v>
          </cell>
          <cell r="G1712">
            <v>145</v>
          </cell>
          <cell r="H1712">
            <v>2.7586206896551724E-2</v>
          </cell>
        </row>
        <row r="1713">
          <cell r="A1713" t="str">
            <v>2016-Struer Statsgymnasium-Stx</v>
          </cell>
          <cell r="B1713" t="str">
            <v>2016</v>
          </cell>
          <cell r="C1713" t="str">
            <v>Struer Statsgymnasium</v>
          </cell>
          <cell r="D1713" t="str">
            <v>Stx Total</v>
          </cell>
          <cell r="F1713">
            <v>115</v>
          </cell>
          <cell r="G1713">
            <v>115</v>
          </cell>
          <cell r="H1713">
            <v>7.8260869565217397E-2</v>
          </cell>
        </row>
        <row r="1714">
          <cell r="A1714" t="str">
            <v>2016-Struer Statsgymnasium-Hf</v>
          </cell>
          <cell r="B1714" t="str">
            <v>2016</v>
          </cell>
          <cell r="C1714" t="str">
            <v>Struer Statsgymnasium</v>
          </cell>
          <cell r="D1714" t="str">
            <v>Hf Total</v>
          </cell>
          <cell r="F1714">
            <v>30</v>
          </cell>
          <cell r="G1714">
            <v>30</v>
          </cell>
          <cell r="H1714">
            <v>0</v>
          </cell>
        </row>
        <row r="1715">
          <cell r="A1715" t="str">
            <v>2016-Struer Statsgymnasium - erhvervsskolen-Hhx</v>
          </cell>
          <cell r="B1715" t="str">
            <v>2016</v>
          </cell>
          <cell r="C1715" t="str">
            <v>Struer Statsgymnasium - erhvervsskolen</v>
          </cell>
          <cell r="D1715" t="str">
            <v>Hhx Total</v>
          </cell>
          <cell r="F1715">
            <v>35</v>
          </cell>
          <cell r="G1715">
            <v>35</v>
          </cell>
          <cell r="H1715">
            <v>0</v>
          </cell>
        </row>
        <row r="1716">
          <cell r="A1716" t="str">
            <v>2016-Svendborg Erhvervsskole &amp; -Gymnasier, Skovsbovej-Hhx</v>
          </cell>
          <cell r="B1716" t="str">
            <v>2016</v>
          </cell>
          <cell r="C1716" t="str">
            <v>Svendborg Erhvervsskole &amp; -Gymnasier, Skovsbovej</v>
          </cell>
          <cell r="D1716" t="str">
            <v>Hhx Total</v>
          </cell>
          <cell r="F1716">
            <v>136</v>
          </cell>
          <cell r="G1716">
            <v>136</v>
          </cell>
          <cell r="H1716">
            <v>2.9411764705882353E-2</v>
          </cell>
        </row>
        <row r="1717">
          <cell r="A1717" t="str">
            <v>2016-Svendborg Erhvervsskole &amp; -Gymnasier, Skovsbovej-Htx</v>
          </cell>
          <cell r="B1717" t="str">
            <v>2016</v>
          </cell>
          <cell r="C1717" t="str">
            <v>Svendborg Erhvervsskole &amp; -Gymnasier, Skovsbovej</v>
          </cell>
          <cell r="D1717" t="str">
            <v>Htx Total</v>
          </cell>
          <cell r="F1717">
            <v>52</v>
          </cell>
          <cell r="G1717">
            <v>52</v>
          </cell>
          <cell r="H1717">
            <v>5.7692307692307696E-2</v>
          </cell>
        </row>
        <row r="1718">
          <cell r="A1718" t="str">
            <v>2016-Svendborg Gymnasium-Stx</v>
          </cell>
          <cell r="B1718" t="str">
            <v>2016</v>
          </cell>
          <cell r="C1718" t="str">
            <v>Svendborg Gymnasium</v>
          </cell>
          <cell r="D1718" t="str">
            <v>Stx Total</v>
          </cell>
          <cell r="F1718">
            <v>326</v>
          </cell>
          <cell r="G1718">
            <v>326</v>
          </cell>
          <cell r="H1718">
            <v>5.5214723926380369E-2</v>
          </cell>
        </row>
        <row r="1719">
          <cell r="A1719" t="str">
            <v>2016-Svendborg Gymnasium-Hf</v>
          </cell>
          <cell r="B1719" t="str">
            <v>2016</v>
          </cell>
          <cell r="C1719" t="str">
            <v>Svendborg Gymnasium</v>
          </cell>
          <cell r="D1719" t="str">
            <v>Hf Total</v>
          </cell>
          <cell r="F1719">
            <v>46</v>
          </cell>
          <cell r="G1719">
            <v>46</v>
          </cell>
          <cell r="H1719">
            <v>0</v>
          </cell>
        </row>
        <row r="1720">
          <cell r="A1720" t="str">
            <v>2016-Syddansk Erhvervsskole Odense-Vejle, Munkebjergvej 130-Htx</v>
          </cell>
          <cell r="B1720" t="str">
            <v>2016</v>
          </cell>
          <cell r="C1720" t="str">
            <v>Syddansk Erhvervsskole Odense-Vejle, Munkebjergvej 130</v>
          </cell>
          <cell r="D1720" t="str">
            <v>Htx Total</v>
          </cell>
          <cell r="F1720">
            <v>220</v>
          </cell>
          <cell r="G1720">
            <v>220</v>
          </cell>
          <cell r="H1720">
            <v>8.6363636363636365E-2</v>
          </cell>
        </row>
        <row r="1721">
          <cell r="A1721" t="str">
            <v>2016-Syddjurs Gymnasium-Stx</v>
          </cell>
          <cell r="B1721" t="str">
            <v>2016</v>
          </cell>
          <cell r="C1721" t="str">
            <v>Syddjurs Gymnasium</v>
          </cell>
          <cell r="D1721" t="str">
            <v>Stx Total</v>
          </cell>
          <cell r="F1721">
            <v>114</v>
          </cell>
          <cell r="G1721">
            <v>114</v>
          </cell>
          <cell r="H1721">
            <v>0</v>
          </cell>
        </row>
        <row r="1722">
          <cell r="A1722" t="str">
            <v>2016-Tårnby Gymnasium-Stx</v>
          </cell>
          <cell r="B1722" t="str">
            <v>2016</v>
          </cell>
          <cell r="C1722" t="str">
            <v>Tårnby Gymnasium</v>
          </cell>
          <cell r="D1722" t="str">
            <v>Stx Total</v>
          </cell>
          <cell r="F1722">
            <v>243</v>
          </cell>
          <cell r="G1722">
            <v>243</v>
          </cell>
          <cell r="H1722">
            <v>7.407407407407407E-2</v>
          </cell>
        </row>
        <row r="1723">
          <cell r="A1723" t="str">
            <v>2016-Tårnby Gymnasium-Hf</v>
          </cell>
          <cell r="B1723" t="str">
            <v>2016</v>
          </cell>
          <cell r="C1723" t="str">
            <v>Tårnby Gymnasium</v>
          </cell>
          <cell r="D1723" t="str">
            <v>Hf Total</v>
          </cell>
          <cell r="F1723">
            <v>62</v>
          </cell>
          <cell r="G1723">
            <v>62</v>
          </cell>
          <cell r="H1723">
            <v>4.8387096774193547E-2</v>
          </cell>
        </row>
        <row r="1724">
          <cell r="A1724" t="str">
            <v>2016-TEC, Ballerup-Htx</v>
          </cell>
          <cell r="B1724" t="str">
            <v>2016</v>
          </cell>
          <cell r="C1724" t="str">
            <v>TEC, Ballerup</v>
          </cell>
          <cell r="D1724" t="str">
            <v>Htx Total</v>
          </cell>
          <cell r="F1724">
            <v>63</v>
          </cell>
          <cell r="G1724">
            <v>63</v>
          </cell>
          <cell r="H1724">
            <v>0.12698412698412698</v>
          </cell>
        </row>
        <row r="1725">
          <cell r="A1725" t="str">
            <v>2016-TEC, Frederiksberg-Htx</v>
          </cell>
          <cell r="B1725" t="str">
            <v>2016</v>
          </cell>
          <cell r="C1725" t="str">
            <v>TEC, Frederiksberg</v>
          </cell>
          <cell r="D1725" t="str">
            <v>Htx Total</v>
          </cell>
          <cell r="F1725">
            <v>83</v>
          </cell>
          <cell r="G1725">
            <v>83</v>
          </cell>
          <cell r="H1725">
            <v>0.49397590361445781</v>
          </cell>
        </row>
        <row r="1726">
          <cell r="A1726" t="str">
            <v>2016-TEKNISK GYMNASIUM,  Skanderborg-Htx</v>
          </cell>
          <cell r="B1726" t="str">
            <v>2016</v>
          </cell>
          <cell r="C1726" t="str">
            <v>TEKNISK GYMNASIUM,  Skanderborg</v>
          </cell>
          <cell r="D1726" t="str">
            <v>Htx Total</v>
          </cell>
          <cell r="F1726">
            <v>34</v>
          </cell>
          <cell r="G1726">
            <v>34</v>
          </cell>
          <cell r="H1726">
            <v>0</v>
          </cell>
        </row>
        <row r="1727">
          <cell r="A1727" t="str">
            <v>2016-TH. LANGS HF &amp; VUC-Hf</v>
          </cell>
          <cell r="B1727" t="str">
            <v>2016</v>
          </cell>
          <cell r="C1727" t="str">
            <v>TH. LANGS HF &amp; VUC</v>
          </cell>
          <cell r="D1727" t="str">
            <v>Hf-e Total</v>
          </cell>
          <cell r="F1727">
            <v>15</v>
          </cell>
          <cell r="G1727">
            <v>15</v>
          </cell>
          <cell r="H1727">
            <v>0</v>
          </cell>
        </row>
        <row r="1728">
          <cell r="A1728" t="str">
            <v>2016-TH. LANGS HF &amp; VUC-Hf</v>
          </cell>
          <cell r="B1728" t="str">
            <v>2016</v>
          </cell>
          <cell r="C1728" t="str">
            <v>TH. LANGS HF &amp; VUC</v>
          </cell>
          <cell r="D1728" t="str">
            <v>Hf Total</v>
          </cell>
          <cell r="F1728">
            <v>150</v>
          </cell>
          <cell r="G1728">
            <v>150</v>
          </cell>
          <cell r="H1728">
            <v>0.06</v>
          </cell>
        </row>
        <row r="1729">
          <cell r="A1729" t="str">
            <v>2016-Thisted Gymnasium, STX og HF-Stx</v>
          </cell>
          <cell r="B1729" t="str">
            <v>2016</v>
          </cell>
          <cell r="C1729" t="str">
            <v>Thisted Gymnasium, STX og HF</v>
          </cell>
          <cell r="D1729" t="str">
            <v>Stx Total</v>
          </cell>
          <cell r="F1729">
            <v>178</v>
          </cell>
          <cell r="G1729">
            <v>178</v>
          </cell>
          <cell r="H1729">
            <v>0</v>
          </cell>
        </row>
        <row r="1730">
          <cell r="A1730" t="str">
            <v>2016-Thisted Gymnasium, STX og HF-Hf</v>
          </cell>
          <cell r="B1730" t="str">
            <v>2016</v>
          </cell>
          <cell r="C1730" t="str">
            <v>Thisted Gymnasium, STX og HF</v>
          </cell>
          <cell r="D1730" t="str">
            <v>Hf Total</v>
          </cell>
          <cell r="F1730">
            <v>26</v>
          </cell>
          <cell r="G1730">
            <v>26</v>
          </cell>
          <cell r="H1730">
            <v>0</v>
          </cell>
        </row>
        <row r="1731">
          <cell r="A1731" t="str">
            <v>2016-Thy-Mors HF &amp; VUC-Hf</v>
          </cell>
          <cell r="B1731" t="str">
            <v>2016</v>
          </cell>
          <cell r="C1731" t="str">
            <v>Thy-Mors HF &amp; VUC</v>
          </cell>
          <cell r="D1731" t="str">
            <v>Hf-e Total</v>
          </cell>
          <cell r="F1731">
            <v>13</v>
          </cell>
          <cell r="G1731">
            <v>13</v>
          </cell>
          <cell r="H1731">
            <v>0</v>
          </cell>
        </row>
        <row r="1732">
          <cell r="A1732" t="str">
            <v>2016-Thy-Mors HF &amp; VUC-Hf</v>
          </cell>
          <cell r="B1732" t="str">
            <v>2016</v>
          </cell>
          <cell r="C1732" t="str">
            <v>Thy-Mors HF &amp; VUC</v>
          </cell>
          <cell r="D1732" t="str">
            <v>Hf Total</v>
          </cell>
          <cell r="F1732">
            <v>51</v>
          </cell>
          <cell r="G1732">
            <v>51</v>
          </cell>
          <cell r="H1732">
            <v>0</v>
          </cell>
        </row>
        <row r="1733">
          <cell r="A1733" t="str">
            <v>2016-TietgenSkolen (ELM)-Hhx</v>
          </cell>
          <cell r="B1733" t="str">
            <v>2016</v>
          </cell>
          <cell r="C1733" t="str">
            <v>TietgenSkolen (ELM)</v>
          </cell>
          <cell r="D1733" t="str">
            <v>Hhx Total</v>
          </cell>
          <cell r="F1733">
            <v>388</v>
          </cell>
          <cell r="G1733">
            <v>388</v>
          </cell>
          <cell r="H1733">
            <v>6.4432989690721643E-2</v>
          </cell>
        </row>
        <row r="1734">
          <cell r="A1734" t="str">
            <v>2016-Tønder Gymnasium-Stx</v>
          </cell>
          <cell r="B1734" t="str">
            <v>2016</v>
          </cell>
          <cell r="C1734" t="str">
            <v>Tønder Gymnasium</v>
          </cell>
          <cell r="D1734" t="str">
            <v>Stx Total</v>
          </cell>
          <cell r="F1734">
            <v>152</v>
          </cell>
          <cell r="G1734">
            <v>152</v>
          </cell>
          <cell r="H1734">
            <v>1.9736842105263157E-2</v>
          </cell>
        </row>
        <row r="1735">
          <cell r="A1735" t="str">
            <v>2016-Tønder Gymnasium-Hf</v>
          </cell>
          <cell r="B1735" t="str">
            <v>2016</v>
          </cell>
          <cell r="C1735" t="str">
            <v>Tønder Gymnasium</v>
          </cell>
          <cell r="D1735" t="str">
            <v>Hf Total</v>
          </cell>
          <cell r="F1735">
            <v>71</v>
          </cell>
          <cell r="G1735">
            <v>71</v>
          </cell>
          <cell r="H1735">
            <v>4.2253521126760563E-2</v>
          </cell>
        </row>
        <row r="1736">
          <cell r="A1736" t="str">
            <v>2016-Tønder Handelsskole-Hhx</v>
          </cell>
          <cell r="B1736" t="str">
            <v>2016</v>
          </cell>
          <cell r="C1736" t="str">
            <v>Tønder Handelsskole</v>
          </cell>
          <cell r="D1736" t="str">
            <v>Hhx Total</v>
          </cell>
          <cell r="F1736">
            <v>45</v>
          </cell>
          <cell r="G1736">
            <v>45</v>
          </cell>
          <cell r="H1736">
            <v>0</v>
          </cell>
        </row>
        <row r="1737">
          <cell r="A1737" t="str">
            <v>2016-Tornbjerg Gymnasium-Stx</v>
          </cell>
          <cell r="B1737" t="str">
            <v>2016</v>
          </cell>
          <cell r="C1737" t="str">
            <v>Tornbjerg Gymnasium</v>
          </cell>
          <cell r="D1737" t="str">
            <v>Stx Total</v>
          </cell>
          <cell r="F1737">
            <v>269</v>
          </cell>
          <cell r="G1737">
            <v>269</v>
          </cell>
          <cell r="H1737">
            <v>0.17472118959107807</v>
          </cell>
        </row>
        <row r="1738">
          <cell r="A1738" t="str">
            <v>2016-Tørring Gymnasium-Stx</v>
          </cell>
          <cell r="B1738" t="str">
            <v>2016</v>
          </cell>
          <cell r="C1738" t="str">
            <v>Tørring Gymnasium</v>
          </cell>
          <cell r="D1738" t="str">
            <v>Stx Total</v>
          </cell>
          <cell r="F1738">
            <v>151</v>
          </cell>
          <cell r="G1738">
            <v>151</v>
          </cell>
          <cell r="H1738">
            <v>4.6357615894039736E-2</v>
          </cell>
        </row>
        <row r="1739">
          <cell r="A1739" t="str">
            <v>2016-Tradium, Handelsgymnasiet, 3-årig HHX-Hhx</v>
          </cell>
          <cell r="B1739" t="str">
            <v>2016</v>
          </cell>
          <cell r="C1739" t="str">
            <v>Tradium, Handelsgymnasiet, 3-årig HHX</v>
          </cell>
          <cell r="D1739" t="str">
            <v>Hhx Total</v>
          </cell>
          <cell r="F1739">
            <v>186</v>
          </cell>
          <cell r="G1739">
            <v>186</v>
          </cell>
          <cell r="H1739">
            <v>3.2258064516129031E-2</v>
          </cell>
        </row>
        <row r="1740">
          <cell r="A1740" t="str">
            <v>2016-Tradium, HHX og EUD/EUX Business (Himmerlands erhv.)-Hhx</v>
          </cell>
          <cell r="B1740" t="str">
            <v>2016</v>
          </cell>
          <cell r="C1740" t="str">
            <v>Tradium, HHX og EUD/EUX Business (Himmerlands erhv.)</v>
          </cell>
          <cell r="D1740" t="str">
            <v>Hhx Total</v>
          </cell>
          <cell r="F1740">
            <v>50</v>
          </cell>
          <cell r="G1740">
            <v>50</v>
          </cell>
          <cell r="H1740">
            <v>0</v>
          </cell>
        </row>
        <row r="1741">
          <cell r="A1741" t="str">
            <v>2016-Tradium, Tekniske erhvervsuddannelser, VA-Htx</v>
          </cell>
          <cell r="B1741" t="str">
            <v>2016</v>
          </cell>
          <cell r="C1741" t="str">
            <v>Tradium, Tekniske erhvervsuddannelser, VA</v>
          </cell>
          <cell r="D1741" t="str">
            <v>Htx Total</v>
          </cell>
          <cell r="F1741">
            <v>81</v>
          </cell>
          <cell r="G1741">
            <v>81</v>
          </cell>
          <cell r="H1741">
            <v>7.407407407407407E-2</v>
          </cell>
        </row>
        <row r="1742">
          <cell r="A1742" t="str">
            <v>2016-U/NORD Helsingør, Rasmus Knudsens Vej-Hhx</v>
          </cell>
          <cell r="B1742" t="str">
            <v>2016</v>
          </cell>
          <cell r="C1742" t="str">
            <v>U/NORD Helsingør, Rasmus Knudsens Vej</v>
          </cell>
          <cell r="D1742" t="str">
            <v>Hhx Total</v>
          </cell>
          <cell r="F1742">
            <v>34</v>
          </cell>
          <cell r="G1742">
            <v>34</v>
          </cell>
          <cell r="H1742">
            <v>0.20588235294117646</v>
          </cell>
        </row>
        <row r="1743">
          <cell r="A1743" t="str">
            <v>2016-U/NORD Helsingør, Rasmus Knudsens Vej-Htx</v>
          </cell>
          <cell r="B1743" t="str">
            <v>2016</v>
          </cell>
          <cell r="C1743" t="str">
            <v>U/NORD Helsingør, Rasmus Knudsens Vej</v>
          </cell>
          <cell r="D1743" t="str">
            <v>Htx Total</v>
          </cell>
          <cell r="F1743">
            <v>21</v>
          </cell>
          <cell r="G1743">
            <v>21</v>
          </cell>
          <cell r="H1743">
            <v>0</v>
          </cell>
        </row>
        <row r="1744">
          <cell r="A1744" t="str">
            <v>2016-U/NORD Hillerød Handelsgymnasium-Hhx</v>
          </cell>
          <cell r="B1744" t="str">
            <v>2016</v>
          </cell>
          <cell r="C1744" t="str">
            <v>U/NORD Hillerød Handelsgymnasium</v>
          </cell>
          <cell r="D1744" t="str">
            <v>Hhx Total</v>
          </cell>
          <cell r="F1744">
            <v>142</v>
          </cell>
          <cell r="G1744">
            <v>142</v>
          </cell>
          <cell r="H1744">
            <v>5.6338028169014086E-2</v>
          </cell>
        </row>
        <row r="1745">
          <cell r="A1745" t="str">
            <v>2016-U/NORD Hillerød Teknisk Gymnasium-Htx</v>
          </cell>
          <cell r="B1745" t="str">
            <v>2016</v>
          </cell>
          <cell r="C1745" t="str">
            <v>U/NORD Hillerød Teknisk Gymnasium</v>
          </cell>
          <cell r="D1745" t="str">
            <v>Htx Total</v>
          </cell>
          <cell r="F1745">
            <v>154</v>
          </cell>
          <cell r="G1745">
            <v>154</v>
          </cell>
          <cell r="H1745">
            <v>3.2467532467532464E-2</v>
          </cell>
        </row>
        <row r="1746">
          <cell r="A1746" t="str">
            <v>2016-UCRS EUD &amp; EUX Business-Hhx</v>
          </cell>
          <cell r="B1746" t="str">
            <v>2016</v>
          </cell>
          <cell r="C1746" t="str">
            <v>UCRS EUD &amp; EUX Business</v>
          </cell>
          <cell r="D1746" t="str">
            <v>Hhx Total</v>
          </cell>
          <cell r="F1746">
            <v>28</v>
          </cell>
          <cell r="G1746">
            <v>28</v>
          </cell>
          <cell r="H1746">
            <v>0</v>
          </cell>
        </row>
        <row r="1747">
          <cell r="A1747" t="str">
            <v>2016-UCRS Gymnasiet HHX Ringkøbing-Hhx</v>
          </cell>
          <cell r="B1747" t="str">
            <v>2016</v>
          </cell>
          <cell r="C1747" t="str">
            <v>UCRS Gymnasiet HHX Ringkøbing</v>
          </cell>
          <cell r="D1747" t="str">
            <v>Hhx Total</v>
          </cell>
          <cell r="F1747">
            <v>77</v>
          </cell>
          <cell r="G1747">
            <v>77</v>
          </cell>
          <cell r="H1747">
            <v>5.1948051948051951E-2</v>
          </cell>
        </row>
        <row r="1748">
          <cell r="A1748" t="str">
            <v>2016-UCRS Skjern Tekniske Skole-Htx</v>
          </cell>
          <cell r="B1748" t="str">
            <v>2016</v>
          </cell>
          <cell r="C1748" t="str">
            <v>UCRS Skjern Tekniske Skole</v>
          </cell>
          <cell r="D1748" t="str">
            <v>Htx Total</v>
          </cell>
          <cell r="F1748">
            <v>82</v>
          </cell>
          <cell r="G1748">
            <v>82</v>
          </cell>
          <cell r="H1748">
            <v>0</v>
          </cell>
        </row>
        <row r="1749">
          <cell r="A1749" t="str">
            <v>2016-Uddannelsescenter Holstebro, HHX/HTX og EUD/EUX Business-Hhx</v>
          </cell>
          <cell r="B1749" t="str">
            <v>2016</v>
          </cell>
          <cell r="C1749" t="str">
            <v>Uddannelsescenter Holstebro, HHX/HTX og EUD/EUX Business</v>
          </cell>
          <cell r="D1749" t="str">
            <v>Hhx Total</v>
          </cell>
          <cell r="F1749">
            <v>133</v>
          </cell>
          <cell r="G1749">
            <v>133</v>
          </cell>
          <cell r="H1749">
            <v>3.007518796992481E-2</v>
          </cell>
        </row>
        <row r="1750">
          <cell r="A1750" t="str">
            <v>2016-Uddannelsescenter Holstebro, HTX og EUD/EUX Teknisk-Htx</v>
          </cell>
          <cell r="B1750" t="str">
            <v>2016</v>
          </cell>
          <cell r="C1750" t="str">
            <v>Uddannelsescenter Holstebro, HTX og EUD/EUX Teknisk</v>
          </cell>
          <cell r="D1750" t="str">
            <v>Htx Total</v>
          </cell>
          <cell r="F1750">
            <v>178</v>
          </cell>
          <cell r="G1750">
            <v>178</v>
          </cell>
          <cell r="H1750">
            <v>5.6179775280898875E-2</v>
          </cell>
        </row>
        <row r="1751">
          <cell r="A1751" t="str">
            <v>2016-Varde Gymnasium-Stx</v>
          </cell>
          <cell r="B1751" t="str">
            <v>2016</v>
          </cell>
          <cell r="C1751" t="str">
            <v>Varde Gymnasium</v>
          </cell>
          <cell r="D1751" t="str">
            <v>Stx Total</v>
          </cell>
          <cell r="F1751">
            <v>181</v>
          </cell>
          <cell r="G1751">
            <v>181</v>
          </cell>
          <cell r="H1751">
            <v>3.8674033149171269E-2</v>
          </cell>
        </row>
        <row r="1752">
          <cell r="A1752" t="str">
            <v>2016-Varde Gymnasium-Hf</v>
          </cell>
          <cell r="B1752" t="str">
            <v>2016</v>
          </cell>
          <cell r="C1752" t="str">
            <v>Varde Gymnasium</v>
          </cell>
          <cell r="D1752" t="str">
            <v>Hf Total</v>
          </cell>
          <cell r="F1752">
            <v>44</v>
          </cell>
          <cell r="G1752">
            <v>44</v>
          </cell>
          <cell r="H1752">
            <v>6.8181818181818177E-2</v>
          </cell>
        </row>
        <row r="1753">
          <cell r="A1753" t="str">
            <v>2016-Varde Handelsskole og Handelsgymnasium-Hhx</v>
          </cell>
          <cell r="B1753" t="str">
            <v>2016</v>
          </cell>
          <cell r="C1753" t="str">
            <v>Varde Handelsskole og Handelsgymnasium</v>
          </cell>
          <cell r="D1753" t="str">
            <v>Hhx Total</v>
          </cell>
          <cell r="F1753">
            <v>120</v>
          </cell>
          <cell r="G1753">
            <v>120</v>
          </cell>
          <cell r="H1753">
            <v>3.3333333333333333E-2</v>
          </cell>
        </row>
        <row r="1754">
          <cell r="A1754" t="str">
            <v>2016-Vejen Business College-Hhx</v>
          </cell>
          <cell r="B1754" t="str">
            <v>2016</v>
          </cell>
          <cell r="C1754" t="str">
            <v>Vejen Business College</v>
          </cell>
          <cell r="D1754" t="str">
            <v>Hhx Total</v>
          </cell>
          <cell r="F1754">
            <v>58</v>
          </cell>
          <cell r="G1754">
            <v>58</v>
          </cell>
          <cell r="H1754">
            <v>0</v>
          </cell>
        </row>
        <row r="1755">
          <cell r="A1755" t="str">
            <v>2016-Vejen Gymnasium og HF-Stx</v>
          </cell>
          <cell r="B1755" t="str">
            <v>2016</v>
          </cell>
          <cell r="C1755" t="str">
            <v>Vejen Gymnasium og HF</v>
          </cell>
          <cell r="D1755" t="str">
            <v>Stx Total</v>
          </cell>
          <cell r="F1755">
            <v>142</v>
          </cell>
          <cell r="G1755">
            <v>142</v>
          </cell>
          <cell r="H1755">
            <v>7.0422535211267609E-2</v>
          </cell>
        </row>
        <row r="1756">
          <cell r="A1756" t="str">
            <v>2016-Vejen Gymnasium og HF-Hf</v>
          </cell>
          <cell r="B1756" t="str">
            <v>2016</v>
          </cell>
          <cell r="C1756" t="str">
            <v>Vejen Gymnasium og HF</v>
          </cell>
          <cell r="D1756" t="str">
            <v>Hf Total</v>
          </cell>
          <cell r="F1756">
            <v>23</v>
          </cell>
          <cell r="G1756">
            <v>23</v>
          </cell>
          <cell r="H1756">
            <v>0</v>
          </cell>
        </row>
        <row r="1757">
          <cell r="A1757" t="str">
            <v>2016-Vejle Tekniske Gymnasium-Htx</v>
          </cell>
          <cell r="B1757" t="str">
            <v>2016</v>
          </cell>
          <cell r="C1757" t="str">
            <v>Vejle Tekniske Gymnasium</v>
          </cell>
          <cell r="D1757" t="str">
            <v>Htx Total</v>
          </cell>
          <cell r="F1757">
            <v>106</v>
          </cell>
          <cell r="G1757">
            <v>106</v>
          </cell>
          <cell r="H1757">
            <v>4.716981132075472E-2</v>
          </cell>
        </row>
        <row r="1758">
          <cell r="A1758" t="str">
            <v>2016-Vejlefjordskolen (gymnasium)-Stx</v>
          </cell>
          <cell r="B1758" t="str">
            <v>2016</v>
          </cell>
          <cell r="C1758" t="str">
            <v>Vejlefjordskolen (gymnasium)</v>
          </cell>
          <cell r="D1758" t="str">
            <v>Stx Total</v>
          </cell>
          <cell r="F1758">
            <v>36</v>
          </cell>
          <cell r="G1758">
            <v>36</v>
          </cell>
          <cell r="H1758">
            <v>0</v>
          </cell>
        </row>
        <row r="1759">
          <cell r="A1759" t="str">
            <v>2016-Vestegnen HF &amp; VUC-Hf</v>
          </cell>
          <cell r="B1759" t="str">
            <v>2016</v>
          </cell>
          <cell r="C1759" t="str">
            <v>Vestegnen HF &amp; VUC</v>
          </cell>
          <cell r="D1759" t="str">
            <v>Hf-e Total</v>
          </cell>
          <cell r="F1759">
            <v>121</v>
          </cell>
          <cell r="G1759">
            <v>121</v>
          </cell>
          <cell r="H1759">
            <v>0.46280991735537191</v>
          </cell>
        </row>
        <row r="1760">
          <cell r="A1760" t="str">
            <v>2016-Vestegnen HF &amp; VUC-Hf</v>
          </cell>
          <cell r="B1760" t="str">
            <v>2016</v>
          </cell>
          <cell r="C1760" t="str">
            <v>Vestegnen HF &amp; VUC</v>
          </cell>
          <cell r="D1760" t="str">
            <v>Hf Total</v>
          </cell>
          <cell r="F1760">
            <v>64</v>
          </cell>
          <cell r="G1760">
            <v>64</v>
          </cell>
          <cell r="H1760">
            <v>0.140625</v>
          </cell>
        </row>
        <row r="1761">
          <cell r="A1761" t="str">
            <v>2016-Vestfyns Gymnasium-Stx</v>
          </cell>
          <cell r="B1761" t="str">
            <v>2016</v>
          </cell>
          <cell r="C1761" t="str">
            <v>Vestfyns Gymnasium</v>
          </cell>
          <cell r="D1761" t="str">
            <v>Stx Total</v>
          </cell>
          <cell r="F1761">
            <v>178</v>
          </cell>
          <cell r="G1761">
            <v>178</v>
          </cell>
          <cell r="H1761">
            <v>0</v>
          </cell>
        </row>
        <row r="1762">
          <cell r="A1762" t="str">
            <v>2016-Vesthimmerlands Gymnasium og HF-Stx</v>
          </cell>
          <cell r="B1762" t="str">
            <v>2016</v>
          </cell>
          <cell r="C1762" t="str">
            <v>Vesthimmerlands Gymnasium og HF</v>
          </cell>
          <cell r="D1762" t="str">
            <v>Stx Total</v>
          </cell>
          <cell r="F1762">
            <v>145</v>
          </cell>
          <cell r="G1762">
            <v>145</v>
          </cell>
          <cell r="H1762">
            <v>2.7586206896551724E-2</v>
          </cell>
        </row>
        <row r="1763">
          <cell r="A1763" t="str">
            <v>2016-Vesthimmerlands Gymnasium og HF-Hf</v>
          </cell>
          <cell r="B1763" t="str">
            <v>2016</v>
          </cell>
          <cell r="C1763" t="str">
            <v>Vesthimmerlands Gymnasium og HF</v>
          </cell>
          <cell r="D1763" t="str">
            <v>Hf Total</v>
          </cell>
          <cell r="F1763">
            <v>52</v>
          </cell>
          <cell r="G1763">
            <v>52</v>
          </cell>
          <cell r="H1763">
            <v>0</v>
          </cell>
        </row>
        <row r="1764">
          <cell r="A1764" t="str">
            <v>2016-Vestjysk Gymnasium Tarm-Stx</v>
          </cell>
          <cell r="B1764" t="str">
            <v>2016</v>
          </cell>
          <cell r="C1764" t="str">
            <v>Vestjysk Gymnasium Tarm</v>
          </cell>
          <cell r="D1764" t="str">
            <v>Stx Total</v>
          </cell>
          <cell r="F1764">
            <v>91</v>
          </cell>
          <cell r="G1764">
            <v>91</v>
          </cell>
          <cell r="H1764">
            <v>4.3956043956043959E-2</v>
          </cell>
        </row>
        <row r="1765">
          <cell r="A1765" t="str">
            <v>2016-Vestjysk Gymnasium Tarm-Hf</v>
          </cell>
          <cell r="B1765" t="str">
            <v>2016</v>
          </cell>
          <cell r="C1765" t="str">
            <v>Vestjysk Gymnasium Tarm</v>
          </cell>
          <cell r="D1765" t="str">
            <v>Hf Total</v>
          </cell>
          <cell r="F1765">
            <v>48</v>
          </cell>
          <cell r="G1765">
            <v>48</v>
          </cell>
          <cell r="H1765">
            <v>0</v>
          </cell>
        </row>
        <row r="1766">
          <cell r="A1766" t="str">
            <v>2016-Vestskoven Gymnasium-Hf</v>
          </cell>
          <cell r="B1766" t="str">
            <v>2016</v>
          </cell>
          <cell r="C1766" t="str">
            <v>Vestskoven Gymnasium</v>
          </cell>
          <cell r="D1766" t="str">
            <v>Hf Total</v>
          </cell>
          <cell r="F1766">
            <v>42</v>
          </cell>
          <cell r="G1766">
            <v>42</v>
          </cell>
          <cell r="H1766">
            <v>0.21428571428571427</v>
          </cell>
        </row>
        <row r="1767">
          <cell r="A1767" t="str">
            <v>2016-Viborg Gymnasium-Stx</v>
          </cell>
          <cell r="B1767" t="str">
            <v>2016</v>
          </cell>
          <cell r="C1767" t="str">
            <v>Viborg Gymnasium</v>
          </cell>
          <cell r="D1767" t="str">
            <v>Stx Total</v>
          </cell>
          <cell r="F1767">
            <v>201</v>
          </cell>
          <cell r="G1767">
            <v>201</v>
          </cell>
          <cell r="H1767">
            <v>6.965174129353234E-2</v>
          </cell>
        </row>
        <row r="1768">
          <cell r="A1768" t="str">
            <v>2016-Viborg Gymnasium-Hf</v>
          </cell>
          <cell r="B1768" t="str">
            <v>2016</v>
          </cell>
          <cell r="C1768" t="str">
            <v>Viborg Gymnasium</v>
          </cell>
          <cell r="D1768" t="str">
            <v>Hf Total</v>
          </cell>
          <cell r="F1768">
            <v>120</v>
          </cell>
          <cell r="G1768">
            <v>120</v>
          </cell>
          <cell r="H1768">
            <v>4.1666666666666664E-2</v>
          </cell>
        </row>
        <row r="1769">
          <cell r="A1769" t="str">
            <v>2016-Viborg Katedralskole-Stx</v>
          </cell>
          <cell r="B1769" t="str">
            <v>2016</v>
          </cell>
          <cell r="C1769" t="str">
            <v>Viborg Katedralskole</v>
          </cell>
          <cell r="D1769" t="str">
            <v>Stx Total</v>
          </cell>
          <cell r="F1769">
            <v>305</v>
          </cell>
          <cell r="G1769">
            <v>305</v>
          </cell>
          <cell r="H1769">
            <v>7.2131147540983612E-2</v>
          </cell>
        </row>
        <row r="1770">
          <cell r="A1770" t="str">
            <v>2016-Viby Gymnasium-Stx</v>
          </cell>
          <cell r="B1770" t="str">
            <v>2016</v>
          </cell>
          <cell r="C1770" t="str">
            <v>Viby Gymnasium</v>
          </cell>
          <cell r="D1770" t="str">
            <v>Stx Total</v>
          </cell>
          <cell r="F1770">
            <v>223</v>
          </cell>
          <cell r="G1770">
            <v>223</v>
          </cell>
          <cell r="H1770">
            <v>0.17040358744394618</v>
          </cell>
        </row>
        <row r="1771">
          <cell r="A1771" t="str">
            <v>2016-Viby Gymnasium-Hf</v>
          </cell>
          <cell r="B1771" t="str">
            <v>2016</v>
          </cell>
          <cell r="C1771" t="str">
            <v>Viby Gymnasium</v>
          </cell>
          <cell r="D1771" t="str">
            <v>Hf Total</v>
          </cell>
          <cell r="F1771">
            <v>40</v>
          </cell>
          <cell r="G1771">
            <v>40</v>
          </cell>
          <cell r="H1771">
            <v>0.47499999999999998</v>
          </cell>
        </row>
        <row r="1772">
          <cell r="A1772" t="str">
            <v>2016-Viden Djurs,  VID Gymnasier Grenaa-Hhx</v>
          </cell>
          <cell r="B1772" t="str">
            <v>2016</v>
          </cell>
          <cell r="C1772" t="str">
            <v>Viden Djurs,  VID Gymnasier Grenaa</v>
          </cell>
          <cell r="D1772" t="str">
            <v>Hhx Total</v>
          </cell>
          <cell r="F1772">
            <v>42</v>
          </cell>
          <cell r="G1772">
            <v>42</v>
          </cell>
          <cell r="H1772">
            <v>0.14285714285714285</v>
          </cell>
        </row>
        <row r="1773">
          <cell r="A1773" t="str">
            <v>2016-Viden Djurs,  VID Gymnasier Grenaa-Htx</v>
          </cell>
          <cell r="B1773" t="str">
            <v>2016</v>
          </cell>
          <cell r="C1773" t="str">
            <v>Viden Djurs,  VID Gymnasier Grenaa</v>
          </cell>
          <cell r="D1773" t="str">
            <v>Htx Total</v>
          </cell>
          <cell r="F1773">
            <v>97</v>
          </cell>
          <cell r="G1773">
            <v>97</v>
          </cell>
          <cell r="H1773">
            <v>0</v>
          </cell>
        </row>
        <row r="1774">
          <cell r="A1774" t="str">
            <v>2016-Viden Djurs, Handelsgymnasium Rønde-Hhx</v>
          </cell>
          <cell r="B1774" t="str">
            <v>2016</v>
          </cell>
          <cell r="C1774" t="str">
            <v>Viden Djurs, Handelsgymnasium Rønde</v>
          </cell>
          <cell r="D1774" t="str">
            <v>Hhx Total</v>
          </cell>
          <cell r="F1774">
            <v>37</v>
          </cell>
          <cell r="G1774">
            <v>37</v>
          </cell>
          <cell r="H1774">
            <v>0</v>
          </cell>
        </row>
        <row r="1775">
          <cell r="A1775" t="str">
            <v>2016-Virum Gymnasium-Stx</v>
          </cell>
          <cell r="B1775" t="str">
            <v>2016</v>
          </cell>
          <cell r="C1775" t="str">
            <v>Virum Gymnasium</v>
          </cell>
          <cell r="D1775" t="str">
            <v>Stx Total</v>
          </cell>
          <cell r="F1775">
            <v>336</v>
          </cell>
          <cell r="G1775">
            <v>336</v>
          </cell>
          <cell r="H1775">
            <v>1.488095238095238E-2</v>
          </cell>
        </row>
        <row r="1776">
          <cell r="A1776" t="str">
            <v>2016-Vordingborg Gymnasium &amp; HF-Stx</v>
          </cell>
          <cell r="B1776" t="str">
            <v>2016</v>
          </cell>
          <cell r="C1776" t="str">
            <v>Vordingborg Gymnasium &amp; HF</v>
          </cell>
          <cell r="D1776" t="str">
            <v>Stx Total</v>
          </cell>
          <cell r="F1776">
            <v>167</v>
          </cell>
          <cell r="G1776">
            <v>167</v>
          </cell>
          <cell r="H1776">
            <v>4.790419161676647E-2</v>
          </cell>
        </row>
        <row r="1777">
          <cell r="A1777" t="str">
            <v>2016-Vordingborg Gymnasium &amp; HF-Hf</v>
          </cell>
          <cell r="B1777" t="str">
            <v>2016</v>
          </cell>
          <cell r="C1777" t="str">
            <v>Vordingborg Gymnasium &amp; HF</v>
          </cell>
          <cell r="D1777" t="str">
            <v>Hf Total</v>
          </cell>
          <cell r="F1777">
            <v>36</v>
          </cell>
          <cell r="G1777">
            <v>36</v>
          </cell>
          <cell r="H1777">
            <v>0</v>
          </cell>
        </row>
        <row r="1778">
          <cell r="A1778" t="str">
            <v>2016-VUC Djursland-Hf</v>
          </cell>
          <cell r="B1778" t="str">
            <v>2016</v>
          </cell>
          <cell r="C1778" t="str">
            <v>VUC Djursland</v>
          </cell>
          <cell r="D1778" t="str">
            <v>Hf-e Total</v>
          </cell>
          <cell r="F1778">
            <v>27</v>
          </cell>
          <cell r="G1778">
            <v>27</v>
          </cell>
          <cell r="H1778">
            <v>0</v>
          </cell>
        </row>
        <row r="1779">
          <cell r="A1779" t="str">
            <v>2016-VUC Djursland-Hf</v>
          </cell>
          <cell r="B1779" t="str">
            <v>2016</v>
          </cell>
          <cell r="C1779" t="str">
            <v>VUC Djursland</v>
          </cell>
          <cell r="D1779" t="str">
            <v>Hf Total</v>
          </cell>
          <cell r="F1779">
            <v>18</v>
          </cell>
          <cell r="G1779">
            <v>18</v>
          </cell>
          <cell r="H1779">
            <v>0</v>
          </cell>
        </row>
        <row r="1780">
          <cell r="A1780" t="str">
            <v>2016-VUC Holstebro-Lemvig-Struer-Hf</v>
          </cell>
          <cell r="B1780" t="str">
            <v>2016</v>
          </cell>
          <cell r="C1780" t="str">
            <v>VUC Holstebro-Lemvig-Struer</v>
          </cell>
          <cell r="D1780" t="str">
            <v>Hf-e Total</v>
          </cell>
          <cell r="F1780">
            <v>81</v>
          </cell>
          <cell r="G1780">
            <v>81</v>
          </cell>
          <cell r="H1780">
            <v>8.6419753086419748E-2</v>
          </cell>
        </row>
        <row r="1781">
          <cell r="A1781" t="str">
            <v>2016-VUC Lyngby-Hf</v>
          </cell>
          <cell r="B1781" t="str">
            <v>2016</v>
          </cell>
          <cell r="C1781" t="str">
            <v>VUC Lyngby</v>
          </cell>
          <cell r="D1781" t="str">
            <v>Hf-e Total</v>
          </cell>
          <cell r="F1781">
            <v>95</v>
          </cell>
          <cell r="G1781">
            <v>95</v>
          </cell>
          <cell r="H1781">
            <v>0.23157894736842105</v>
          </cell>
        </row>
        <row r="1782">
          <cell r="A1782" t="str">
            <v>2016-VUC Lyngby-Hf</v>
          </cell>
          <cell r="B1782" t="str">
            <v>2016</v>
          </cell>
          <cell r="C1782" t="str">
            <v>VUC Lyngby</v>
          </cell>
          <cell r="D1782" t="str">
            <v>Hf Total</v>
          </cell>
          <cell r="F1782">
            <v>38</v>
          </cell>
          <cell r="G1782">
            <v>38</v>
          </cell>
          <cell r="H1782">
            <v>0.10526315789473684</v>
          </cell>
        </row>
        <row r="1783">
          <cell r="A1783" t="str">
            <v>2016-VUC Storstrøm-Hf</v>
          </cell>
          <cell r="B1783" t="str">
            <v>2016</v>
          </cell>
          <cell r="C1783" t="str">
            <v>VUC Storstrøm</v>
          </cell>
          <cell r="D1783" t="str">
            <v>Hf-e Total</v>
          </cell>
          <cell r="F1783">
            <v>61</v>
          </cell>
          <cell r="G1783">
            <v>61</v>
          </cell>
          <cell r="H1783">
            <v>4.9180327868852458E-2</v>
          </cell>
        </row>
        <row r="1784">
          <cell r="A1784" t="str">
            <v>2016-VUC Storstrøm-Hf</v>
          </cell>
          <cell r="B1784" t="str">
            <v>2016</v>
          </cell>
          <cell r="C1784" t="str">
            <v>VUC Storstrøm</v>
          </cell>
          <cell r="D1784" t="str">
            <v>Hf Total</v>
          </cell>
          <cell r="F1784">
            <v>112</v>
          </cell>
          <cell r="G1784">
            <v>112</v>
          </cell>
          <cell r="H1784">
            <v>6.25E-2</v>
          </cell>
        </row>
        <row r="1785">
          <cell r="A1785" t="str">
            <v>2016-VUC Syd-Hf</v>
          </cell>
          <cell r="B1785" t="str">
            <v>2016</v>
          </cell>
          <cell r="C1785" t="str">
            <v>VUC Syd</v>
          </cell>
          <cell r="D1785" t="str">
            <v>Hf-e Total</v>
          </cell>
          <cell r="F1785">
            <v>102</v>
          </cell>
          <cell r="G1785">
            <v>102</v>
          </cell>
          <cell r="H1785">
            <v>0.10784313725490197</v>
          </cell>
        </row>
        <row r="1786">
          <cell r="A1786" t="str">
            <v>2016-VUC Syd-Hf</v>
          </cell>
          <cell r="B1786" t="str">
            <v>2016</v>
          </cell>
          <cell r="C1786" t="str">
            <v>VUC Syd</v>
          </cell>
          <cell r="D1786" t="str">
            <v>Hf Total</v>
          </cell>
          <cell r="F1786">
            <v>164</v>
          </cell>
          <cell r="G1786">
            <v>164</v>
          </cell>
          <cell r="H1786">
            <v>7.3170731707317069E-2</v>
          </cell>
        </row>
        <row r="1787">
          <cell r="A1787" t="str">
            <v>2016-VUC Vest-Hf</v>
          </cell>
          <cell r="B1787" t="str">
            <v>2016</v>
          </cell>
          <cell r="C1787" t="str">
            <v>VUC Vest</v>
          </cell>
          <cell r="D1787" t="str">
            <v>Hf-e Total</v>
          </cell>
          <cell r="F1787">
            <v>14</v>
          </cell>
          <cell r="G1787">
            <v>14</v>
          </cell>
          <cell r="H1787">
            <v>0</v>
          </cell>
        </row>
        <row r="1788">
          <cell r="A1788" t="str">
            <v>2016-VUC Vest-Hf</v>
          </cell>
          <cell r="B1788" t="str">
            <v>2016</v>
          </cell>
          <cell r="C1788" t="str">
            <v>VUC Vest</v>
          </cell>
          <cell r="D1788" t="str">
            <v>Hf Total</v>
          </cell>
          <cell r="F1788">
            <v>94</v>
          </cell>
          <cell r="G1788">
            <v>94</v>
          </cell>
          <cell r="H1788">
            <v>7.4468085106382975E-2</v>
          </cell>
        </row>
        <row r="1789">
          <cell r="A1789" t="str">
            <v>2016-ZBC Handels og Teknisk gymnasium Ringsted-Hhx</v>
          </cell>
          <cell r="B1789" t="str">
            <v>2016</v>
          </cell>
          <cell r="C1789" t="str">
            <v>ZBC Handels og Teknisk gymnasium Ringsted</v>
          </cell>
          <cell r="D1789" t="str">
            <v>Hhx Total</v>
          </cell>
          <cell r="F1789">
            <v>33</v>
          </cell>
          <cell r="G1789">
            <v>33</v>
          </cell>
          <cell r="H1789">
            <v>9.0909090909090912E-2</v>
          </cell>
        </row>
        <row r="1790">
          <cell r="A1790" t="str">
            <v>2016-ZBC Handels og Teknisk gymnasium Ringsted-Htx</v>
          </cell>
          <cell r="B1790" t="str">
            <v>2016</v>
          </cell>
          <cell r="C1790" t="str">
            <v>ZBC Handels og Teknisk gymnasium Ringsted</v>
          </cell>
          <cell r="D1790" t="str">
            <v>Htx Total</v>
          </cell>
          <cell r="F1790">
            <v>19</v>
          </cell>
          <cell r="G1790">
            <v>19</v>
          </cell>
          <cell r="H1790">
            <v>0</v>
          </cell>
        </row>
        <row r="1791">
          <cell r="A1791" t="str">
            <v>2016-ZBC Handels og Teknisk gymnasium Vordingborg-Hhx</v>
          </cell>
          <cell r="B1791" t="str">
            <v>2016</v>
          </cell>
          <cell r="C1791" t="str">
            <v>ZBC Handels og Teknisk gymnasium Vordingborg</v>
          </cell>
          <cell r="D1791" t="str">
            <v>Hhx Total</v>
          </cell>
          <cell r="F1791">
            <v>73</v>
          </cell>
          <cell r="G1791">
            <v>73</v>
          </cell>
          <cell r="H1791">
            <v>4.1095890410958902E-2</v>
          </cell>
        </row>
        <row r="1792">
          <cell r="A1792" t="str">
            <v>2016-ZBC Handels og Teknisk gymnasium Vordingborg-Htx</v>
          </cell>
          <cell r="B1792" t="str">
            <v>2016</v>
          </cell>
          <cell r="C1792" t="str">
            <v>ZBC Handels og Teknisk gymnasium Vordingborg</v>
          </cell>
          <cell r="D1792" t="str">
            <v>Htx Total</v>
          </cell>
          <cell r="F1792">
            <v>32</v>
          </cell>
          <cell r="G1792">
            <v>32</v>
          </cell>
          <cell r="H1792">
            <v>0</v>
          </cell>
        </row>
        <row r="1793">
          <cell r="A1793" t="str">
            <v>2016-ZBC Handelsgymnasiet Næstved-Hhx</v>
          </cell>
          <cell r="B1793" t="str">
            <v>2016</v>
          </cell>
          <cell r="C1793" t="str">
            <v>ZBC Handelsgymnasiet Næstved</v>
          </cell>
          <cell r="D1793" t="str">
            <v>Hhx Total</v>
          </cell>
          <cell r="F1793">
            <v>137</v>
          </cell>
          <cell r="G1793">
            <v>137</v>
          </cell>
          <cell r="H1793">
            <v>3.6496350364963501E-2</v>
          </cell>
        </row>
        <row r="1794">
          <cell r="A1794" t="str">
            <v>2016 Total-ZBC Handelsgymnasiet Næstved-Hhx</v>
          </cell>
          <cell r="B1794" t="str">
            <v>2016 Total</v>
          </cell>
          <cell r="C1794" t="str">
            <v>ZBC Handelsgymnasiet Næstved</v>
          </cell>
          <cell r="D1794" t="str">
            <v>Hhx Total</v>
          </cell>
          <cell r="F1794">
            <v>48457</v>
          </cell>
          <cell r="G1794">
            <v>48457</v>
          </cell>
          <cell r="H1794">
            <v>0</v>
          </cell>
        </row>
        <row r="1795">
          <cell r="A1795" t="str">
            <v>2017-Aabenraa Statsskole-Stx</v>
          </cell>
          <cell r="B1795" t="str">
            <v>2017</v>
          </cell>
          <cell r="C1795" t="str">
            <v>Aabenraa Statsskole</v>
          </cell>
          <cell r="D1795" t="str">
            <v>Stx Total</v>
          </cell>
          <cell r="F1795">
            <v>211</v>
          </cell>
          <cell r="G1795">
            <v>211</v>
          </cell>
          <cell r="H1795">
            <v>9.9526066350710901E-2</v>
          </cell>
        </row>
        <row r="1796">
          <cell r="A1796" t="str">
            <v>2017-Aabenraa Statsskole-Hf</v>
          </cell>
          <cell r="B1796" t="str">
            <v>2017</v>
          </cell>
          <cell r="C1796" t="str">
            <v>Aabenraa Statsskole</v>
          </cell>
          <cell r="D1796" t="str">
            <v>Hf Total</v>
          </cell>
          <cell r="F1796">
            <v>41</v>
          </cell>
          <cell r="G1796">
            <v>41</v>
          </cell>
          <cell r="H1796">
            <v>0</v>
          </cell>
        </row>
        <row r="1797">
          <cell r="A1797" t="str">
            <v>2017-Aalborg City Gymnasium-2-å</v>
          </cell>
          <cell r="B1797" t="str">
            <v>2017</v>
          </cell>
          <cell r="C1797" t="str">
            <v>Aalborg City Gymnasium</v>
          </cell>
          <cell r="D1797" t="str">
            <v>2-årig stx Total</v>
          </cell>
          <cell r="F1797">
            <v>83</v>
          </cell>
          <cell r="G1797">
            <v>83</v>
          </cell>
          <cell r="H1797">
            <v>9.6385542168674704E-2</v>
          </cell>
        </row>
        <row r="1798">
          <cell r="A1798" t="str">
            <v>2017-Aalborg City Gymnasium-Hf</v>
          </cell>
          <cell r="B1798" t="str">
            <v>2017</v>
          </cell>
          <cell r="C1798" t="str">
            <v>Aalborg City Gymnasium</v>
          </cell>
          <cell r="D1798" t="str">
            <v>Hf-e Total</v>
          </cell>
          <cell r="F1798">
            <v>4</v>
          </cell>
          <cell r="G1798">
            <v>4</v>
          </cell>
          <cell r="H1798">
            <v>0</v>
          </cell>
        </row>
        <row r="1799">
          <cell r="A1799" t="str">
            <v>2017-Aalborg Handelsskole, Saxogade 10-Hhx</v>
          </cell>
          <cell r="B1799" t="str">
            <v>2017</v>
          </cell>
          <cell r="C1799" t="str">
            <v>Aalborg Handelsskole, Saxogade 10</v>
          </cell>
          <cell r="D1799" t="str">
            <v>Hhx Total</v>
          </cell>
          <cell r="F1799">
            <v>216</v>
          </cell>
          <cell r="G1799">
            <v>216</v>
          </cell>
          <cell r="H1799">
            <v>1.3888888888888888E-2</v>
          </cell>
        </row>
        <row r="1800">
          <cell r="A1800" t="str">
            <v>2017-Aalborg Handelsskole, Turøgade 1-Hhx</v>
          </cell>
          <cell r="B1800" t="str">
            <v>2017</v>
          </cell>
          <cell r="C1800" t="str">
            <v>Aalborg Handelsskole, Turøgade 1</v>
          </cell>
          <cell r="D1800" t="str">
            <v>Hhx Total</v>
          </cell>
          <cell r="F1800">
            <v>225</v>
          </cell>
          <cell r="G1800">
            <v>225</v>
          </cell>
          <cell r="H1800">
            <v>0.08</v>
          </cell>
        </row>
        <row r="1801">
          <cell r="A1801" t="str">
            <v>2017-Aalborg Katedralskole-Stx</v>
          </cell>
          <cell r="B1801" t="str">
            <v>2017</v>
          </cell>
          <cell r="C1801" t="str">
            <v>Aalborg Katedralskole</v>
          </cell>
          <cell r="D1801" t="str">
            <v>Stx Total</v>
          </cell>
          <cell r="F1801">
            <v>266</v>
          </cell>
          <cell r="G1801">
            <v>266</v>
          </cell>
          <cell r="H1801">
            <v>3.7593984962406013E-2</v>
          </cell>
        </row>
        <row r="1802">
          <cell r="A1802" t="str">
            <v>2017-Aalborg Katedralskole-Hf</v>
          </cell>
          <cell r="B1802" t="str">
            <v>2017</v>
          </cell>
          <cell r="C1802" t="str">
            <v>Aalborg Katedralskole</v>
          </cell>
          <cell r="D1802" t="str">
            <v>Hf Total</v>
          </cell>
          <cell r="F1802">
            <v>52</v>
          </cell>
          <cell r="G1802">
            <v>52</v>
          </cell>
          <cell r="H1802">
            <v>0</v>
          </cell>
        </row>
        <row r="1803">
          <cell r="A1803" t="str">
            <v>2017-Aalborg Tekniske Gymnasium, ØUV-Htx</v>
          </cell>
          <cell r="B1803" t="str">
            <v>2017</v>
          </cell>
          <cell r="C1803" t="str">
            <v>Aalborg Tekniske Gymnasium, ØUV</v>
          </cell>
          <cell r="D1803" t="str">
            <v>Htx Total</v>
          </cell>
          <cell r="F1803">
            <v>190</v>
          </cell>
          <cell r="G1803">
            <v>190</v>
          </cell>
          <cell r="H1803">
            <v>6.8421052631578952E-2</v>
          </cell>
        </row>
        <row r="1804">
          <cell r="A1804" t="str">
            <v>2017-Aalborghus Gymnasium-Stx</v>
          </cell>
          <cell r="B1804" t="str">
            <v>2017</v>
          </cell>
          <cell r="C1804" t="str">
            <v>Aalborghus Gymnasium</v>
          </cell>
          <cell r="D1804" t="str">
            <v>Stx Total</v>
          </cell>
          <cell r="F1804">
            <v>293</v>
          </cell>
          <cell r="G1804">
            <v>293</v>
          </cell>
          <cell r="H1804">
            <v>8.5324232081911269E-2</v>
          </cell>
        </row>
        <row r="1805">
          <cell r="A1805" t="str">
            <v>2017-Aalborghus Gymnasium-Hf</v>
          </cell>
          <cell r="B1805" t="str">
            <v>2017</v>
          </cell>
          <cell r="C1805" t="str">
            <v>Aalborghus Gymnasium</v>
          </cell>
          <cell r="D1805" t="str">
            <v>Hf Total</v>
          </cell>
          <cell r="F1805">
            <v>40</v>
          </cell>
          <cell r="G1805">
            <v>40</v>
          </cell>
          <cell r="H1805">
            <v>7.4999999999999997E-2</v>
          </cell>
        </row>
        <row r="1806">
          <cell r="A1806" t="str">
            <v>2017-Aarhus Business College, Aarhus Handelsgymnasium, Vejlby-Hhx</v>
          </cell>
          <cell r="B1806" t="str">
            <v>2017</v>
          </cell>
          <cell r="C1806" t="str">
            <v>Aarhus Business College, Aarhus Handelsgymnasium, Vejlby</v>
          </cell>
          <cell r="D1806" t="str">
            <v>Hhx Total</v>
          </cell>
          <cell r="F1806">
            <v>231</v>
          </cell>
          <cell r="G1806">
            <v>231</v>
          </cell>
          <cell r="H1806">
            <v>8.6580086580086577E-2</v>
          </cell>
        </row>
        <row r="1807">
          <cell r="A1807" t="str">
            <v>2017-Aarhus Business College, Aarhus Handelsgymnasium, Viemosevej-Hhx</v>
          </cell>
          <cell r="B1807" t="str">
            <v>2017</v>
          </cell>
          <cell r="C1807" t="str">
            <v>Aarhus Business College, Aarhus Handelsgymnasium, Viemosevej</v>
          </cell>
          <cell r="D1807" t="str">
            <v>Hhx Total</v>
          </cell>
          <cell r="F1807">
            <v>204</v>
          </cell>
          <cell r="G1807">
            <v>204</v>
          </cell>
          <cell r="H1807">
            <v>0.10784313725490197</v>
          </cell>
        </row>
        <row r="1808">
          <cell r="A1808" t="str">
            <v>2017-AARHUS GYMNASIUM, Aarhus C-Htx</v>
          </cell>
          <cell r="B1808" t="str">
            <v>2017</v>
          </cell>
          <cell r="C1808" t="str">
            <v>AARHUS GYMNASIUM, Aarhus C</v>
          </cell>
          <cell r="D1808" t="str">
            <v>Htx Total</v>
          </cell>
          <cell r="F1808">
            <v>184</v>
          </cell>
          <cell r="G1808">
            <v>184</v>
          </cell>
          <cell r="H1808">
            <v>0.19565217391304349</v>
          </cell>
        </row>
        <row r="1809">
          <cell r="A1809" t="str">
            <v>2017-AARHUS GYMNASIUM, Tilst-Stx</v>
          </cell>
          <cell r="B1809" t="str">
            <v>2017</v>
          </cell>
          <cell r="C1809" t="str">
            <v>AARHUS GYMNASIUM, Tilst</v>
          </cell>
          <cell r="D1809" t="str">
            <v>Stx Total</v>
          </cell>
          <cell r="F1809">
            <v>194</v>
          </cell>
          <cell r="G1809">
            <v>194</v>
          </cell>
          <cell r="H1809">
            <v>0.61340206185567014</v>
          </cell>
        </row>
        <row r="1810">
          <cell r="A1810" t="str">
            <v>2017-AARHUS GYMNASIUM, Tilst-Hf</v>
          </cell>
          <cell r="B1810" t="str">
            <v>2017</v>
          </cell>
          <cell r="C1810" t="str">
            <v>AARHUS GYMNASIUM, Tilst</v>
          </cell>
          <cell r="D1810" t="str">
            <v>Hf Total</v>
          </cell>
          <cell r="F1810">
            <v>44</v>
          </cell>
          <cell r="G1810">
            <v>44</v>
          </cell>
          <cell r="H1810">
            <v>0.70454545454545459</v>
          </cell>
        </row>
        <row r="1811">
          <cell r="A1811" t="str">
            <v>2017-AARHUS GYMNASIUM, Viby-Htx</v>
          </cell>
          <cell r="B1811" t="str">
            <v>2017</v>
          </cell>
          <cell r="C1811" t="str">
            <v>AARHUS GYMNASIUM, Viby</v>
          </cell>
          <cell r="D1811" t="str">
            <v>Htx Total</v>
          </cell>
          <cell r="F1811">
            <v>96</v>
          </cell>
          <cell r="G1811">
            <v>96</v>
          </cell>
          <cell r="H1811">
            <v>6.25E-2</v>
          </cell>
        </row>
        <row r="1812">
          <cell r="A1812" t="str">
            <v>2017-Aarhus HF &amp; VUC-Hf</v>
          </cell>
          <cell r="B1812" t="str">
            <v>2017</v>
          </cell>
          <cell r="C1812" t="str">
            <v>Aarhus HF &amp; VUC</v>
          </cell>
          <cell r="D1812" t="str">
            <v>Hf-e Total</v>
          </cell>
          <cell r="F1812">
            <v>216</v>
          </cell>
          <cell r="G1812">
            <v>216</v>
          </cell>
          <cell r="H1812">
            <v>0.12962962962962962</v>
          </cell>
        </row>
        <row r="1813">
          <cell r="A1813" t="str">
            <v>2017-Aarhus HF &amp; VUC-Hf</v>
          </cell>
          <cell r="B1813" t="str">
            <v>2017</v>
          </cell>
          <cell r="C1813" t="str">
            <v>Aarhus HF &amp; VUC</v>
          </cell>
          <cell r="D1813" t="str">
            <v>Hf Total</v>
          </cell>
          <cell r="F1813">
            <v>93</v>
          </cell>
          <cell r="G1813">
            <v>93</v>
          </cell>
          <cell r="H1813">
            <v>6.4516129032258063E-2</v>
          </cell>
        </row>
        <row r="1814">
          <cell r="A1814" t="str">
            <v>2017-Aarhus Katedralskole-Stx</v>
          </cell>
          <cell r="B1814" t="str">
            <v>2017</v>
          </cell>
          <cell r="C1814" t="str">
            <v>Aarhus Katedralskole</v>
          </cell>
          <cell r="D1814" t="str">
            <v>Stx Total</v>
          </cell>
          <cell r="F1814">
            <v>238</v>
          </cell>
          <cell r="G1814">
            <v>238</v>
          </cell>
          <cell r="H1814">
            <v>3.7815126050420166E-2</v>
          </cell>
        </row>
        <row r="1815">
          <cell r="A1815" t="str">
            <v>2017-AGYM - GGES-Stx</v>
          </cell>
          <cell r="B1815" t="str">
            <v>2017</v>
          </cell>
          <cell r="C1815" t="str">
            <v>AGYM - GGES</v>
          </cell>
          <cell r="D1815" t="str">
            <v>Stx Total</v>
          </cell>
          <cell r="F1815">
            <v>128</v>
          </cell>
          <cell r="G1815">
            <v>128</v>
          </cell>
          <cell r="H1815">
            <v>8.59375E-2</v>
          </cell>
        </row>
        <row r="1816">
          <cell r="A1816" t="str">
            <v>2017-AGYM - GGES-Hf</v>
          </cell>
          <cell r="B1816" t="str">
            <v>2017</v>
          </cell>
          <cell r="C1816" t="str">
            <v>AGYM - GGES</v>
          </cell>
          <cell r="D1816" t="str">
            <v>Hf Total</v>
          </cell>
          <cell r="F1816">
            <v>35</v>
          </cell>
          <cell r="G1816">
            <v>35</v>
          </cell>
          <cell r="H1816">
            <v>0</v>
          </cell>
        </row>
        <row r="1817">
          <cell r="A1817" t="str">
            <v>2017-Allerød Gymnasium-Stx</v>
          </cell>
          <cell r="B1817" t="str">
            <v>2017</v>
          </cell>
          <cell r="C1817" t="str">
            <v>Allerød Gymnasium</v>
          </cell>
          <cell r="D1817" t="str">
            <v>Stx Total</v>
          </cell>
          <cell r="F1817">
            <v>236</v>
          </cell>
          <cell r="G1817">
            <v>236</v>
          </cell>
          <cell r="H1817">
            <v>5.9322033898305086E-2</v>
          </cell>
        </row>
        <row r="1818">
          <cell r="A1818" t="str">
            <v>2017-Allikelund Gymnasium-Hhx</v>
          </cell>
          <cell r="B1818" t="str">
            <v>2017</v>
          </cell>
          <cell r="C1818" t="str">
            <v>Allikelund Gymnasium</v>
          </cell>
          <cell r="D1818" t="str">
            <v>Hhx Total</v>
          </cell>
          <cell r="F1818">
            <v>19</v>
          </cell>
          <cell r="G1818">
            <v>19</v>
          </cell>
          <cell r="H1818">
            <v>0</v>
          </cell>
        </row>
        <row r="1819">
          <cell r="A1819" t="str">
            <v>2017-Allikelund Gymnasium-Htx</v>
          </cell>
          <cell r="B1819" t="str">
            <v>2017</v>
          </cell>
          <cell r="C1819" t="str">
            <v>Allikelund Gymnasium</v>
          </cell>
          <cell r="D1819" t="str">
            <v>Htx Total</v>
          </cell>
          <cell r="F1819">
            <v>16</v>
          </cell>
          <cell r="G1819">
            <v>16</v>
          </cell>
          <cell r="H1819">
            <v>0</v>
          </cell>
        </row>
        <row r="1820">
          <cell r="A1820" t="str">
            <v>2017-Alssundgymnasiet Sønderborg-Stx</v>
          </cell>
          <cell r="B1820" t="str">
            <v>2017</v>
          </cell>
          <cell r="C1820" t="str">
            <v>Alssundgymnasiet Sønderborg</v>
          </cell>
          <cell r="D1820" t="str">
            <v>Stx Total</v>
          </cell>
          <cell r="F1820">
            <v>163</v>
          </cell>
          <cell r="G1820">
            <v>163</v>
          </cell>
          <cell r="H1820">
            <v>6.7484662576687116E-2</v>
          </cell>
        </row>
        <row r="1821">
          <cell r="A1821" t="str">
            <v>2017-Århus Akademi-2-å</v>
          </cell>
          <cell r="B1821" t="str">
            <v>2017</v>
          </cell>
          <cell r="C1821" t="str">
            <v>Århus Akademi</v>
          </cell>
          <cell r="D1821" t="str">
            <v>2-årig stx Total</v>
          </cell>
          <cell r="F1821">
            <v>20</v>
          </cell>
          <cell r="G1821">
            <v>20</v>
          </cell>
          <cell r="H1821">
            <v>0</v>
          </cell>
        </row>
        <row r="1822">
          <cell r="A1822" t="str">
            <v>2017-Århus Akademi-Hf</v>
          </cell>
          <cell r="B1822" t="str">
            <v>2017</v>
          </cell>
          <cell r="C1822" t="str">
            <v>Århus Akademi</v>
          </cell>
          <cell r="D1822" t="str">
            <v>Hf Total</v>
          </cell>
          <cell r="F1822">
            <v>214</v>
          </cell>
          <cell r="G1822">
            <v>214</v>
          </cell>
          <cell r="H1822">
            <v>0.20560747663551401</v>
          </cell>
        </row>
        <row r="1823">
          <cell r="A1823" t="str">
            <v>2017-Århus Statsgymnasium-Stx</v>
          </cell>
          <cell r="B1823" t="str">
            <v>2017</v>
          </cell>
          <cell r="C1823" t="str">
            <v>Århus Statsgymnasium</v>
          </cell>
          <cell r="D1823" t="str">
            <v>Stx Total</v>
          </cell>
          <cell r="F1823">
            <v>260</v>
          </cell>
          <cell r="G1823">
            <v>260</v>
          </cell>
          <cell r="H1823">
            <v>0.10384615384615385</v>
          </cell>
        </row>
        <row r="1824">
          <cell r="A1824" t="str">
            <v>2017-Aurehøj Gymnasium-Stx</v>
          </cell>
          <cell r="B1824" t="str">
            <v>2017</v>
          </cell>
          <cell r="C1824" t="str">
            <v>Aurehøj Gymnasium</v>
          </cell>
          <cell r="D1824" t="str">
            <v>Stx Total</v>
          </cell>
          <cell r="F1824">
            <v>247</v>
          </cell>
          <cell r="G1824">
            <v>247</v>
          </cell>
          <cell r="H1824">
            <v>2.4291497975708502E-2</v>
          </cell>
        </row>
        <row r="1825">
          <cell r="A1825" t="str">
            <v>2017-Bagsværd Kostskole og Gymnasium-Stx</v>
          </cell>
          <cell r="B1825" t="str">
            <v>2017</v>
          </cell>
          <cell r="C1825" t="str">
            <v>Bagsværd Kostskole og Gymnasium</v>
          </cell>
          <cell r="D1825" t="str">
            <v>Stx Total</v>
          </cell>
          <cell r="F1825">
            <v>55</v>
          </cell>
          <cell r="G1825">
            <v>55</v>
          </cell>
          <cell r="H1825">
            <v>5.4545454545454543E-2</v>
          </cell>
        </row>
        <row r="1826">
          <cell r="A1826" t="str">
            <v>2017-Birkerød Gymnasium HF IB &amp; Kostskole-Stx</v>
          </cell>
          <cell r="B1826" t="str">
            <v>2017</v>
          </cell>
          <cell r="C1826" t="str">
            <v>Birkerød Gymnasium HF IB &amp; Kostskole</v>
          </cell>
          <cell r="D1826" t="str">
            <v>Stx Total</v>
          </cell>
          <cell r="F1826">
            <v>233</v>
          </cell>
          <cell r="G1826">
            <v>233</v>
          </cell>
          <cell r="H1826">
            <v>7.7253218884120178E-2</v>
          </cell>
        </row>
        <row r="1827">
          <cell r="A1827" t="str">
            <v>2017-Birkerød Gymnasium HF IB &amp; Kostskole-Hf</v>
          </cell>
          <cell r="B1827" t="str">
            <v>2017</v>
          </cell>
          <cell r="C1827" t="str">
            <v>Birkerød Gymnasium HF IB &amp; Kostskole</v>
          </cell>
          <cell r="D1827" t="str">
            <v>Hf Total</v>
          </cell>
          <cell r="F1827">
            <v>18</v>
          </cell>
          <cell r="G1827">
            <v>18</v>
          </cell>
          <cell r="H1827">
            <v>0.22222222222222221</v>
          </cell>
        </row>
        <row r="1828">
          <cell r="A1828" t="str">
            <v>2017-Bjerringbro Gymnasium-Stx</v>
          </cell>
          <cell r="B1828" t="str">
            <v>2017</v>
          </cell>
          <cell r="C1828" t="str">
            <v>Bjerringbro Gymnasium</v>
          </cell>
          <cell r="D1828" t="str">
            <v>Stx Total</v>
          </cell>
          <cell r="F1828">
            <v>120</v>
          </cell>
          <cell r="G1828">
            <v>120</v>
          </cell>
          <cell r="H1828">
            <v>3.3333333333333333E-2</v>
          </cell>
        </row>
        <row r="1829">
          <cell r="A1829" t="str">
            <v>2017-Borupgaard Gymnasium-Stx</v>
          </cell>
          <cell r="B1829" t="str">
            <v>2017</v>
          </cell>
          <cell r="C1829" t="str">
            <v>Borupgaard Gymnasium</v>
          </cell>
          <cell r="D1829" t="str">
            <v>Stx Total</v>
          </cell>
          <cell r="F1829">
            <v>362</v>
          </cell>
          <cell r="G1829">
            <v>362</v>
          </cell>
          <cell r="H1829">
            <v>6.6298342541436461E-2</v>
          </cell>
        </row>
        <row r="1830">
          <cell r="A1830" t="str">
            <v>2017-Brøndby Gymnasium-Stx</v>
          </cell>
          <cell r="B1830" t="str">
            <v>2017</v>
          </cell>
          <cell r="C1830" t="str">
            <v>Brøndby Gymnasium</v>
          </cell>
          <cell r="D1830" t="str">
            <v>Stx Total</v>
          </cell>
          <cell r="F1830">
            <v>62</v>
          </cell>
          <cell r="G1830">
            <v>62</v>
          </cell>
          <cell r="H1830">
            <v>6.4516129032258063E-2</v>
          </cell>
        </row>
        <row r="1831">
          <cell r="A1831" t="str">
            <v>2017-Brønderslev Gymnasium og HF-Stx</v>
          </cell>
          <cell r="B1831" t="str">
            <v>2017</v>
          </cell>
          <cell r="C1831" t="str">
            <v>Brønderslev Gymnasium og HF</v>
          </cell>
          <cell r="D1831" t="str">
            <v>Stx Total</v>
          </cell>
          <cell r="F1831">
            <v>98</v>
          </cell>
          <cell r="G1831">
            <v>98</v>
          </cell>
          <cell r="H1831">
            <v>7.1428571428571425E-2</v>
          </cell>
        </row>
        <row r="1832">
          <cell r="A1832" t="str">
            <v>2017-Brønderslev Gymnasium og HF-Hf</v>
          </cell>
          <cell r="B1832" t="str">
            <v>2017</v>
          </cell>
          <cell r="C1832" t="str">
            <v>Brønderslev Gymnasium og HF</v>
          </cell>
          <cell r="D1832" t="str">
            <v>Hf Total</v>
          </cell>
          <cell r="F1832">
            <v>46</v>
          </cell>
          <cell r="G1832">
            <v>46</v>
          </cell>
          <cell r="H1832">
            <v>0</v>
          </cell>
        </row>
        <row r="1833">
          <cell r="A1833" t="str">
            <v>2017-Business College Syd - Sønderborg Handelsskole-Hhx</v>
          </cell>
          <cell r="B1833" t="str">
            <v>2017</v>
          </cell>
          <cell r="C1833" t="str">
            <v>Business College Syd - Sønderborg Handelsskole</v>
          </cell>
          <cell r="D1833" t="str">
            <v>Hhx Total</v>
          </cell>
          <cell r="F1833">
            <v>107</v>
          </cell>
          <cell r="G1833">
            <v>107</v>
          </cell>
          <cell r="H1833">
            <v>3.7383177570093455E-2</v>
          </cell>
        </row>
        <row r="1834">
          <cell r="A1834" t="str">
            <v>2017-Campus Bornholm - HF og VUC-Hf</v>
          </cell>
          <cell r="B1834" t="str">
            <v>2017</v>
          </cell>
          <cell r="C1834" t="str">
            <v>Campus Bornholm - HF og VUC</v>
          </cell>
          <cell r="D1834" t="str">
            <v>Hf-e Total</v>
          </cell>
          <cell r="F1834">
            <v>14</v>
          </cell>
          <cell r="G1834">
            <v>14</v>
          </cell>
          <cell r="H1834">
            <v>0</v>
          </cell>
        </row>
        <row r="1835">
          <cell r="A1835" t="str">
            <v>2017-Campus Bornholm - HHX og Merkantile EUD-Hhx</v>
          </cell>
          <cell r="B1835" t="str">
            <v>2017</v>
          </cell>
          <cell r="C1835" t="str">
            <v>Campus Bornholm - HHX og Merkantile EUD</v>
          </cell>
          <cell r="D1835" t="str">
            <v>Hhx Total</v>
          </cell>
          <cell r="F1835">
            <v>31</v>
          </cell>
          <cell r="G1835">
            <v>31</v>
          </cell>
          <cell r="H1835">
            <v>0</v>
          </cell>
        </row>
        <row r="1836">
          <cell r="A1836" t="str">
            <v>2017-Campus Bornholm - HTX og Tekniske EUD-Htx</v>
          </cell>
          <cell r="B1836" t="str">
            <v>2017</v>
          </cell>
          <cell r="C1836" t="str">
            <v>Campus Bornholm - HTX og Tekniske EUD</v>
          </cell>
          <cell r="D1836" t="str">
            <v>Htx Total</v>
          </cell>
          <cell r="F1836">
            <v>47</v>
          </cell>
          <cell r="G1836">
            <v>47</v>
          </cell>
          <cell r="H1836">
            <v>0</v>
          </cell>
        </row>
        <row r="1837">
          <cell r="A1837" t="str">
            <v>2017-Campus Bornholm - STX-Stx</v>
          </cell>
          <cell r="B1837" t="str">
            <v>2017</v>
          </cell>
          <cell r="C1837" t="str">
            <v>Campus Bornholm - STX</v>
          </cell>
          <cell r="D1837" t="str">
            <v>Stx Total</v>
          </cell>
          <cell r="F1837">
            <v>166</v>
          </cell>
          <cell r="G1837">
            <v>166</v>
          </cell>
          <cell r="H1837">
            <v>5.4216867469879519E-2</v>
          </cell>
        </row>
        <row r="1838">
          <cell r="A1838" t="str">
            <v>2017-Campus Bornholm - STX-Hf</v>
          </cell>
          <cell r="B1838" t="str">
            <v>2017</v>
          </cell>
          <cell r="C1838" t="str">
            <v>Campus Bornholm - STX</v>
          </cell>
          <cell r="D1838" t="str">
            <v>Hf Total</v>
          </cell>
          <cell r="F1838">
            <v>44</v>
          </cell>
          <cell r="G1838">
            <v>44</v>
          </cell>
          <cell r="H1838">
            <v>0</v>
          </cell>
        </row>
        <row r="1839">
          <cell r="A1839" t="str">
            <v>2017-Campus Vejle-Hf</v>
          </cell>
          <cell r="B1839" t="str">
            <v>2017</v>
          </cell>
          <cell r="C1839" t="str">
            <v>Campus Vejle</v>
          </cell>
          <cell r="D1839" t="str">
            <v>Hf-e Total</v>
          </cell>
          <cell r="F1839">
            <v>13</v>
          </cell>
          <cell r="G1839">
            <v>13</v>
          </cell>
          <cell r="H1839">
            <v>0</v>
          </cell>
        </row>
        <row r="1840">
          <cell r="A1840" t="str">
            <v>2017-Campus Vejle-Hf</v>
          </cell>
          <cell r="B1840" t="str">
            <v>2017</v>
          </cell>
          <cell r="C1840" t="str">
            <v>Campus Vejle</v>
          </cell>
          <cell r="D1840" t="str">
            <v>Hf Total</v>
          </cell>
          <cell r="F1840">
            <v>90</v>
          </cell>
          <cell r="G1840">
            <v>90</v>
          </cell>
          <cell r="H1840">
            <v>8.8888888888888892E-2</v>
          </cell>
        </row>
        <row r="1841">
          <cell r="A1841" t="str">
            <v>2017-Campus Vejle-Hhx</v>
          </cell>
          <cell r="B1841" t="str">
            <v>2017</v>
          </cell>
          <cell r="C1841" t="str">
            <v>Campus Vejle</v>
          </cell>
          <cell r="D1841" t="str">
            <v>Hhx Total</v>
          </cell>
          <cell r="F1841">
            <v>316</v>
          </cell>
          <cell r="G1841">
            <v>316</v>
          </cell>
          <cell r="H1841">
            <v>4.4303797468354431E-2</v>
          </cell>
        </row>
        <row r="1842">
          <cell r="A1842" t="str">
            <v>2017-CELF Merkurs Plads, Merkantil-Hhx</v>
          </cell>
          <cell r="B1842" t="str">
            <v>2017</v>
          </cell>
          <cell r="C1842" t="str">
            <v>CELF Merkurs Plads, Merkantil</v>
          </cell>
          <cell r="D1842" t="str">
            <v>Hhx Total</v>
          </cell>
          <cell r="F1842">
            <v>63</v>
          </cell>
          <cell r="G1842">
            <v>63</v>
          </cell>
          <cell r="H1842">
            <v>0</v>
          </cell>
        </row>
        <row r="1843">
          <cell r="A1843" t="str">
            <v>2017-CELF Nakskov-Hhx</v>
          </cell>
          <cell r="B1843" t="str">
            <v>2017</v>
          </cell>
          <cell r="C1843" t="str">
            <v>CELF Nakskov</v>
          </cell>
          <cell r="D1843" t="str">
            <v>Hhx Total</v>
          </cell>
          <cell r="F1843">
            <v>17</v>
          </cell>
          <cell r="G1843">
            <v>17</v>
          </cell>
          <cell r="H1843">
            <v>0</v>
          </cell>
        </row>
        <row r="1844">
          <cell r="A1844" t="str">
            <v>2017-CELF Nakskov-Htx</v>
          </cell>
          <cell r="B1844" t="str">
            <v>2017</v>
          </cell>
          <cell r="C1844" t="str">
            <v>CELF Nakskov</v>
          </cell>
          <cell r="D1844" t="str">
            <v>Htx Total</v>
          </cell>
          <cell r="F1844">
            <v>17</v>
          </cell>
          <cell r="G1844">
            <v>17</v>
          </cell>
          <cell r="H1844">
            <v>0</v>
          </cell>
        </row>
        <row r="1845">
          <cell r="A1845" t="str">
            <v>2017-CELF, Nykøbing F., Kringelborg Allé-Htx</v>
          </cell>
          <cell r="B1845" t="str">
            <v>2017</v>
          </cell>
          <cell r="C1845" t="str">
            <v>CELF, Nykøbing F., Kringelborg Allé</v>
          </cell>
          <cell r="D1845" t="str">
            <v>Htx Total</v>
          </cell>
          <cell r="F1845">
            <v>62</v>
          </cell>
          <cell r="G1845">
            <v>62</v>
          </cell>
          <cell r="H1845">
            <v>0</v>
          </cell>
        </row>
        <row r="1846">
          <cell r="A1846" t="str">
            <v>2017-Christianshavns Gymnasium-Stx</v>
          </cell>
          <cell r="B1846" t="str">
            <v>2017</v>
          </cell>
          <cell r="C1846" t="str">
            <v>Christianshavns Gymnasium</v>
          </cell>
          <cell r="D1846" t="str">
            <v>Stx Total</v>
          </cell>
          <cell r="F1846">
            <v>241</v>
          </cell>
          <cell r="G1846">
            <v>241</v>
          </cell>
          <cell r="H1846">
            <v>3.7344398340248962E-2</v>
          </cell>
        </row>
        <row r="1847">
          <cell r="A1847" t="str">
            <v>2017-College360 - Bindslev Plads 1-Hhx</v>
          </cell>
          <cell r="B1847" t="str">
            <v>2017</v>
          </cell>
          <cell r="C1847" t="str">
            <v>College360 - Bindslev Plads 1</v>
          </cell>
          <cell r="D1847" t="str">
            <v>Hhx Total</v>
          </cell>
          <cell r="F1847">
            <v>194</v>
          </cell>
          <cell r="G1847">
            <v>194</v>
          </cell>
          <cell r="H1847">
            <v>4.1237113402061855E-2</v>
          </cell>
        </row>
        <row r="1848">
          <cell r="A1848" t="str">
            <v>2017-College360 - Bredhøjvej 8-Htx</v>
          </cell>
          <cell r="B1848" t="str">
            <v>2017</v>
          </cell>
          <cell r="C1848" t="str">
            <v>College360 - Bredhøjvej 8</v>
          </cell>
          <cell r="D1848" t="str">
            <v>Htx Total</v>
          </cell>
          <cell r="F1848">
            <v>67</v>
          </cell>
          <cell r="G1848">
            <v>67</v>
          </cell>
          <cell r="H1848">
            <v>0</v>
          </cell>
        </row>
        <row r="1849">
          <cell r="A1849" t="str">
            <v>2017-Det frie Gymnasium-Stx</v>
          </cell>
          <cell r="B1849" t="str">
            <v>2017</v>
          </cell>
          <cell r="C1849" t="str">
            <v>Det frie Gymnasium</v>
          </cell>
          <cell r="D1849" t="str">
            <v>Stx Total</v>
          </cell>
          <cell r="F1849">
            <v>91</v>
          </cell>
          <cell r="G1849">
            <v>91</v>
          </cell>
          <cell r="H1849">
            <v>0</v>
          </cell>
        </row>
        <row r="1850">
          <cell r="A1850" t="str">
            <v>2017-Det frie Gymnasium-Hf</v>
          </cell>
          <cell r="B1850" t="str">
            <v>2017</v>
          </cell>
          <cell r="C1850" t="str">
            <v>Det frie Gymnasium</v>
          </cell>
          <cell r="D1850" t="str">
            <v>Hf-e Total</v>
          </cell>
          <cell r="F1850">
            <v>40</v>
          </cell>
          <cell r="G1850">
            <v>40</v>
          </cell>
          <cell r="H1850">
            <v>0.1</v>
          </cell>
        </row>
        <row r="1851">
          <cell r="A1851" t="str">
            <v>2017-Det frie Gymnasium-Hf</v>
          </cell>
          <cell r="B1851" t="str">
            <v>2017</v>
          </cell>
          <cell r="C1851" t="str">
            <v>Det frie Gymnasium</v>
          </cell>
          <cell r="D1851" t="str">
            <v>Hf Total</v>
          </cell>
          <cell r="F1851">
            <v>56</v>
          </cell>
          <cell r="G1851">
            <v>56</v>
          </cell>
          <cell r="H1851">
            <v>0</v>
          </cell>
        </row>
        <row r="1852">
          <cell r="A1852" t="str">
            <v>2017-Det Kristne Gymnasium-Stx</v>
          </cell>
          <cell r="B1852" t="str">
            <v>2017</v>
          </cell>
          <cell r="C1852" t="str">
            <v>Det Kristne Gymnasium</v>
          </cell>
          <cell r="D1852" t="str">
            <v>Stx Total</v>
          </cell>
          <cell r="F1852">
            <v>45</v>
          </cell>
          <cell r="G1852">
            <v>45</v>
          </cell>
          <cell r="H1852">
            <v>0</v>
          </cell>
        </row>
        <row r="1853">
          <cell r="A1853" t="str">
            <v>2017-Deutsches Gymnasium Für Nordschleswig-Stx</v>
          </cell>
          <cell r="B1853" t="str">
            <v>2017</v>
          </cell>
          <cell r="C1853" t="str">
            <v>Deutsches Gymnasium Für Nordschleswig</v>
          </cell>
          <cell r="D1853" t="str">
            <v>Stx Total</v>
          </cell>
          <cell r="F1853">
            <v>50</v>
          </cell>
          <cell r="G1853">
            <v>50</v>
          </cell>
          <cell r="H1853">
            <v>0</v>
          </cell>
        </row>
        <row r="1854">
          <cell r="A1854" t="str">
            <v>2017-Dronninglund Gymnasium-Stx</v>
          </cell>
          <cell r="B1854" t="str">
            <v>2017</v>
          </cell>
          <cell r="C1854" t="str">
            <v>Dronninglund Gymnasium</v>
          </cell>
          <cell r="D1854" t="str">
            <v>Stx Total</v>
          </cell>
          <cell r="F1854">
            <v>168</v>
          </cell>
          <cell r="G1854">
            <v>168</v>
          </cell>
          <cell r="H1854">
            <v>1.7857142857142856E-2</v>
          </cell>
        </row>
        <row r="1855">
          <cell r="A1855" t="str">
            <v>2017-Egå Gymnasium-Stx</v>
          </cell>
          <cell r="B1855" t="str">
            <v>2017</v>
          </cell>
          <cell r="C1855" t="str">
            <v>Egå Gymnasium</v>
          </cell>
          <cell r="D1855" t="str">
            <v>Stx Total</v>
          </cell>
          <cell r="F1855">
            <v>262</v>
          </cell>
          <cell r="G1855">
            <v>262</v>
          </cell>
          <cell r="H1855">
            <v>3.4351145038167941E-2</v>
          </cell>
        </row>
        <row r="1856">
          <cell r="A1856" t="str">
            <v>2017-Egedal Gymnasium &amp; HF-Stx</v>
          </cell>
          <cell r="B1856" t="str">
            <v>2017</v>
          </cell>
          <cell r="C1856" t="str">
            <v>Egedal Gymnasium &amp; HF</v>
          </cell>
          <cell r="D1856" t="str">
            <v>Stx Total</v>
          </cell>
          <cell r="F1856">
            <v>249</v>
          </cell>
          <cell r="G1856">
            <v>249</v>
          </cell>
          <cell r="H1856">
            <v>4.4176706827309238E-2</v>
          </cell>
        </row>
        <row r="1857">
          <cell r="A1857" t="str">
            <v>2017-Egedal Gymnasium &amp; HF-Hf</v>
          </cell>
          <cell r="B1857" t="str">
            <v>2017</v>
          </cell>
          <cell r="C1857" t="str">
            <v>Egedal Gymnasium &amp; HF</v>
          </cell>
          <cell r="D1857" t="str">
            <v>Hf Total</v>
          </cell>
          <cell r="F1857">
            <v>47</v>
          </cell>
          <cell r="G1857">
            <v>47</v>
          </cell>
          <cell r="H1857">
            <v>0</v>
          </cell>
        </row>
        <row r="1858">
          <cell r="A1858" t="str">
            <v>2017-EGYM - GGES-Hhx</v>
          </cell>
          <cell r="B1858" t="str">
            <v>2017</v>
          </cell>
          <cell r="C1858" t="str">
            <v>EGYM - GGES</v>
          </cell>
          <cell r="D1858" t="str">
            <v>Hhx Total</v>
          </cell>
          <cell r="F1858">
            <v>66</v>
          </cell>
          <cell r="G1858">
            <v>66</v>
          </cell>
          <cell r="H1858">
            <v>4.5454545454545456E-2</v>
          </cell>
        </row>
        <row r="1859">
          <cell r="A1859" t="str">
            <v>2017-EGYM - GGES-Htx</v>
          </cell>
          <cell r="B1859" t="str">
            <v>2017</v>
          </cell>
          <cell r="C1859" t="str">
            <v>EGYM - GGES</v>
          </cell>
          <cell r="D1859" t="str">
            <v>Htx Total</v>
          </cell>
          <cell r="F1859">
            <v>17</v>
          </cell>
          <cell r="G1859">
            <v>17</v>
          </cell>
          <cell r="H1859">
            <v>0</v>
          </cell>
        </row>
        <row r="1860">
          <cell r="A1860" t="str">
            <v>2017-Esbjerg Gymnasium-Stx</v>
          </cell>
          <cell r="B1860" t="str">
            <v>2017</v>
          </cell>
          <cell r="C1860" t="str">
            <v>Esbjerg Gymnasium</v>
          </cell>
          <cell r="D1860" t="str">
            <v>Stx Total</v>
          </cell>
          <cell r="F1860">
            <v>238</v>
          </cell>
          <cell r="G1860">
            <v>238</v>
          </cell>
          <cell r="H1860">
            <v>0.11764705882352941</v>
          </cell>
        </row>
        <row r="1861">
          <cell r="A1861" t="str">
            <v>2017-Esbjerg Gymnasium-Hf</v>
          </cell>
          <cell r="B1861" t="str">
            <v>2017</v>
          </cell>
          <cell r="C1861" t="str">
            <v>Esbjerg Gymnasium</v>
          </cell>
          <cell r="D1861" t="str">
            <v>Hf Total</v>
          </cell>
          <cell r="F1861">
            <v>41</v>
          </cell>
          <cell r="G1861">
            <v>41</v>
          </cell>
          <cell r="H1861">
            <v>7.3170731707317069E-2</v>
          </cell>
        </row>
        <row r="1862">
          <cell r="A1862" t="str">
            <v>2017-Espergærde Gymnasium og HF-Stx</v>
          </cell>
          <cell r="B1862" t="str">
            <v>2017</v>
          </cell>
          <cell r="C1862" t="str">
            <v>Espergærde Gymnasium og HF</v>
          </cell>
          <cell r="D1862" t="str">
            <v>Stx Total</v>
          </cell>
          <cell r="F1862">
            <v>332</v>
          </cell>
          <cell r="G1862">
            <v>332</v>
          </cell>
          <cell r="H1862">
            <v>6.0240963855421686E-2</v>
          </cell>
        </row>
        <row r="1863">
          <cell r="A1863" t="str">
            <v>2017-Espergærde Gymnasium og HF-Hf</v>
          </cell>
          <cell r="B1863" t="str">
            <v>2017</v>
          </cell>
          <cell r="C1863" t="str">
            <v>Espergærde Gymnasium og HF</v>
          </cell>
          <cell r="D1863" t="str">
            <v>Hf Total</v>
          </cell>
          <cell r="F1863">
            <v>27</v>
          </cell>
          <cell r="G1863">
            <v>27</v>
          </cell>
          <cell r="H1863">
            <v>0.14814814814814814</v>
          </cell>
        </row>
        <row r="1864">
          <cell r="A1864" t="str">
            <v>2017-EUC Lillebælt-Htx</v>
          </cell>
          <cell r="B1864" t="str">
            <v>2017</v>
          </cell>
          <cell r="C1864" t="str">
            <v>EUC Lillebælt</v>
          </cell>
          <cell r="D1864" t="str">
            <v>Htx Total</v>
          </cell>
          <cell r="F1864">
            <v>71</v>
          </cell>
          <cell r="G1864">
            <v>71</v>
          </cell>
          <cell r="H1864">
            <v>8.4507042253521125E-2</v>
          </cell>
        </row>
        <row r="1865">
          <cell r="A1865" t="str">
            <v>2017-EUC Nord, Hånbækvej-Htx</v>
          </cell>
          <cell r="B1865" t="str">
            <v>2017</v>
          </cell>
          <cell r="C1865" t="str">
            <v>EUC Nord, Hånbækvej</v>
          </cell>
          <cell r="D1865" t="str">
            <v>Htx Total</v>
          </cell>
          <cell r="F1865">
            <v>59</v>
          </cell>
          <cell r="G1865">
            <v>59</v>
          </cell>
          <cell r="H1865">
            <v>0</v>
          </cell>
        </row>
        <row r="1866">
          <cell r="A1866" t="str">
            <v>2017-EUC Nord, Hestkærvej-Hhx</v>
          </cell>
          <cell r="B1866" t="str">
            <v>2017</v>
          </cell>
          <cell r="C1866" t="str">
            <v>EUC Nord, Hestkærvej</v>
          </cell>
          <cell r="D1866" t="str">
            <v>Hhx Total</v>
          </cell>
          <cell r="F1866">
            <v>112</v>
          </cell>
          <cell r="G1866">
            <v>112</v>
          </cell>
          <cell r="H1866">
            <v>3.5714285714285712E-2</v>
          </cell>
        </row>
        <row r="1867">
          <cell r="A1867" t="str">
            <v>2017-EUC Nord, M.P. Koefoeds Vej-Htx</v>
          </cell>
          <cell r="B1867" t="str">
            <v>2017</v>
          </cell>
          <cell r="C1867" t="str">
            <v>EUC Nord, M.P. Koefoeds Vej</v>
          </cell>
          <cell r="D1867" t="str">
            <v>Htx Total</v>
          </cell>
          <cell r="F1867">
            <v>75</v>
          </cell>
          <cell r="G1867">
            <v>75</v>
          </cell>
          <cell r="H1867">
            <v>0.04</v>
          </cell>
        </row>
        <row r="1868">
          <cell r="A1868" t="str">
            <v>2017-EUC Nordvest - Erhvervs- og Gymnasieuddannelser Nykøbing-Hhx</v>
          </cell>
          <cell r="B1868" t="str">
            <v>2017</v>
          </cell>
          <cell r="C1868" t="str">
            <v>EUC Nordvest - Erhvervs- og Gymnasieuddannelser Nykøbing</v>
          </cell>
          <cell r="D1868" t="str">
            <v>Hhx Total</v>
          </cell>
          <cell r="F1868">
            <v>69</v>
          </cell>
          <cell r="G1868">
            <v>69</v>
          </cell>
          <cell r="H1868">
            <v>0</v>
          </cell>
        </row>
        <row r="1869">
          <cell r="A1869" t="str">
            <v>2017-EUC Nordvest - Erhvervs- og Gymnasieuddannelser, Thisted/Lerpyttervej-Hhx</v>
          </cell>
          <cell r="B1869" t="str">
            <v>2017</v>
          </cell>
          <cell r="C1869" t="str">
            <v>EUC Nordvest - Erhvervs- og Gymnasieuddannelser, Thisted/Lerpyttervej</v>
          </cell>
          <cell r="D1869" t="str">
            <v>Hhx Total</v>
          </cell>
          <cell r="F1869">
            <v>67</v>
          </cell>
          <cell r="G1869">
            <v>67</v>
          </cell>
          <cell r="H1869">
            <v>0</v>
          </cell>
        </row>
        <row r="1870">
          <cell r="A1870" t="str">
            <v>2017-EUC Nordvest - Erhvervs- og Gymnasieuddannelser, Thisted/Lerpyttervej-Htx</v>
          </cell>
          <cell r="B1870" t="str">
            <v>2017</v>
          </cell>
          <cell r="C1870" t="str">
            <v>EUC Nordvest - Erhvervs- og Gymnasieuddannelser, Thisted/Lerpyttervej</v>
          </cell>
          <cell r="D1870" t="str">
            <v>Htx Total</v>
          </cell>
          <cell r="F1870">
            <v>31</v>
          </cell>
          <cell r="G1870">
            <v>31</v>
          </cell>
          <cell r="H1870">
            <v>0</v>
          </cell>
        </row>
        <row r="1871">
          <cell r="A1871" t="str">
            <v>2017-EUC Nordvest- Handelsgymnasium, Fjerritslev-Hhx</v>
          </cell>
          <cell r="B1871" t="str">
            <v>2017</v>
          </cell>
          <cell r="C1871" t="str">
            <v>EUC Nordvest- Handelsgymnasium, Fjerritslev</v>
          </cell>
          <cell r="D1871" t="str">
            <v>Hhx Total</v>
          </cell>
          <cell r="F1871">
            <v>22</v>
          </cell>
          <cell r="G1871">
            <v>22</v>
          </cell>
          <cell r="H1871">
            <v>0</v>
          </cell>
        </row>
        <row r="1872">
          <cell r="A1872" t="str">
            <v>2017-EUC Sjælland, Køge Afdeling-Htx</v>
          </cell>
          <cell r="B1872" t="str">
            <v>2017</v>
          </cell>
          <cell r="C1872" t="str">
            <v>EUC Sjælland, Køge Afdeling</v>
          </cell>
          <cell r="D1872" t="str">
            <v>Htx Total</v>
          </cell>
          <cell r="F1872">
            <v>51</v>
          </cell>
          <cell r="G1872">
            <v>51</v>
          </cell>
          <cell r="H1872">
            <v>0</v>
          </cell>
        </row>
        <row r="1873">
          <cell r="A1873" t="str">
            <v>2017-EUC Sjælland, Næstved - Jagtvej-Htx</v>
          </cell>
          <cell r="B1873" t="str">
            <v>2017</v>
          </cell>
          <cell r="C1873" t="str">
            <v>EUC Sjælland, Næstved - Jagtvej</v>
          </cell>
          <cell r="D1873" t="str">
            <v>Htx Total</v>
          </cell>
          <cell r="F1873">
            <v>43</v>
          </cell>
          <cell r="G1873">
            <v>43</v>
          </cell>
          <cell r="H1873">
            <v>0</v>
          </cell>
        </row>
        <row r="1874">
          <cell r="A1874" t="str">
            <v>2017-EUC Syd-Htx</v>
          </cell>
          <cell r="B1874" t="str">
            <v>2017</v>
          </cell>
          <cell r="C1874" t="str">
            <v>EUC Syd</v>
          </cell>
          <cell r="D1874" t="str">
            <v>Htx Total</v>
          </cell>
          <cell r="F1874">
            <v>48</v>
          </cell>
          <cell r="G1874">
            <v>48</v>
          </cell>
          <cell r="H1874">
            <v>6.25E-2</v>
          </cell>
        </row>
        <row r="1875">
          <cell r="A1875" t="str">
            <v>2017-EUC Syd, Christen Kolds Vej-Htx</v>
          </cell>
          <cell r="B1875" t="str">
            <v>2017</v>
          </cell>
          <cell r="C1875" t="str">
            <v>EUC Syd, Christen Kolds Vej</v>
          </cell>
          <cell r="D1875" t="str">
            <v>Htx Total</v>
          </cell>
          <cell r="F1875">
            <v>16</v>
          </cell>
          <cell r="G1875">
            <v>16</v>
          </cell>
          <cell r="H1875">
            <v>0</v>
          </cell>
        </row>
        <row r="1876">
          <cell r="A1876" t="str">
            <v>2017-EUC Syd, Stegholt-Htx</v>
          </cell>
          <cell r="B1876" t="str">
            <v>2017</v>
          </cell>
          <cell r="C1876" t="str">
            <v>EUC Syd, Stegholt</v>
          </cell>
          <cell r="D1876" t="str">
            <v>Htx Total</v>
          </cell>
          <cell r="F1876">
            <v>43</v>
          </cell>
          <cell r="G1876">
            <v>43</v>
          </cell>
          <cell r="H1876">
            <v>0</v>
          </cell>
        </row>
        <row r="1877">
          <cell r="A1877" t="str">
            <v>2017-EUC Syd, Syd Plantagevej-Htx</v>
          </cell>
          <cell r="B1877" t="str">
            <v>2017</v>
          </cell>
          <cell r="C1877" t="str">
            <v>EUC Syd, Syd Plantagevej</v>
          </cell>
          <cell r="D1877" t="str">
            <v>Htx Total</v>
          </cell>
          <cell r="F1877">
            <v>11</v>
          </cell>
          <cell r="G1877">
            <v>11</v>
          </cell>
          <cell r="H1877">
            <v>0</v>
          </cell>
        </row>
        <row r="1878">
          <cell r="A1878" t="str">
            <v>2017-EUD/EUX og VUC Odder-Hf</v>
          </cell>
          <cell r="B1878" t="str">
            <v>2017</v>
          </cell>
          <cell r="C1878" t="str">
            <v>EUD/EUX og VUC Odder</v>
          </cell>
          <cell r="D1878" t="str">
            <v>Hf-e Total</v>
          </cell>
          <cell r="F1878">
            <v>10</v>
          </cell>
          <cell r="G1878">
            <v>10</v>
          </cell>
          <cell r="H1878">
            <v>0</v>
          </cell>
        </row>
        <row r="1879">
          <cell r="A1879" t="str">
            <v>2017-Faaborg Gymnasium-Stx</v>
          </cell>
          <cell r="B1879" t="str">
            <v>2017</v>
          </cell>
          <cell r="C1879" t="str">
            <v>Faaborg Gymnasium</v>
          </cell>
          <cell r="D1879" t="str">
            <v>Stx Total</v>
          </cell>
          <cell r="F1879">
            <v>92</v>
          </cell>
          <cell r="G1879">
            <v>92</v>
          </cell>
          <cell r="H1879">
            <v>3.2608695652173912E-2</v>
          </cell>
        </row>
        <row r="1880">
          <cell r="A1880" t="str">
            <v>2017-Falkonergårdens Gymnasium og HF-Kursus-Stx</v>
          </cell>
          <cell r="B1880" t="str">
            <v>2017</v>
          </cell>
          <cell r="C1880" t="str">
            <v>Falkonergårdens Gymnasium og HF-Kursus</v>
          </cell>
          <cell r="D1880" t="str">
            <v>Stx Total</v>
          </cell>
          <cell r="F1880">
            <v>233</v>
          </cell>
          <cell r="G1880">
            <v>233</v>
          </cell>
          <cell r="H1880">
            <v>3.8626609442060089E-2</v>
          </cell>
        </row>
        <row r="1881">
          <cell r="A1881" t="str">
            <v>2017-Falkonergårdens Gymnasium og HF-Kursus-Hf</v>
          </cell>
          <cell r="B1881" t="str">
            <v>2017</v>
          </cell>
          <cell r="C1881" t="str">
            <v>Falkonergårdens Gymnasium og HF-Kursus</v>
          </cell>
          <cell r="D1881" t="str">
            <v>Hf Total</v>
          </cell>
          <cell r="F1881">
            <v>26</v>
          </cell>
          <cell r="G1881">
            <v>26</v>
          </cell>
          <cell r="H1881">
            <v>0</v>
          </cell>
        </row>
        <row r="1882">
          <cell r="A1882" t="str">
            <v>2017-Favrskov Gymnasium-Stx</v>
          </cell>
          <cell r="B1882" t="str">
            <v>2017</v>
          </cell>
          <cell r="C1882" t="str">
            <v>Favrskov Gymnasium</v>
          </cell>
          <cell r="D1882" t="str">
            <v>Stx Total</v>
          </cell>
          <cell r="F1882">
            <v>274</v>
          </cell>
          <cell r="G1882">
            <v>274</v>
          </cell>
          <cell r="H1882">
            <v>2.5547445255474453E-2</v>
          </cell>
        </row>
        <row r="1883">
          <cell r="A1883" t="str">
            <v>2017-Fjerritslev Gymnasium-Stx</v>
          </cell>
          <cell r="B1883" t="str">
            <v>2017</v>
          </cell>
          <cell r="C1883" t="str">
            <v>Fjerritslev Gymnasium</v>
          </cell>
          <cell r="D1883" t="str">
            <v>Stx Total</v>
          </cell>
          <cell r="F1883">
            <v>85</v>
          </cell>
          <cell r="G1883">
            <v>85</v>
          </cell>
          <cell r="H1883">
            <v>3.5294117647058823E-2</v>
          </cell>
        </row>
        <row r="1884">
          <cell r="A1884" t="str">
            <v>2017-Fjerritslev Gymnasium-Hf</v>
          </cell>
          <cell r="B1884" t="str">
            <v>2017</v>
          </cell>
          <cell r="C1884" t="str">
            <v>Fjerritslev Gymnasium</v>
          </cell>
          <cell r="D1884" t="str">
            <v>Hf Total</v>
          </cell>
          <cell r="F1884">
            <v>16</v>
          </cell>
          <cell r="G1884">
            <v>16</v>
          </cell>
          <cell r="H1884">
            <v>0</v>
          </cell>
        </row>
        <row r="1885">
          <cell r="A1885" t="str">
            <v>2017-Fredericia Gymnasium-Stx</v>
          </cell>
          <cell r="B1885" t="str">
            <v>2017</v>
          </cell>
          <cell r="C1885" t="str">
            <v>Fredericia Gymnasium</v>
          </cell>
          <cell r="D1885" t="str">
            <v>Stx Total</v>
          </cell>
          <cell r="F1885">
            <v>224</v>
          </cell>
          <cell r="G1885">
            <v>224</v>
          </cell>
          <cell r="H1885">
            <v>0.12946428571428573</v>
          </cell>
        </row>
        <row r="1886">
          <cell r="A1886" t="str">
            <v>2017-Fredericia Gymnasium-Hf</v>
          </cell>
          <cell r="B1886" t="str">
            <v>2017</v>
          </cell>
          <cell r="C1886" t="str">
            <v>Fredericia Gymnasium</v>
          </cell>
          <cell r="D1886" t="str">
            <v>Hf Total</v>
          </cell>
          <cell r="F1886">
            <v>71</v>
          </cell>
          <cell r="G1886">
            <v>71</v>
          </cell>
          <cell r="H1886">
            <v>0.11267605633802817</v>
          </cell>
        </row>
        <row r="1887">
          <cell r="A1887" t="str">
            <v>2017-Frederiksberg Gymnasium-Stx</v>
          </cell>
          <cell r="B1887" t="str">
            <v>2017</v>
          </cell>
          <cell r="C1887" t="str">
            <v>Frederiksberg Gymnasium</v>
          </cell>
          <cell r="D1887" t="str">
            <v>Stx Total</v>
          </cell>
          <cell r="F1887">
            <v>189</v>
          </cell>
          <cell r="G1887">
            <v>189</v>
          </cell>
          <cell r="H1887">
            <v>0.26984126984126983</v>
          </cell>
        </row>
        <row r="1888">
          <cell r="A1888" t="str">
            <v>2017-Frederiksberg HF-Kursus-Hf</v>
          </cell>
          <cell r="B1888" t="str">
            <v>2017</v>
          </cell>
          <cell r="C1888" t="str">
            <v>Frederiksberg HF-Kursus</v>
          </cell>
          <cell r="D1888" t="str">
            <v>Hf Total</v>
          </cell>
          <cell r="F1888">
            <v>185</v>
          </cell>
          <cell r="G1888">
            <v>185</v>
          </cell>
          <cell r="H1888">
            <v>0.15675675675675677</v>
          </cell>
        </row>
        <row r="1889">
          <cell r="A1889" t="str">
            <v>2017-Frederiksberg VUC &amp; STX-2-å</v>
          </cell>
          <cell r="B1889" t="str">
            <v>2017</v>
          </cell>
          <cell r="C1889" t="str">
            <v>Frederiksberg VUC &amp; STX</v>
          </cell>
          <cell r="D1889" t="str">
            <v>2-årig stx Total</v>
          </cell>
          <cell r="F1889">
            <v>35</v>
          </cell>
          <cell r="G1889">
            <v>35</v>
          </cell>
          <cell r="H1889">
            <v>0.2</v>
          </cell>
        </row>
        <row r="1890">
          <cell r="A1890" t="str">
            <v>2017-Frederiksberg VUC &amp; STX-Hf</v>
          </cell>
          <cell r="B1890" t="str">
            <v>2017</v>
          </cell>
          <cell r="C1890" t="str">
            <v>Frederiksberg VUC &amp; STX</v>
          </cell>
          <cell r="D1890" t="str">
            <v>Hf-e Total</v>
          </cell>
          <cell r="F1890">
            <v>122</v>
          </cell>
          <cell r="G1890">
            <v>122</v>
          </cell>
          <cell r="H1890">
            <v>0.28688524590163933</v>
          </cell>
        </row>
        <row r="1891">
          <cell r="A1891" t="str">
            <v>2017-Frederiksborg Gymnasium og HF-Stx</v>
          </cell>
          <cell r="B1891" t="str">
            <v>2017</v>
          </cell>
          <cell r="C1891" t="str">
            <v>Frederiksborg Gymnasium og HF</v>
          </cell>
          <cell r="D1891" t="str">
            <v>Stx Total</v>
          </cell>
          <cell r="F1891">
            <v>380</v>
          </cell>
          <cell r="G1891">
            <v>380</v>
          </cell>
          <cell r="H1891">
            <v>3.1578947368421054E-2</v>
          </cell>
        </row>
        <row r="1892">
          <cell r="A1892" t="str">
            <v>2017-Frederiksborg Gymnasium og HF-Hf</v>
          </cell>
          <cell r="B1892" t="str">
            <v>2017</v>
          </cell>
          <cell r="C1892" t="str">
            <v>Frederiksborg Gymnasium og HF</v>
          </cell>
          <cell r="D1892" t="str">
            <v>Hf Total</v>
          </cell>
          <cell r="F1892">
            <v>47</v>
          </cell>
          <cell r="G1892">
            <v>47</v>
          </cell>
          <cell r="H1892">
            <v>0.10638297872340426</v>
          </cell>
        </row>
        <row r="1893">
          <cell r="A1893" t="str">
            <v>2017-Frederikshavn Gymnasium-Stx</v>
          </cell>
          <cell r="B1893" t="str">
            <v>2017</v>
          </cell>
          <cell r="C1893" t="str">
            <v>Frederikshavn Gymnasium</v>
          </cell>
          <cell r="D1893" t="str">
            <v>Stx Total</v>
          </cell>
          <cell r="F1893">
            <v>172</v>
          </cell>
          <cell r="G1893">
            <v>172</v>
          </cell>
          <cell r="H1893">
            <v>2.9069767441860465E-2</v>
          </cell>
        </row>
        <row r="1894">
          <cell r="A1894" t="str">
            <v>2017-Frederikshavn Gymnasium-Hf</v>
          </cell>
          <cell r="B1894" t="str">
            <v>2017</v>
          </cell>
          <cell r="C1894" t="str">
            <v>Frederikshavn Gymnasium</v>
          </cell>
          <cell r="D1894" t="str">
            <v>Hf Total</v>
          </cell>
          <cell r="F1894">
            <v>54</v>
          </cell>
          <cell r="G1894">
            <v>54</v>
          </cell>
          <cell r="H1894">
            <v>0</v>
          </cell>
        </row>
        <row r="1895">
          <cell r="A1895" t="str">
            <v>2017-Frederikshavn Handelsskole-Hhx</v>
          </cell>
          <cell r="B1895" t="str">
            <v>2017</v>
          </cell>
          <cell r="C1895" t="str">
            <v>Frederikshavn Handelsskole</v>
          </cell>
          <cell r="D1895" t="str">
            <v>Hhx Total</v>
          </cell>
          <cell r="F1895">
            <v>94</v>
          </cell>
          <cell r="G1895">
            <v>94</v>
          </cell>
          <cell r="H1895">
            <v>0</v>
          </cell>
        </row>
        <row r="1896">
          <cell r="A1896" t="str">
            <v>2017-Frederikssund Gymnasium-Stx</v>
          </cell>
          <cell r="B1896" t="str">
            <v>2017</v>
          </cell>
          <cell r="C1896" t="str">
            <v>Frederikssund Gymnasium</v>
          </cell>
          <cell r="D1896" t="str">
            <v>Stx Total</v>
          </cell>
          <cell r="F1896">
            <v>130</v>
          </cell>
          <cell r="G1896">
            <v>130</v>
          </cell>
          <cell r="H1896">
            <v>3.0769230769230771E-2</v>
          </cell>
        </row>
        <row r="1897">
          <cell r="A1897" t="str">
            <v>2017-Frederikssund Gymnasium-Hf</v>
          </cell>
          <cell r="B1897" t="str">
            <v>2017</v>
          </cell>
          <cell r="C1897" t="str">
            <v>Frederikssund Gymnasium</v>
          </cell>
          <cell r="D1897" t="str">
            <v>Hf Total</v>
          </cell>
          <cell r="F1897">
            <v>34</v>
          </cell>
          <cell r="G1897">
            <v>34</v>
          </cell>
          <cell r="H1897">
            <v>0.11764705882352941</v>
          </cell>
        </row>
        <row r="1898">
          <cell r="A1898" t="str">
            <v>2017-Frederikssund Handelsgymnasium og Teknisk Gymnasium-Hhx</v>
          </cell>
          <cell r="B1898" t="str">
            <v>2017</v>
          </cell>
          <cell r="C1898" t="str">
            <v>Frederikssund Handelsgymnasium og Teknisk Gymnasium</v>
          </cell>
          <cell r="D1898" t="str">
            <v>Hhx Total</v>
          </cell>
          <cell r="F1898">
            <v>46</v>
          </cell>
          <cell r="G1898">
            <v>46</v>
          </cell>
          <cell r="H1898">
            <v>6.5217391304347824E-2</v>
          </cell>
        </row>
        <row r="1899">
          <cell r="A1899" t="str">
            <v>2017-Frederiksværk Gymnasium og HF-Stx</v>
          </cell>
          <cell r="B1899" t="str">
            <v>2017</v>
          </cell>
          <cell r="C1899" t="str">
            <v>Frederiksværk Gymnasium og HF</v>
          </cell>
          <cell r="D1899" t="str">
            <v>Stx Total</v>
          </cell>
          <cell r="F1899">
            <v>115</v>
          </cell>
          <cell r="G1899">
            <v>115</v>
          </cell>
          <cell r="H1899">
            <v>9.5652173913043481E-2</v>
          </cell>
        </row>
        <row r="1900">
          <cell r="A1900" t="str">
            <v>2017-Frederiksværk Gymnasium og HF-Hf</v>
          </cell>
          <cell r="B1900" t="str">
            <v>2017</v>
          </cell>
          <cell r="C1900" t="str">
            <v>Frederiksværk Gymnasium og HF</v>
          </cell>
          <cell r="D1900" t="str">
            <v>Hf Total</v>
          </cell>
          <cell r="F1900">
            <v>36</v>
          </cell>
          <cell r="G1900">
            <v>36</v>
          </cell>
          <cell r="H1900">
            <v>0</v>
          </cell>
        </row>
        <row r="1901">
          <cell r="A1901" t="str">
            <v>2017-Gammel Hellerup Gymnasium-Stx</v>
          </cell>
          <cell r="B1901" t="str">
            <v>2017</v>
          </cell>
          <cell r="C1901" t="str">
            <v>Gammel Hellerup Gymnasium</v>
          </cell>
          <cell r="D1901" t="str">
            <v>Stx Total</v>
          </cell>
          <cell r="F1901">
            <v>313</v>
          </cell>
          <cell r="G1901">
            <v>313</v>
          </cell>
          <cell r="H1901">
            <v>3.5143769968051117E-2</v>
          </cell>
        </row>
        <row r="1902">
          <cell r="A1902" t="str">
            <v>2017-Gefion Gymnasium-Stx</v>
          </cell>
          <cell r="B1902" t="str">
            <v>2017</v>
          </cell>
          <cell r="C1902" t="str">
            <v>Gefion Gymnasium</v>
          </cell>
          <cell r="D1902" t="str">
            <v>Stx Total</v>
          </cell>
          <cell r="F1902">
            <v>330</v>
          </cell>
          <cell r="G1902">
            <v>330</v>
          </cell>
          <cell r="H1902">
            <v>0.1393939393939394</v>
          </cell>
        </row>
        <row r="1903">
          <cell r="A1903" t="str">
            <v>2017-Gentofte Gymnasium-2-å</v>
          </cell>
          <cell r="B1903" t="str">
            <v>2017</v>
          </cell>
          <cell r="C1903" t="str">
            <v>Gentofte Gymnasium</v>
          </cell>
          <cell r="D1903" t="str">
            <v>2-årig stx Total</v>
          </cell>
          <cell r="F1903">
            <v>27</v>
          </cell>
          <cell r="G1903">
            <v>27</v>
          </cell>
          <cell r="H1903">
            <v>0.22222222222222221</v>
          </cell>
        </row>
        <row r="1904">
          <cell r="A1904" t="str">
            <v>2017-Gentofte Gymnasium-Hf</v>
          </cell>
          <cell r="B1904" t="str">
            <v>2017</v>
          </cell>
          <cell r="C1904" t="str">
            <v>Gentofte Gymnasium</v>
          </cell>
          <cell r="D1904" t="str">
            <v>Hf-e Total</v>
          </cell>
          <cell r="F1904">
            <v>41</v>
          </cell>
          <cell r="G1904">
            <v>41</v>
          </cell>
          <cell r="H1904">
            <v>9.7560975609756101E-2</v>
          </cell>
        </row>
        <row r="1905">
          <cell r="A1905" t="str">
            <v>2017-Gentofte HF-Hf</v>
          </cell>
          <cell r="B1905" t="str">
            <v>2017</v>
          </cell>
          <cell r="C1905" t="str">
            <v>Gentofte HF</v>
          </cell>
          <cell r="D1905" t="str">
            <v>Hf Total</v>
          </cell>
          <cell r="F1905">
            <v>172</v>
          </cell>
          <cell r="G1905">
            <v>172</v>
          </cell>
          <cell r="H1905">
            <v>0.13953488372093023</v>
          </cell>
        </row>
        <row r="1906">
          <cell r="A1906" t="str">
            <v>2017-Gladsaxe Gymnasium-Stx</v>
          </cell>
          <cell r="B1906" t="str">
            <v>2017</v>
          </cell>
          <cell r="C1906" t="str">
            <v>Gladsaxe Gymnasium</v>
          </cell>
          <cell r="D1906" t="str">
            <v>Stx Total</v>
          </cell>
          <cell r="F1906">
            <v>283</v>
          </cell>
          <cell r="G1906">
            <v>283</v>
          </cell>
          <cell r="H1906">
            <v>7.7738515901060068E-2</v>
          </cell>
        </row>
        <row r="1907">
          <cell r="A1907" t="str">
            <v>2017-Grenaa Gymnasium-Stx</v>
          </cell>
          <cell r="B1907" t="str">
            <v>2017</v>
          </cell>
          <cell r="C1907" t="str">
            <v>Grenaa Gymnasium</v>
          </cell>
          <cell r="D1907" t="str">
            <v>Stx Total</v>
          </cell>
          <cell r="F1907">
            <v>113</v>
          </cell>
          <cell r="G1907">
            <v>113</v>
          </cell>
          <cell r="H1907">
            <v>4.4247787610619468E-2</v>
          </cell>
        </row>
        <row r="1908">
          <cell r="A1908" t="str">
            <v>2017-Grenaa Gymnasium-Hf</v>
          </cell>
          <cell r="B1908" t="str">
            <v>2017</v>
          </cell>
          <cell r="C1908" t="str">
            <v>Grenaa Gymnasium</v>
          </cell>
          <cell r="D1908" t="str">
            <v>Hf Total</v>
          </cell>
          <cell r="F1908">
            <v>44</v>
          </cell>
          <cell r="G1908">
            <v>44</v>
          </cell>
          <cell r="H1908">
            <v>0</v>
          </cell>
        </row>
        <row r="1909">
          <cell r="A1909" t="str">
            <v>2017-Greve Gymnasium-Stx</v>
          </cell>
          <cell r="B1909" t="str">
            <v>2017</v>
          </cell>
          <cell r="C1909" t="str">
            <v>Greve Gymnasium</v>
          </cell>
          <cell r="D1909" t="str">
            <v>Stx Total</v>
          </cell>
          <cell r="F1909">
            <v>314</v>
          </cell>
          <cell r="G1909">
            <v>314</v>
          </cell>
          <cell r="H1909">
            <v>0.14331210191082802</v>
          </cell>
        </row>
        <row r="1910">
          <cell r="A1910" t="str">
            <v>2017-Greve Gymnasium-Hf</v>
          </cell>
          <cell r="B1910" t="str">
            <v>2017</v>
          </cell>
          <cell r="C1910" t="str">
            <v>Greve Gymnasium</v>
          </cell>
          <cell r="D1910" t="str">
            <v>Hf Total</v>
          </cell>
          <cell r="F1910">
            <v>41</v>
          </cell>
          <cell r="G1910">
            <v>41</v>
          </cell>
          <cell r="H1910">
            <v>9.7560975609756101E-2</v>
          </cell>
        </row>
        <row r="1911">
          <cell r="A1911" t="str">
            <v>2017-Gribskov Gymnasium-Stx</v>
          </cell>
          <cell r="B1911" t="str">
            <v>2017</v>
          </cell>
          <cell r="C1911" t="str">
            <v>Gribskov Gymnasium</v>
          </cell>
          <cell r="D1911" t="str">
            <v>Stx Total</v>
          </cell>
          <cell r="F1911">
            <v>176</v>
          </cell>
          <cell r="G1911">
            <v>176</v>
          </cell>
          <cell r="H1911">
            <v>3.9772727272727272E-2</v>
          </cell>
        </row>
        <row r="1912">
          <cell r="A1912" t="str">
            <v>2017-H.C. Ørsted Gymnasiet, Lyngby-Htx</v>
          </cell>
          <cell r="B1912" t="str">
            <v>2017</v>
          </cell>
          <cell r="C1912" t="str">
            <v>H.C. Ørsted Gymnasiet, Lyngby</v>
          </cell>
          <cell r="D1912" t="str">
            <v>Htx Total</v>
          </cell>
          <cell r="F1912">
            <v>197</v>
          </cell>
          <cell r="G1912">
            <v>197</v>
          </cell>
          <cell r="H1912">
            <v>7.1065989847715741E-2</v>
          </cell>
        </row>
        <row r="1913">
          <cell r="A1913" t="str">
            <v>2017-Haderslev Handelsskole-Hhx</v>
          </cell>
          <cell r="B1913" t="str">
            <v>2017</v>
          </cell>
          <cell r="C1913" t="str">
            <v>Haderslev Handelsskole</v>
          </cell>
          <cell r="D1913" t="str">
            <v>Hhx Total</v>
          </cell>
          <cell r="F1913">
            <v>144</v>
          </cell>
          <cell r="G1913">
            <v>144</v>
          </cell>
          <cell r="H1913">
            <v>4.1666666666666664E-2</v>
          </cell>
        </row>
        <row r="1914">
          <cell r="A1914" t="str">
            <v>2017-Haderslev Katedralskole-Stx</v>
          </cell>
          <cell r="B1914" t="str">
            <v>2017</v>
          </cell>
          <cell r="C1914" t="str">
            <v>Haderslev Katedralskole</v>
          </cell>
          <cell r="D1914" t="str">
            <v>Stx Total</v>
          </cell>
          <cell r="F1914">
            <v>244</v>
          </cell>
          <cell r="G1914">
            <v>244</v>
          </cell>
          <cell r="H1914">
            <v>5.3278688524590161E-2</v>
          </cell>
        </row>
        <row r="1915">
          <cell r="A1915" t="str">
            <v>2017-Haderslev Katedralskole-Hf</v>
          </cell>
          <cell r="B1915" t="str">
            <v>2017</v>
          </cell>
          <cell r="C1915" t="str">
            <v>Haderslev Katedralskole</v>
          </cell>
          <cell r="D1915" t="str">
            <v>Hf Total</v>
          </cell>
          <cell r="F1915">
            <v>47</v>
          </cell>
          <cell r="G1915">
            <v>47</v>
          </cell>
          <cell r="H1915">
            <v>0.10638297872340426</v>
          </cell>
        </row>
        <row r="1916">
          <cell r="A1916" t="str">
            <v>2017-Handelsgymnasiet Vestfyn-Hhx</v>
          </cell>
          <cell r="B1916" t="str">
            <v>2017</v>
          </cell>
          <cell r="C1916" t="str">
            <v>Handelsgymnasiet Vestfyn</v>
          </cell>
          <cell r="D1916" t="str">
            <v>Hhx Total</v>
          </cell>
          <cell r="F1916">
            <v>47</v>
          </cell>
          <cell r="G1916">
            <v>47</v>
          </cell>
          <cell r="H1916">
            <v>0</v>
          </cell>
        </row>
        <row r="1917">
          <cell r="A1917" t="str">
            <v>2017-HANSENBERG-Htx</v>
          </cell>
          <cell r="B1917" t="str">
            <v>2017</v>
          </cell>
          <cell r="C1917" t="str">
            <v>HANSENBERG</v>
          </cell>
          <cell r="D1917" t="str">
            <v>Htx Total</v>
          </cell>
          <cell r="F1917">
            <v>75</v>
          </cell>
          <cell r="G1917">
            <v>75</v>
          </cell>
          <cell r="H1917">
            <v>0.08</v>
          </cell>
        </row>
        <row r="1918">
          <cell r="A1918" t="str">
            <v>2017-Hasseris Gymnasium-Stx</v>
          </cell>
          <cell r="B1918" t="str">
            <v>2017</v>
          </cell>
          <cell r="C1918" t="str">
            <v>Hasseris Gymnasium</v>
          </cell>
          <cell r="D1918" t="str">
            <v>Stx Total</v>
          </cell>
          <cell r="F1918">
            <v>189</v>
          </cell>
          <cell r="G1918">
            <v>189</v>
          </cell>
          <cell r="H1918">
            <v>7.407407407407407E-2</v>
          </cell>
        </row>
        <row r="1919">
          <cell r="A1919" t="str">
            <v>2017-Helsingør Gymnasium-Stx</v>
          </cell>
          <cell r="B1919" t="str">
            <v>2017</v>
          </cell>
          <cell r="C1919" t="str">
            <v>Helsingør Gymnasium</v>
          </cell>
          <cell r="D1919" t="str">
            <v>Stx Total</v>
          </cell>
          <cell r="F1919">
            <v>197</v>
          </cell>
          <cell r="G1919">
            <v>197</v>
          </cell>
          <cell r="H1919">
            <v>0.1065989847715736</v>
          </cell>
        </row>
        <row r="1920">
          <cell r="A1920" t="str">
            <v>2017-Herlev Gymnasium og HF-Stx</v>
          </cell>
          <cell r="B1920" t="str">
            <v>2017</v>
          </cell>
          <cell r="C1920" t="str">
            <v>Herlev Gymnasium og HF</v>
          </cell>
          <cell r="D1920" t="str">
            <v>Stx Total</v>
          </cell>
          <cell r="F1920">
            <v>138</v>
          </cell>
          <cell r="G1920">
            <v>138</v>
          </cell>
          <cell r="H1920">
            <v>0.33333333333333331</v>
          </cell>
        </row>
        <row r="1921">
          <cell r="A1921" t="str">
            <v>2017-Herlev Gymnasium og HF-Hf</v>
          </cell>
          <cell r="B1921" t="str">
            <v>2017</v>
          </cell>
          <cell r="C1921" t="str">
            <v>Herlev Gymnasium og HF</v>
          </cell>
          <cell r="D1921" t="str">
            <v>Hf Total</v>
          </cell>
          <cell r="F1921">
            <v>69</v>
          </cell>
          <cell r="G1921">
            <v>69</v>
          </cell>
          <cell r="H1921">
            <v>0.24637681159420291</v>
          </cell>
        </row>
        <row r="1922">
          <cell r="A1922" t="str">
            <v>2017-Herlufsholm Skole og Gods-Stx</v>
          </cell>
          <cell r="B1922" t="str">
            <v>2017</v>
          </cell>
          <cell r="C1922" t="str">
            <v>Herlufsholm Skole og Gods</v>
          </cell>
          <cell r="D1922" t="str">
            <v>Stx Total</v>
          </cell>
          <cell r="F1922">
            <v>100</v>
          </cell>
          <cell r="G1922">
            <v>100</v>
          </cell>
          <cell r="H1922">
            <v>0.04</v>
          </cell>
        </row>
        <row r="1923">
          <cell r="A1923" t="str">
            <v>2017-Herning Gymnasium-Stx</v>
          </cell>
          <cell r="B1923" t="str">
            <v>2017</v>
          </cell>
          <cell r="C1923" t="str">
            <v>Herning Gymnasium</v>
          </cell>
          <cell r="D1923" t="str">
            <v>Stx Total</v>
          </cell>
          <cell r="F1923">
            <v>356</v>
          </cell>
          <cell r="G1923">
            <v>356</v>
          </cell>
          <cell r="H1923">
            <v>7.3033707865168537E-2</v>
          </cell>
        </row>
        <row r="1924">
          <cell r="A1924" t="str">
            <v>2017-Herning HF og VUC-Hf</v>
          </cell>
          <cell r="B1924" t="str">
            <v>2017</v>
          </cell>
          <cell r="C1924" t="str">
            <v>Herning HF og VUC</v>
          </cell>
          <cell r="D1924" t="str">
            <v>Hf-e Total</v>
          </cell>
          <cell r="F1924">
            <v>38</v>
          </cell>
          <cell r="G1924">
            <v>38</v>
          </cell>
          <cell r="H1924">
            <v>0.10526315789473684</v>
          </cell>
        </row>
        <row r="1925">
          <cell r="A1925" t="str">
            <v>2017-Herning HF og VUC-Hf</v>
          </cell>
          <cell r="B1925" t="str">
            <v>2017</v>
          </cell>
          <cell r="C1925" t="str">
            <v>Herning HF og VUC</v>
          </cell>
          <cell r="D1925" t="str">
            <v>Hf Total</v>
          </cell>
          <cell r="F1925">
            <v>140</v>
          </cell>
          <cell r="G1925">
            <v>140</v>
          </cell>
          <cell r="H1925">
            <v>0.05</v>
          </cell>
        </row>
        <row r="1926">
          <cell r="A1926" t="str">
            <v>2017-Herningsholm Erhvervsgymnasium, HHX Ikast-Hhx</v>
          </cell>
          <cell r="B1926" t="str">
            <v>2017</v>
          </cell>
          <cell r="C1926" t="str">
            <v>Herningsholm Erhvervsgymnasium, HHX Ikast</v>
          </cell>
          <cell r="D1926" t="str">
            <v>Hhx Total</v>
          </cell>
          <cell r="F1926">
            <v>70</v>
          </cell>
          <cell r="G1926">
            <v>70</v>
          </cell>
          <cell r="H1926">
            <v>0</v>
          </cell>
        </row>
        <row r="1927">
          <cell r="A1927" t="str">
            <v>2017-Herningsholm Erhvervsgymnasium, HTX Herning-Htx</v>
          </cell>
          <cell r="B1927" t="str">
            <v>2017</v>
          </cell>
          <cell r="C1927" t="str">
            <v>Herningsholm Erhvervsgymnasium, HTX Herning</v>
          </cell>
          <cell r="D1927" t="str">
            <v>Htx Total</v>
          </cell>
          <cell r="F1927">
            <v>101</v>
          </cell>
          <cell r="G1927">
            <v>101</v>
          </cell>
          <cell r="H1927">
            <v>0.14851485148514851</v>
          </cell>
        </row>
        <row r="1928">
          <cell r="A1928" t="str">
            <v>2017-Herningsholm Erhvervsskole, Erhvervsuddannelser-Hhx</v>
          </cell>
          <cell r="B1928" t="str">
            <v>2017</v>
          </cell>
          <cell r="C1928" t="str">
            <v>Herningsholm Erhvervsskole, Erhvervsuddannelser</v>
          </cell>
          <cell r="D1928" t="str">
            <v>Hhx Total</v>
          </cell>
          <cell r="F1928">
            <v>176</v>
          </cell>
          <cell r="G1928">
            <v>176</v>
          </cell>
          <cell r="H1928">
            <v>2.8409090909090908E-2</v>
          </cell>
        </row>
        <row r="1929">
          <cell r="A1929" t="str">
            <v>2017-HF &amp; VUC FYN-Hf</v>
          </cell>
          <cell r="B1929" t="str">
            <v>2017</v>
          </cell>
          <cell r="C1929" t="str">
            <v>HF &amp; VUC FYN</v>
          </cell>
          <cell r="D1929" t="str">
            <v>Hf-e Total</v>
          </cell>
          <cell r="F1929">
            <v>478</v>
          </cell>
          <cell r="G1929">
            <v>478</v>
          </cell>
          <cell r="H1929">
            <v>0.10878661087866109</v>
          </cell>
        </row>
        <row r="1930">
          <cell r="A1930" t="str">
            <v>2017-HF &amp; VUC FYN-Hf</v>
          </cell>
          <cell r="B1930" t="str">
            <v>2017</v>
          </cell>
          <cell r="C1930" t="str">
            <v>HF &amp; VUC FYN</v>
          </cell>
          <cell r="D1930" t="str">
            <v>Hf Total</v>
          </cell>
          <cell r="F1930">
            <v>316</v>
          </cell>
          <cell r="G1930">
            <v>316</v>
          </cell>
          <cell r="H1930">
            <v>6.9620253164556958E-2</v>
          </cell>
        </row>
        <row r="1931">
          <cell r="A1931" t="str">
            <v>2017-HF &amp; VUC Klar-Hf</v>
          </cell>
          <cell r="B1931" t="str">
            <v>2017</v>
          </cell>
          <cell r="C1931" t="str">
            <v>HF &amp; VUC Klar</v>
          </cell>
          <cell r="D1931" t="str">
            <v>Hf-e Total</v>
          </cell>
          <cell r="F1931">
            <v>65</v>
          </cell>
          <cell r="G1931">
            <v>65</v>
          </cell>
          <cell r="H1931">
            <v>0.1076923076923077</v>
          </cell>
        </row>
        <row r="1932">
          <cell r="A1932" t="str">
            <v>2017-HF &amp; VUC Klar-Hf</v>
          </cell>
          <cell r="B1932" t="str">
            <v>2017</v>
          </cell>
          <cell r="C1932" t="str">
            <v>HF &amp; VUC Klar</v>
          </cell>
          <cell r="D1932" t="str">
            <v>Hf Total</v>
          </cell>
          <cell r="F1932">
            <v>101</v>
          </cell>
          <cell r="G1932">
            <v>101</v>
          </cell>
          <cell r="H1932">
            <v>0.17821782178217821</v>
          </cell>
        </row>
        <row r="1933">
          <cell r="A1933" t="str">
            <v>2017-HF &amp; VUC København Syd-Hf</v>
          </cell>
          <cell r="B1933" t="str">
            <v>2017</v>
          </cell>
          <cell r="C1933" t="str">
            <v>HF &amp; VUC København Syd</v>
          </cell>
          <cell r="D1933" t="str">
            <v>Hf-e Total</v>
          </cell>
          <cell r="F1933">
            <v>22</v>
          </cell>
          <cell r="G1933">
            <v>22</v>
          </cell>
          <cell r="H1933">
            <v>0.54545454545454541</v>
          </cell>
        </row>
        <row r="1934">
          <cell r="A1934" t="str">
            <v>2017-HF &amp; VUC København Syd-Hf</v>
          </cell>
          <cell r="B1934" t="str">
            <v>2017</v>
          </cell>
          <cell r="C1934" t="str">
            <v>HF &amp; VUC København Syd</v>
          </cell>
          <cell r="D1934" t="str">
            <v>Hf Total</v>
          </cell>
          <cell r="F1934">
            <v>68</v>
          </cell>
          <cell r="G1934">
            <v>68</v>
          </cell>
          <cell r="H1934">
            <v>0.41176470588235292</v>
          </cell>
        </row>
        <row r="1935">
          <cell r="A1935" t="str">
            <v>2017-HF &amp; VUC NORD-Hf</v>
          </cell>
          <cell r="B1935" t="str">
            <v>2017</v>
          </cell>
          <cell r="C1935" t="str">
            <v>HF &amp; VUC NORD</v>
          </cell>
          <cell r="D1935" t="str">
            <v>Hf-e Total</v>
          </cell>
          <cell r="F1935">
            <v>348</v>
          </cell>
          <cell r="G1935">
            <v>348</v>
          </cell>
          <cell r="H1935">
            <v>5.7471264367816091E-2</v>
          </cell>
        </row>
        <row r="1936">
          <cell r="A1936" t="str">
            <v>2017-HF &amp; VUC NORD-Hf</v>
          </cell>
          <cell r="B1936" t="str">
            <v>2017</v>
          </cell>
          <cell r="C1936" t="str">
            <v>HF &amp; VUC NORD</v>
          </cell>
          <cell r="D1936" t="str">
            <v>Hf Total</v>
          </cell>
          <cell r="F1936">
            <v>91</v>
          </cell>
          <cell r="G1936">
            <v>91</v>
          </cell>
          <cell r="H1936">
            <v>7.6923076923076927E-2</v>
          </cell>
        </row>
        <row r="1937">
          <cell r="A1937" t="str">
            <v>2017-HF &amp; VUC Nordsjælland-Hf</v>
          </cell>
          <cell r="B1937" t="str">
            <v>2017</v>
          </cell>
          <cell r="C1937" t="str">
            <v>HF &amp; VUC Nordsjælland</v>
          </cell>
          <cell r="D1937" t="str">
            <v>Hf-e Total</v>
          </cell>
          <cell r="F1937">
            <v>83</v>
          </cell>
          <cell r="G1937">
            <v>83</v>
          </cell>
          <cell r="H1937">
            <v>0.15662650602409639</v>
          </cell>
        </row>
        <row r="1938">
          <cell r="A1938" t="str">
            <v>2017-HF &amp; VUC Nordsjælland-Hf</v>
          </cell>
          <cell r="B1938" t="str">
            <v>2017</v>
          </cell>
          <cell r="C1938" t="str">
            <v>HF &amp; VUC Nordsjælland</v>
          </cell>
          <cell r="D1938" t="str">
            <v>Hf Total</v>
          </cell>
          <cell r="F1938">
            <v>130</v>
          </cell>
          <cell r="G1938">
            <v>130</v>
          </cell>
          <cell r="H1938">
            <v>0.1</v>
          </cell>
        </row>
        <row r="1939">
          <cell r="A1939" t="str">
            <v>2017-HF &amp; VUC Skanderborg-Hf</v>
          </cell>
          <cell r="B1939" t="str">
            <v>2017</v>
          </cell>
          <cell r="C1939" t="str">
            <v>HF &amp; VUC Skanderborg</v>
          </cell>
          <cell r="D1939" t="str">
            <v>Hf-e Total</v>
          </cell>
          <cell r="F1939">
            <v>9</v>
          </cell>
          <cell r="G1939">
            <v>9</v>
          </cell>
          <cell r="H1939">
            <v>0</v>
          </cell>
        </row>
        <row r="1940">
          <cell r="A1940" t="str">
            <v>2017-HF &amp; VUC Skanderborg-Hf</v>
          </cell>
          <cell r="B1940" t="str">
            <v>2017</v>
          </cell>
          <cell r="C1940" t="str">
            <v>HF &amp; VUC Skanderborg</v>
          </cell>
          <cell r="D1940" t="str">
            <v>Hf Total</v>
          </cell>
          <cell r="F1940">
            <v>58</v>
          </cell>
          <cell r="G1940">
            <v>58</v>
          </cell>
          <cell r="H1940">
            <v>0.10344827586206896</v>
          </cell>
        </row>
        <row r="1941">
          <cell r="A1941" t="str">
            <v>2017-Hf og VUC Roskilde-Køge-Hf</v>
          </cell>
          <cell r="B1941" t="str">
            <v>2017</v>
          </cell>
          <cell r="C1941" t="str">
            <v>Hf og VUC Roskilde-Køge</v>
          </cell>
          <cell r="D1941" t="str">
            <v>Hf-e Total</v>
          </cell>
          <cell r="F1941">
            <v>111</v>
          </cell>
          <cell r="G1941">
            <v>111</v>
          </cell>
          <cell r="H1941">
            <v>4.5045045045045043E-2</v>
          </cell>
        </row>
        <row r="1942">
          <cell r="A1942" t="str">
            <v>2017-Hf og VUC Roskilde-Køge-Hf</v>
          </cell>
          <cell r="B1942" t="str">
            <v>2017</v>
          </cell>
          <cell r="C1942" t="str">
            <v>Hf og VUC Roskilde-Køge</v>
          </cell>
          <cell r="D1942" t="str">
            <v>Hf Total</v>
          </cell>
          <cell r="F1942">
            <v>58</v>
          </cell>
          <cell r="G1942">
            <v>58</v>
          </cell>
          <cell r="H1942">
            <v>5.1724137931034482E-2</v>
          </cell>
        </row>
        <row r="1943">
          <cell r="A1943" t="str">
            <v>2017-HF-Centret Efterslægten-Hf</v>
          </cell>
          <cell r="B1943" t="str">
            <v>2017</v>
          </cell>
          <cell r="C1943" t="str">
            <v>HF-Centret Efterslægten</v>
          </cell>
          <cell r="D1943" t="str">
            <v>Hf-e Total</v>
          </cell>
          <cell r="F1943">
            <v>112</v>
          </cell>
          <cell r="G1943">
            <v>112</v>
          </cell>
          <cell r="H1943">
            <v>0.1875</v>
          </cell>
        </row>
        <row r="1944">
          <cell r="A1944" t="str">
            <v>2017-HF-Centret Efterslægten-Hf</v>
          </cell>
          <cell r="B1944" t="str">
            <v>2017</v>
          </cell>
          <cell r="C1944" t="str">
            <v>HF-Centret Efterslægten</v>
          </cell>
          <cell r="D1944" t="str">
            <v>Hf Total</v>
          </cell>
          <cell r="F1944">
            <v>153</v>
          </cell>
          <cell r="G1944">
            <v>153</v>
          </cell>
          <cell r="H1944">
            <v>0.1111111111111111</v>
          </cell>
        </row>
        <row r="1945">
          <cell r="A1945" t="str">
            <v>2017-Himmelev Gymnasium-Stx</v>
          </cell>
          <cell r="B1945" t="str">
            <v>2017</v>
          </cell>
          <cell r="C1945" t="str">
            <v>Himmelev Gymnasium</v>
          </cell>
          <cell r="D1945" t="str">
            <v>Stx Total</v>
          </cell>
          <cell r="F1945">
            <v>220</v>
          </cell>
          <cell r="G1945">
            <v>220</v>
          </cell>
          <cell r="H1945">
            <v>5.4545454545454543E-2</v>
          </cell>
        </row>
        <row r="1946">
          <cell r="A1946" t="str">
            <v>2017-Himmelev Gymnasium-Hf</v>
          </cell>
          <cell r="B1946" t="str">
            <v>2017</v>
          </cell>
          <cell r="C1946" t="str">
            <v>Himmelev Gymnasium</v>
          </cell>
          <cell r="D1946" t="str">
            <v>Hf Total</v>
          </cell>
          <cell r="F1946">
            <v>52</v>
          </cell>
          <cell r="G1946">
            <v>52</v>
          </cell>
          <cell r="H1946">
            <v>9.6153846153846159E-2</v>
          </cell>
        </row>
        <row r="1947">
          <cell r="A1947" t="str">
            <v>2017-Himmerlands Erhvervs- og Gymnasieuddannelser-Hhx</v>
          </cell>
          <cell r="B1947" t="str">
            <v>2017</v>
          </cell>
          <cell r="C1947" t="str">
            <v>Himmerlands Erhvervs- og Gymnasieuddannelser</v>
          </cell>
          <cell r="D1947" t="str">
            <v>Hhx Total</v>
          </cell>
          <cell r="F1947">
            <v>50</v>
          </cell>
          <cell r="G1947">
            <v>50</v>
          </cell>
          <cell r="H1947">
            <v>0</v>
          </cell>
        </row>
        <row r="1948">
          <cell r="A1948" t="str">
            <v>2017-Himmerlands Erhvervs- og Gymnasieuddannelser-Htx</v>
          </cell>
          <cell r="B1948" t="str">
            <v>2017</v>
          </cell>
          <cell r="C1948" t="str">
            <v>Himmerlands Erhvervs- og Gymnasieuddannelser</v>
          </cell>
          <cell r="D1948" t="str">
            <v>Htx Total</v>
          </cell>
          <cell r="F1948">
            <v>33</v>
          </cell>
          <cell r="G1948">
            <v>33</v>
          </cell>
          <cell r="H1948">
            <v>0</v>
          </cell>
        </row>
        <row r="1949">
          <cell r="A1949" t="str">
            <v>2017-Hjørring Gymnasium/STX og HF-Stx</v>
          </cell>
          <cell r="B1949" t="str">
            <v>2017</v>
          </cell>
          <cell r="C1949" t="str">
            <v>Hjørring Gymnasium/STX og HF</v>
          </cell>
          <cell r="D1949" t="str">
            <v>Stx Total</v>
          </cell>
          <cell r="F1949">
            <v>287</v>
          </cell>
          <cell r="G1949">
            <v>287</v>
          </cell>
          <cell r="H1949">
            <v>4.5296167247386762E-2</v>
          </cell>
        </row>
        <row r="1950">
          <cell r="A1950" t="str">
            <v>2017-Hjørring Gymnasium/STX og HF-Hf</v>
          </cell>
          <cell r="B1950" t="str">
            <v>2017</v>
          </cell>
          <cell r="C1950" t="str">
            <v>Hjørring Gymnasium/STX og HF</v>
          </cell>
          <cell r="D1950" t="str">
            <v>Hf Total</v>
          </cell>
          <cell r="F1950">
            <v>20</v>
          </cell>
          <cell r="G1950">
            <v>20</v>
          </cell>
          <cell r="H1950">
            <v>0</v>
          </cell>
        </row>
        <row r="1951">
          <cell r="A1951" t="str">
            <v>2017-Høje-Taastrup Gymnasium-Stx</v>
          </cell>
          <cell r="B1951" t="str">
            <v>2017</v>
          </cell>
          <cell r="C1951" t="str">
            <v>Høje-Taastrup Gymnasium</v>
          </cell>
          <cell r="D1951" t="str">
            <v>Stx Total</v>
          </cell>
          <cell r="F1951">
            <v>171</v>
          </cell>
          <cell r="G1951">
            <v>171</v>
          </cell>
          <cell r="H1951">
            <v>0.32163742690058478</v>
          </cell>
        </row>
        <row r="1952">
          <cell r="A1952" t="str">
            <v>2017-Høje-Taastrup Gymnasium-Hf</v>
          </cell>
          <cell r="B1952" t="str">
            <v>2017</v>
          </cell>
          <cell r="C1952" t="str">
            <v>Høje-Taastrup Gymnasium</v>
          </cell>
          <cell r="D1952" t="str">
            <v>Hf Total</v>
          </cell>
          <cell r="F1952">
            <v>41</v>
          </cell>
          <cell r="G1952">
            <v>41</v>
          </cell>
          <cell r="H1952">
            <v>0.36585365853658536</v>
          </cell>
        </row>
        <row r="1953">
          <cell r="A1953" t="str">
            <v>2017-Holstebro Gymnasium og HF-Stx</v>
          </cell>
          <cell r="B1953" t="str">
            <v>2017</v>
          </cell>
          <cell r="C1953" t="str">
            <v>Holstebro Gymnasium og HF</v>
          </cell>
          <cell r="D1953" t="str">
            <v>Stx Total</v>
          </cell>
          <cell r="F1953">
            <v>195</v>
          </cell>
          <cell r="G1953">
            <v>195</v>
          </cell>
          <cell r="H1953">
            <v>5.6410256410256411E-2</v>
          </cell>
        </row>
        <row r="1954">
          <cell r="A1954" t="str">
            <v>2017-Holstebro Gymnasium og HF-Hf</v>
          </cell>
          <cell r="B1954" t="str">
            <v>2017</v>
          </cell>
          <cell r="C1954" t="str">
            <v>Holstebro Gymnasium og HF</v>
          </cell>
          <cell r="D1954" t="str">
            <v>Hf Total</v>
          </cell>
          <cell r="F1954">
            <v>44</v>
          </cell>
          <cell r="G1954">
            <v>44</v>
          </cell>
          <cell r="H1954">
            <v>6.8181818181818177E-2</v>
          </cell>
        </row>
        <row r="1955">
          <cell r="A1955" t="str">
            <v>2017-Høng Gymnasium og HF-Stx</v>
          </cell>
          <cell r="B1955" t="str">
            <v>2017</v>
          </cell>
          <cell r="C1955" t="str">
            <v>Høng Gymnasium og HF</v>
          </cell>
          <cell r="D1955" t="str">
            <v>Stx Total</v>
          </cell>
          <cell r="F1955">
            <v>33</v>
          </cell>
          <cell r="G1955">
            <v>33</v>
          </cell>
          <cell r="H1955">
            <v>9.0909090909090912E-2</v>
          </cell>
        </row>
        <row r="1956">
          <cell r="A1956" t="str">
            <v>2017-Høng Gymnasium og HF-Hf</v>
          </cell>
          <cell r="B1956" t="str">
            <v>2017</v>
          </cell>
          <cell r="C1956" t="str">
            <v>Høng Gymnasium og HF</v>
          </cell>
          <cell r="D1956" t="str">
            <v>Hf Total</v>
          </cell>
          <cell r="F1956">
            <v>43</v>
          </cell>
          <cell r="G1956">
            <v>43</v>
          </cell>
          <cell r="H1956">
            <v>0.16279069767441862</v>
          </cell>
        </row>
        <row r="1957">
          <cell r="A1957" t="str">
            <v>2017-Horsens Gymnasium &amp; HF, Højen 1-Stx</v>
          </cell>
          <cell r="B1957" t="str">
            <v>2017</v>
          </cell>
          <cell r="C1957" t="str">
            <v>Horsens Gymnasium &amp; HF, Højen 1</v>
          </cell>
          <cell r="D1957" t="str">
            <v>Stx Total</v>
          </cell>
          <cell r="F1957">
            <v>158</v>
          </cell>
          <cell r="G1957">
            <v>158</v>
          </cell>
          <cell r="H1957">
            <v>9.49367088607595E-2</v>
          </cell>
        </row>
        <row r="1958">
          <cell r="A1958" t="str">
            <v>2017-Horsens Gymnasium &amp; HF, Studentervænget 2-Stx</v>
          </cell>
          <cell r="B1958" t="str">
            <v>2017</v>
          </cell>
          <cell r="C1958" t="str">
            <v>Horsens Gymnasium &amp; HF, Studentervænget 2</v>
          </cell>
          <cell r="D1958" t="str">
            <v>Stx Total</v>
          </cell>
          <cell r="F1958">
            <v>179</v>
          </cell>
          <cell r="G1958">
            <v>179</v>
          </cell>
          <cell r="H1958">
            <v>9.4972067039106142E-2</v>
          </cell>
        </row>
        <row r="1959">
          <cell r="A1959" t="str">
            <v>2017-Horsens Gymnasium &amp; HF, Studentervænget 2-Hf</v>
          </cell>
          <cell r="B1959" t="str">
            <v>2017</v>
          </cell>
          <cell r="C1959" t="str">
            <v>Horsens Gymnasium &amp; HF, Studentervænget 2</v>
          </cell>
          <cell r="D1959" t="str">
            <v>Hf Total</v>
          </cell>
          <cell r="F1959">
            <v>34</v>
          </cell>
          <cell r="G1959">
            <v>34</v>
          </cell>
          <cell r="H1959">
            <v>0.11764705882352941</v>
          </cell>
        </row>
        <row r="1960">
          <cell r="A1960" t="str">
            <v>2017-Horsens HF &amp; VUC-Hf</v>
          </cell>
          <cell r="B1960" t="str">
            <v>2017</v>
          </cell>
          <cell r="C1960" t="str">
            <v>Horsens HF &amp; VUC</v>
          </cell>
          <cell r="D1960" t="str">
            <v>Hf-e Total</v>
          </cell>
          <cell r="F1960">
            <v>99</v>
          </cell>
          <cell r="G1960">
            <v>99</v>
          </cell>
          <cell r="H1960">
            <v>0.18181818181818182</v>
          </cell>
        </row>
        <row r="1961">
          <cell r="A1961" t="str">
            <v>2017-Horsens HF &amp; VUC-Hf</v>
          </cell>
          <cell r="B1961" t="str">
            <v>2017</v>
          </cell>
          <cell r="C1961" t="str">
            <v>Horsens HF &amp; VUC</v>
          </cell>
          <cell r="D1961" t="str">
            <v>Hf Total</v>
          </cell>
          <cell r="F1961">
            <v>55</v>
          </cell>
          <cell r="G1961">
            <v>55</v>
          </cell>
          <cell r="H1961">
            <v>0.14545454545454545</v>
          </cell>
        </row>
        <row r="1962">
          <cell r="A1962" t="str">
            <v>2017-Hotel- og Restaurantskolen-Htx</v>
          </cell>
          <cell r="B1962" t="str">
            <v>2017</v>
          </cell>
          <cell r="C1962" t="str">
            <v>Hotel- og Restaurantskolen</v>
          </cell>
          <cell r="D1962" t="str">
            <v>Htx Total</v>
          </cell>
          <cell r="F1962">
            <v>5</v>
          </cell>
          <cell r="G1962">
            <v>5</v>
          </cell>
          <cell r="H1962">
            <v>0</v>
          </cell>
        </row>
        <row r="1963">
          <cell r="A1963" t="str">
            <v>2017-HTX Roskilde-Htx</v>
          </cell>
          <cell r="B1963" t="str">
            <v>2017</v>
          </cell>
          <cell r="C1963" t="str">
            <v>HTX Roskilde</v>
          </cell>
          <cell r="D1963" t="str">
            <v>Htx Total</v>
          </cell>
          <cell r="F1963">
            <v>135</v>
          </cell>
          <cell r="G1963">
            <v>135</v>
          </cell>
          <cell r="H1963">
            <v>5.185185185185185E-2</v>
          </cell>
        </row>
        <row r="1964">
          <cell r="A1964" t="str">
            <v>2017-Hvidovre Gymnasium &amp; HF-Stx</v>
          </cell>
          <cell r="B1964" t="str">
            <v>2017</v>
          </cell>
          <cell r="C1964" t="str">
            <v>Hvidovre Gymnasium &amp; HF</v>
          </cell>
          <cell r="D1964" t="str">
            <v>Stx Total</v>
          </cell>
          <cell r="F1964">
            <v>64</v>
          </cell>
          <cell r="G1964">
            <v>64</v>
          </cell>
          <cell r="H1964">
            <v>0.609375</v>
          </cell>
        </row>
        <row r="1965">
          <cell r="A1965" t="str">
            <v>2017-Hvidovre Gymnasium &amp; HF-Hf</v>
          </cell>
          <cell r="B1965" t="str">
            <v>2017</v>
          </cell>
          <cell r="C1965" t="str">
            <v>Hvidovre Gymnasium &amp; HF</v>
          </cell>
          <cell r="D1965" t="str">
            <v>Hf Total</v>
          </cell>
          <cell r="F1965">
            <v>48</v>
          </cell>
          <cell r="G1965">
            <v>48</v>
          </cell>
          <cell r="H1965">
            <v>0.25</v>
          </cell>
        </row>
        <row r="1966">
          <cell r="A1966" t="str">
            <v>2017-IBC International Business College-Hf</v>
          </cell>
          <cell r="B1966" t="str">
            <v>2017</v>
          </cell>
          <cell r="C1966" t="str">
            <v>IBC International Business College</v>
          </cell>
          <cell r="D1966" t="str">
            <v>Hf-e Total</v>
          </cell>
          <cell r="F1966">
            <v>11</v>
          </cell>
          <cell r="G1966">
            <v>11</v>
          </cell>
          <cell r="H1966">
            <v>0</v>
          </cell>
        </row>
        <row r="1967">
          <cell r="A1967" t="str">
            <v>2017-IBC International Business College-Hf</v>
          </cell>
          <cell r="B1967" t="str">
            <v>2017</v>
          </cell>
          <cell r="C1967" t="str">
            <v>IBC International Business College</v>
          </cell>
          <cell r="D1967" t="str">
            <v>Hf Total</v>
          </cell>
          <cell r="F1967">
            <v>46</v>
          </cell>
          <cell r="G1967">
            <v>46</v>
          </cell>
          <cell r="H1967">
            <v>0</v>
          </cell>
        </row>
        <row r="1968">
          <cell r="A1968" t="str">
            <v>2017-IBC International Business College Aabenraa-Hhx</v>
          </cell>
          <cell r="B1968" t="str">
            <v>2017</v>
          </cell>
          <cell r="C1968" t="str">
            <v>IBC International Business College Aabenraa</v>
          </cell>
          <cell r="D1968" t="str">
            <v>Hhx Total</v>
          </cell>
          <cell r="F1968">
            <v>101</v>
          </cell>
          <cell r="G1968">
            <v>101</v>
          </cell>
          <cell r="H1968">
            <v>2.9702970297029702E-2</v>
          </cell>
        </row>
        <row r="1969">
          <cell r="A1969" t="str">
            <v>2017-IBC International Business College Fredericia-Hhx</v>
          </cell>
          <cell r="B1969" t="str">
            <v>2017</v>
          </cell>
          <cell r="C1969" t="str">
            <v>IBC International Business College Fredericia</v>
          </cell>
          <cell r="D1969" t="str">
            <v>Hhx Total</v>
          </cell>
          <cell r="F1969">
            <v>120</v>
          </cell>
          <cell r="G1969">
            <v>120</v>
          </cell>
          <cell r="H1969">
            <v>6.6666666666666666E-2</v>
          </cell>
        </row>
        <row r="1970">
          <cell r="A1970" t="str">
            <v>2017-IBC International Business College Kolding-Hhx</v>
          </cell>
          <cell r="B1970" t="str">
            <v>2017</v>
          </cell>
          <cell r="C1970" t="str">
            <v>IBC International Business College Kolding</v>
          </cell>
          <cell r="D1970" t="str">
            <v>Hhx Total</v>
          </cell>
          <cell r="F1970">
            <v>204</v>
          </cell>
          <cell r="G1970">
            <v>204</v>
          </cell>
          <cell r="H1970">
            <v>5.3921568627450983E-2</v>
          </cell>
        </row>
        <row r="1971">
          <cell r="A1971" t="str">
            <v>2017-Ikast-Brande Gymnasium-Stx</v>
          </cell>
          <cell r="B1971" t="str">
            <v>2017</v>
          </cell>
          <cell r="C1971" t="str">
            <v>Ikast-Brande Gymnasium</v>
          </cell>
          <cell r="D1971" t="str">
            <v>Stx Total</v>
          </cell>
          <cell r="F1971">
            <v>163</v>
          </cell>
          <cell r="G1971">
            <v>163</v>
          </cell>
          <cell r="H1971">
            <v>9.202453987730061E-2</v>
          </cell>
        </row>
        <row r="1972">
          <cell r="A1972" t="str">
            <v>2017-Ikast-Brande Gymnasium-Hf</v>
          </cell>
          <cell r="B1972" t="str">
            <v>2017</v>
          </cell>
          <cell r="C1972" t="str">
            <v>Ikast-Brande Gymnasium</v>
          </cell>
          <cell r="D1972" t="str">
            <v>Hf Total</v>
          </cell>
          <cell r="F1972">
            <v>52</v>
          </cell>
          <cell r="G1972">
            <v>52</v>
          </cell>
          <cell r="H1972">
            <v>5.7692307692307696E-2</v>
          </cell>
        </row>
        <row r="1973">
          <cell r="A1973" t="str">
            <v>2017-Ingrid Jespersens Gymnasieskole-Stx</v>
          </cell>
          <cell r="B1973" t="str">
            <v>2017</v>
          </cell>
          <cell r="C1973" t="str">
            <v>Ingrid Jespersens Gymnasieskole</v>
          </cell>
          <cell r="D1973" t="str">
            <v>Stx Total</v>
          </cell>
          <cell r="F1973">
            <v>94</v>
          </cell>
          <cell r="G1973">
            <v>94</v>
          </cell>
          <cell r="H1973">
            <v>5.3191489361702128E-2</v>
          </cell>
        </row>
        <row r="1974">
          <cell r="A1974" t="str">
            <v>2017-Johannesskolen-Stx</v>
          </cell>
          <cell r="B1974" t="str">
            <v>2017</v>
          </cell>
          <cell r="C1974" t="str">
            <v>Johannesskolen</v>
          </cell>
          <cell r="D1974" t="str">
            <v>Stx Total</v>
          </cell>
          <cell r="F1974">
            <v>64</v>
          </cell>
          <cell r="G1974">
            <v>64</v>
          </cell>
          <cell r="H1974">
            <v>9.375E-2</v>
          </cell>
        </row>
        <row r="1975">
          <cell r="A1975" t="str">
            <v>2017-Kalundborg Gymnasium og HF-Stx</v>
          </cell>
          <cell r="B1975" t="str">
            <v>2017</v>
          </cell>
          <cell r="C1975" t="str">
            <v>Kalundborg Gymnasium og HF</v>
          </cell>
          <cell r="D1975" t="str">
            <v>Stx Total</v>
          </cell>
          <cell r="F1975">
            <v>176</v>
          </cell>
          <cell r="G1975">
            <v>176</v>
          </cell>
          <cell r="H1975">
            <v>6.8181818181818177E-2</v>
          </cell>
        </row>
        <row r="1976">
          <cell r="A1976" t="str">
            <v>2017-Kalundborg Gymnasium og HF-Hf</v>
          </cell>
          <cell r="B1976" t="str">
            <v>2017</v>
          </cell>
          <cell r="C1976" t="str">
            <v>Kalundborg Gymnasium og HF</v>
          </cell>
          <cell r="D1976" t="str">
            <v>Hf Total</v>
          </cell>
          <cell r="F1976">
            <v>41</v>
          </cell>
          <cell r="G1976">
            <v>41</v>
          </cell>
          <cell r="H1976">
            <v>0.14634146341463414</v>
          </cell>
        </row>
        <row r="1977">
          <cell r="A1977" t="str">
            <v>2017-Københavns åbne Gymnasium-Stx</v>
          </cell>
          <cell r="B1977" t="str">
            <v>2017</v>
          </cell>
          <cell r="C1977" t="str">
            <v>Københavns åbne Gymnasium</v>
          </cell>
          <cell r="D1977" t="str">
            <v>Stx Total</v>
          </cell>
          <cell r="F1977">
            <v>159</v>
          </cell>
          <cell r="G1977">
            <v>159</v>
          </cell>
          <cell r="H1977">
            <v>0.41509433962264153</v>
          </cell>
        </row>
        <row r="1978">
          <cell r="A1978" t="str">
            <v>2017-Københavns åbne Gymnasium-Hf</v>
          </cell>
          <cell r="B1978" t="str">
            <v>2017</v>
          </cell>
          <cell r="C1978" t="str">
            <v>Københavns åbne Gymnasium</v>
          </cell>
          <cell r="D1978" t="str">
            <v>Hf Total</v>
          </cell>
          <cell r="F1978">
            <v>73</v>
          </cell>
          <cell r="G1978">
            <v>73</v>
          </cell>
          <cell r="H1978">
            <v>0.38356164383561642</v>
          </cell>
        </row>
        <row r="1979">
          <cell r="A1979" t="str">
            <v>2017-Københavns Private Gymnasium-Stx</v>
          </cell>
          <cell r="B1979" t="str">
            <v>2017</v>
          </cell>
          <cell r="C1979" t="str">
            <v>Københavns Private Gymnasium</v>
          </cell>
          <cell r="D1979" t="str">
            <v>Stx Total</v>
          </cell>
          <cell r="F1979">
            <v>61</v>
          </cell>
          <cell r="G1979">
            <v>61</v>
          </cell>
          <cell r="H1979">
            <v>0.81967213114754101</v>
          </cell>
        </row>
        <row r="1980">
          <cell r="A1980" t="str">
            <v>2017-Københavns VUC-Hf</v>
          </cell>
          <cell r="B1980" t="str">
            <v>2017</v>
          </cell>
          <cell r="C1980" t="str">
            <v>Københavns VUC</v>
          </cell>
          <cell r="D1980" t="str">
            <v>Hf-e Total</v>
          </cell>
          <cell r="F1980">
            <v>501</v>
          </cell>
          <cell r="G1980">
            <v>501</v>
          </cell>
          <cell r="H1980">
            <v>0.19161676646706588</v>
          </cell>
        </row>
        <row r="1981">
          <cell r="A1981" t="str">
            <v>2017-Københavns VUC-Hf</v>
          </cell>
          <cell r="B1981" t="str">
            <v>2017</v>
          </cell>
          <cell r="C1981" t="str">
            <v>Københavns VUC</v>
          </cell>
          <cell r="D1981" t="str">
            <v>Hf Total</v>
          </cell>
          <cell r="F1981">
            <v>97</v>
          </cell>
          <cell r="G1981">
            <v>97</v>
          </cell>
          <cell r="H1981">
            <v>0</v>
          </cell>
        </row>
        <row r="1982">
          <cell r="A1982" t="str">
            <v>2017-Køge Gymnasium-Stx</v>
          </cell>
          <cell r="B1982" t="str">
            <v>2017</v>
          </cell>
          <cell r="C1982" t="str">
            <v>Køge Gymnasium</v>
          </cell>
          <cell r="D1982" t="str">
            <v>Stx Total</v>
          </cell>
          <cell r="F1982">
            <v>282</v>
          </cell>
          <cell r="G1982">
            <v>282</v>
          </cell>
          <cell r="H1982">
            <v>3.9007092198581561E-2</v>
          </cell>
        </row>
        <row r="1983">
          <cell r="A1983" t="str">
            <v>2017-Køge Gymnasium-Hf</v>
          </cell>
          <cell r="B1983" t="str">
            <v>2017</v>
          </cell>
          <cell r="C1983" t="str">
            <v>Køge Gymnasium</v>
          </cell>
          <cell r="D1983" t="str">
            <v>Hf Total</v>
          </cell>
          <cell r="F1983">
            <v>52</v>
          </cell>
          <cell r="G1983">
            <v>52</v>
          </cell>
          <cell r="H1983">
            <v>0.25</v>
          </cell>
        </row>
        <row r="1984">
          <cell r="A1984" t="str">
            <v>2017-Køge Handelsskole-Hhx</v>
          </cell>
          <cell r="B1984" t="str">
            <v>2017</v>
          </cell>
          <cell r="C1984" t="str">
            <v>Køge Handelsskole</v>
          </cell>
          <cell r="D1984" t="str">
            <v>Hhx Total</v>
          </cell>
          <cell r="F1984">
            <v>293</v>
          </cell>
          <cell r="G1984">
            <v>293</v>
          </cell>
          <cell r="H1984">
            <v>5.8020477815699661E-2</v>
          </cell>
        </row>
        <row r="1985">
          <cell r="A1985" t="str">
            <v>2017-Kold College-Htx</v>
          </cell>
          <cell r="B1985" t="str">
            <v>2017</v>
          </cell>
          <cell r="C1985" t="str">
            <v>Kold College</v>
          </cell>
          <cell r="D1985" t="str">
            <v>Htx Total</v>
          </cell>
          <cell r="F1985">
            <v>53</v>
          </cell>
          <cell r="G1985">
            <v>53</v>
          </cell>
          <cell r="H1985">
            <v>0</v>
          </cell>
        </row>
        <row r="1986">
          <cell r="A1986" t="str">
            <v>2017-Kolding Gymnasium, HF-Kursus og IB School-Stx</v>
          </cell>
          <cell r="B1986" t="str">
            <v>2017</v>
          </cell>
          <cell r="C1986" t="str">
            <v>Kolding Gymnasium, HF-Kursus og IB School</v>
          </cell>
          <cell r="D1986" t="str">
            <v>Stx Total</v>
          </cell>
          <cell r="F1986">
            <v>169</v>
          </cell>
          <cell r="G1986">
            <v>169</v>
          </cell>
          <cell r="H1986">
            <v>0.23076923076923078</v>
          </cell>
        </row>
        <row r="1987">
          <cell r="A1987" t="str">
            <v>2017-Kolding Gymnasium, HF-Kursus og IB School-Hf</v>
          </cell>
          <cell r="B1987" t="str">
            <v>2017</v>
          </cell>
          <cell r="C1987" t="str">
            <v>Kolding Gymnasium, HF-Kursus og IB School</v>
          </cell>
          <cell r="D1987" t="str">
            <v>Hf Total</v>
          </cell>
          <cell r="F1987">
            <v>53</v>
          </cell>
          <cell r="G1987">
            <v>53</v>
          </cell>
          <cell r="H1987">
            <v>0.28301886792452829</v>
          </cell>
        </row>
        <row r="1988">
          <cell r="A1988" t="str">
            <v>2017-Kolding HF og VUC-Hf</v>
          </cell>
          <cell r="B1988" t="str">
            <v>2017</v>
          </cell>
          <cell r="C1988" t="str">
            <v>Kolding HF og VUC</v>
          </cell>
          <cell r="D1988" t="str">
            <v>Hf-e Total</v>
          </cell>
          <cell r="F1988">
            <v>39</v>
          </cell>
          <cell r="G1988">
            <v>39</v>
          </cell>
          <cell r="H1988">
            <v>0.12820512820512819</v>
          </cell>
        </row>
        <row r="1989">
          <cell r="A1989" t="str">
            <v>2017-Kolding HF og VUC-Hf</v>
          </cell>
          <cell r="B1989" t="str">
            <v>2017</v>
          </cell>
          <cell r="C1989" t="str">
            <v>Kolding HF og VUC</v>
          </cell>
          <cell r="D1989" t="str">
            <v>Hf Total</v>
          </cell>
          <cell r="F1989">
            <v>70</v>
          </cell>
          <cell r="G1989">
            <v>70</v>
          </cell>
          <cell r="H1989">
            <v>8.5714285714285715E-2</v>
          </cell>
        </row>
        <row r="1990">
          <cell r="A1990" t="str">
            <v>2017-Learnmark Gymnasium HHX/HTX-Htx</v>
          </cell>
          <cell r="B1990" t="str">
            <v>2017</v>
          </cell>
          <cell r="C1990" t="str">
            <v>Learnmark Gymnasium HHX/HTX</v>
          </cell>
          <cell r="D1990" t="str">
            <v>Htx Total</v>
          </cell>
          <cell r="F1990">
            <v>73</v>
          </cell>
          <cell r="G1990">
            <v>73</v>
          </cell>
          <cell r="H1990">
            <v>6.8493150684931503E-2</v>
          </cell>
        </row>
        <row r="1991">
          <cell r="A1991" t="str">
            <v>2017-Learnmark Horsens-Hhx</v>
          </cell>
          <cell r="B1991" t="str">
            <v>2017</v>
          </cell>
          <cell r="C1991" t="str">
            <v>Learnmark Horsens</v>
          </cell>
          <cell r="D1991" t="str">
            <v>Hhx Total</v>
          </cell>
          <cell r="F1991">
            <v>162</v>
          </cell>
          <cell r="G1991">
            <v>162</v>
          </cell>
          <cell r="H1991">
            <v>8.0246913580246909E-2</v>
          </cell>
        </row>
        <row r="1992">
          <cell r="A1992" t="str">
            <v>2017-Lemvig Gymnasium-Stx</v>
          </cell>
          <cell r="B1992" t="str">
            <v>2017</v>
          </cell>
          <cell r="C1992" t="str">
            <v>Lemvig Gymnasium</v>
          </cell>
          <cell r="D1992" t="str">
            <v>Stx Total</v>
          </cell>
          <cell r="F1992">
            <v>95</v>
          </cell>
          <cell r="G1992">
            <v>95</v>
          </cell>
          <cell r="H1992">
            <v>0</v>
          </cell>
        </row>
        <row r="1993">
          <cell r="A1993" t="str">
            <v>2017-Lemvig Gymnasium-Hhx</v>
          </cell>
          <cell r="B1993" t="str">
            <v>2017</v>
          </cell>
          <cell r="C1993" t="str">
            <v>Lemvig Gymnasium</v>
          </cell>
          <cell r="D1993" t="str">
            <v>Hhx Total</v>
          </cell>
          <cell r="F1993">
            <v>14</v>
          </cell>
          <cell r="G1993">
            <v>14</v>
          </cell>
          <cell r="H1993">
            <v>0</v>
          </cell>
        </row>
        <row r="1994">
          <cell r="A1994" t="str">
            <v>2017-Lyngby Handelsgymnasium og Gymnasium-Stx</v>
          </cell>
          <cell r="B1994" t="str">
            <v>2017</v>
          </cell>
          <cell r="C1994" t="str">
            <v>Lyngby Handelsgymnasium og Gymnasium</v>
          </cell>
          <cell r="D1994" t="str">
            <v>Stx Total</v>
          </cell>
          <cell r="F1994">
            <v>72</v>
          </cell>
          <cell r="G1994">
            <v>72</v>
          </cell>
          <cell r="H1994">
            <v>0.1388888888888889</v>
          </cell>
        </row>
        <row r="1995">
          <cell r="A1995" t="str">
            <v>2017-Lyngby Handelsgymnasium og Gymnasium-Hhx</v>
          </cell>
          <cell r="B1995" t="str">
            <v>2017</v>
          </cell>
          <cell r="C1995" t="str">
            <v>Lyngby Handelsgymnasium og Gymnasium</v>
          </cell>
          <cell r="D1995" t="str">
            <v>Hhx Total</v>
          </cell>
          <cell r="F1995">
            <v>221</v>
          </cell>
          <cell r="G1995">
            <v>221</v>
          </cell>
          <cell r="H1995">
            <v>9.9547511312217188E-2</v>
          </cell>
        </row>
        <row r="1996">
          <cell r="A1996" t="str">
            <v>2017-Mariagerfjord Gymnasium-Stx</v>
          </cell>
          <cell r="B1996" t="str">
            <v>2017</v>
          </cell>
          <cell r="C1996" t="str">
            <v>Mariagerfjord Gymnasium</v>
          </cell>
          <cell r="D1996" t="str">
            <v>Stx Total</v>
          </cell>
          <cell r="F1996">
            <v>153</v>
          </cell>
          <cell r="G1996">
            <v>153</v>
          </cell>
          <cell r="H1996">
            <v>5.2287581699346407E-2</v>
          </cell>
        </row>
        <row r="1997">
          <cell r="A1997" t="str">
            <v>2017-Mariagerfjord Gymnasium-Hf</v>
          </cell>
          <cell r="B1997" t="str">
            <v>2017</v>
          </cell>
          <cell r="C1997" t="str">
            <v>Mariagerfjord Gymnasium</v>
          </cell>
          <cell r="D1997" t="str">
            <v>Hf Total</v>
          </cell>
          <cell r="F1997">
            <v>25</v>
          </cell>
          <cell r="G1997">
            <v>25</v>
          </cell>
          <cell r="H1997">
            <v>0</v>
          </cell>
        </row>
        <row r="1998">
          <cell r="A1998" t="str">
            <v>2017-Mariagerfjord Gymnasium-Htx</v>
          </cell>
          <cell r="B1998" t="str">
            <v>2017</v>
          </cell>
          <cell r="C1998" t="str">
            <v>Mariagerfjord Gymnasium</v>
          </cell>
          <cell r="D1998" t="str">
            <v>Htx Total</v>
          </cell>
          <cell r="F1998">
            <v>27</v>
          </cell>
          <cell r="G1998">
            <v>27</v>
          </cell>
          <cell r="H1998">
            <v>0</v>
          </cell>
        </row>
        <row r="1999">
          <cell r="A1999" t="str">
            <v>2017-Maribo Gymnasium-Stx</v>
          </cell>
          <cell r="B1999" t="str">
            <v>2017</v>
          </cell>
          <cell r="C1999" t="str">
            <v>Maribo Gymnasium</v>
          </cell>
          <cell r="D1999" t="str">
            <v>Stx Total</v>
          </cell>
          <cell r="F1999">
            <v>102</v>
          </cell>
          <cell r="G1999">
            <v>102</v>
          </cell>
          <cell r="H1999">
            <v>6.8627450980392163E-2</v>
          </cell>
        </row>
        <row r="2000">
          <cell r="A2000" t="str">
            <v>2017-Marie Kruses Skole-Stx</v>
          </cell>
          <cell r="B2000" t="str">
            <v>2017</v>
          </cell>
          <cell r="C2000" t="str">
            <v>Marie Kruses Skole</v>
          </cell>
          <cell r="D2000" t="str">
            <v>Stx Total</v>
          </cell>
          <cell r="F2000">
            <v>115</v>
          </cell>
          <cell r="G2000">
            <v>115</v>
          </cell>
          <cell r="H2000">
            <v>4.3478260869565216E-2</v>
          </cell>
        </row>
        <row r="2001">
          <cell r="A2001" t="str">
            <v>2017-Marselisborg Gymnasium-Stx</v>
          </cell>
          <cell r="B2001" t="str">
            <v>2017</v>
          </cell>
          <cell r="C2001" t="str">
            <v>Marselisborg Gymnasium</v>
          </cell>
          <cell r="D2001" t="str">
            <v>Stx Total</v>
          </cell>
          <cell r="F2001">
            <v>226</v>
          </cell>
          <cell r="G2001">
            <v>226</v>
          </cell>
          <cell r="H2001">
            <v>3.5398230088495575E-2</v>
          </cell>
        </row>
        <row r="2002">
          <cell r="A2002" t="str">
            <v>2017-Mercantec, Banegårds Alle-Hhx</v>
          </cell>
          <cell r="B2002" t="str">
            <v>2017</v>
          </cell>
          <cell r="C2002" t="str">
            <v>Mercantec, Banegårds Alle</v>
          </cell>
          <cell r="D2002" t="str">
            <v>Hhx Total</v>
          </cell>
          <cell r="F2002">
            <v>144</v>
          </cell>
          <cell r="G2002">
            <v>144</v>
          </cell>
          <cell r="H2002">
            <v>2.0833333333333332E-2</v>
          </cell>
        </row>
        <row r="2003">
          <cell r="A2003" t="str">
            <v>2017-Mercantec, HCA afdeling-Htx</v>
          </cell>
          <cell r="B2003" t="str">
            <v>2017</v>
          </cell>
          <cell r="C2003" t="str">
            <v>Mercantec, HCA afdeling</v>
          </cell>
          <cell r="D2003" t="str">
            <v>Htx Total</v>
          </cell>
          <cell r="F2003">
            <v>32</v>
          </cell>
          <cell r="G2003">
            <v>32</v>
          </cell>
          <cell r="H2003">
            <v>0</v>
          </cell>
        </row>
        <row r="2004">
          <cell r="A2004" t="str">
            <v>2017-Middelfart Gymnasium &amp; HF-Stx</v>
          </cell>
          <cell r="B2004" t="str">
            <v>2017</v>
          </cell>
          <cell r="C2004" t="str">
            <v>Middelfart Gymnasium &amp; HF</v>
          </cell>
          <cell r="D2004" t="str">
            <v>Stx Total</v>
          </cell>
          <cell r="F2004">
            <v>174</v>
          </cell>
          <cell r="G2004">
            <v>174</v>
          </cell>
          <cell r="H2004">
            <v>5.7471264367816091E-2</v>
          </cell>
        </row>
        <row r="2005">
          <cell r="A2005" t="str">
            <v>2017-Middelfart Gymnasium &amp; HF-Hf</v>
          </cell>
          <cell r="B2005" t="str">
            <v>2017</v>
          </cell>
          <cell r="C2005" t="str">
            <v>Middelfart Gymnasium &amp; HF</v>
          </cell>
          <cell r="D2005" t="str">
            <v>Hf Total</v>
          </cell>
          <cell r="F2005">
            <v>42</v>
          </cell>
          <cell r="G2005">
            <v>42</v>
          </cell>
          <cell r="H2005">
            <v>0</v>
          </cell>
        </row>
        <row r="2006">
          <cell r="A2006" t="str">
            <v>2017-Midtfyns Gymnasium-Stx</v>
          </cell>
          <cell r="B2006" t="str">
            <v>2017</v>
          </cell>
          <cell r="C2006" t="str">
            <v>Midtfyns Gymnasium</v>
          </cell>
          <cell r="D2006" t="str">
            <v>Stx Total</v>
          </cell>
          <cell r="F2006">
            <v>154</v>
          </cell>
          <cell r="G2006">
            <v>154</v>
          </cell>
          <cell r="H2006">
            <v>3.2467532467532464E-2</v>
          </cell>
        </row>
        <row r="2007">
          <cell r="A2007" t="str">
            <v>2017-Morsø Gymnasium-Stx</v>
          </cell>
          <cell r="B2007" t="str">
            <v>2017</v>
          </cell>
          <cell r="C2007" t="str">
            <v>Morsø Gymnasium</v>
          </cell>
          <cell r="D2007" t="str">
            <v>Stx Total</v>
          </cell>
          <cell r="F2007">
            <v>114</v>
          </cell>
          <cell r="G2007">
            <v>114</v>
          </cell>
          <cell r="H2007">
            <v>0</v>
          </cell>
        </row>
        <row r="2008">
          <cell r="A2008" t="str">
            <v>2017-MSG-Haslev-Stx</v>
          </cell>
          <cell r="B2008" t="str">
            <v>2017</v>
          </cell>
          <cell r="C2008" t="str">
            <v>MSG-Haslev</v>
          </cell>
          <cell r="D2008" t="str">
            <v>Stx Total</v>
          </cell>
          <cell r="F2008">
            <v>92</v>
          </cell>
          <cell r="G2008">
            <v>92</v>
          </cell>
          <cell r="H2008">
            <v>5.434782608695652E-2</v>
          </cell>
        </row>
        <row r="2009">
          <cell r="A2009" t="str">
            <v>2017-MSG-Haslev-Hf</v>
          </cell>
          <cell r="B2009" t="str">
            <v>2017</v>
          </cell>
          <cell r="C2009" t="str">
            <v>MSG-Haslev</v>
          </cell>
          <cell r="D2009" t="str">
            <v>Hf Total</v>
          </cell>
          <cell r="F2009">
            <v>24</v>
          </cell>
          <cell r="G2009">
            <v>24</v>
          </cell>
          <cell r="H2009">
            <v>0</v>
          </cell>
        </row>
        <row r="2010">
          <cell r="A2010" t="str">
            <v>2017-MSG-Ringsted-Stx</v>
          </cell>
          <cell r="B2010" t="str">
            <v>2017</v>
          </cell>
          <cell r="C2010" t="str">
            <v>MSG-Ringsted</v>
          </cell>
          <cell r="D2010" t="str">
            <v>Stx Total</v>
          </cell>
          <cell r="F2010">
            <v>113</v>
          </cell>
          <cell r="G2010">
            <v>113</v>
          </cell>
          <cell r="H2010">
            <v>0.17699115044247787</v>
          </cell>
        </row>
        <row r="2011">
          <cell r="A2011" t="str">
            <v>2017-Mulernes Legatskole-Stx</v>
          </cell>
          <cell r="B2011" t="str">
            <v>2017</v>
          </cell>
          <cell r="C2011" t="str">
            <v>Mulernes Legatskole</v>
          </cell>
          <cell r="D2011" t="str">
            <v>Stx Total</v>
          </cell>
          <cell r="F2011">
            <v>247</v>
          </cell>
          <cell r="G2011">
            <v>247</v>
          </cell>
          <cell r="H2011">
            <v>0.20647773279352227</v>
          </cell>
        </row>
        <row r="2012">
          <cell r="A2012" t="str">
            <v>2017-Mulernes Legatskole-Hf</v>
          </cell>
          <cell r="B2012" t="str">
            <v>2017</v>
          </cell>
          <cell r="C2012" t="str">
            <v>Mulernes Legatskole</v>
          </cell>
          <cell r="D2012" t="str">
            <v>Hf Total</v>
          </cell>
          <cell r="F2012">
            <v>47</v>
          </cell>
          <cell r="G2012">
            <v>47</v>
          </cell>
          <cell r="H2012">
            <v>0.19148936170212766</v>
          </cell>
        </row>
        <row r="2013">
          <cell r="A2013" t="str">
            <v>2017-Munkensdam Gymnasium-Stx</v>
          </cell>
          <cell r="B2013" t="str">
            <v>2017</v>
          </cell>
          <cell r="C2013" t="str">
            <v>Munkensdam Gymnasium</v>
          </cell>
          <cell r="D2013" t="str">
            <v>Stx Total</v>
          </cell>
          <cell r="F2013">
            <v>257</v>
          </cell>
          <cell r="G2013">
            <v>257</v>
          </cell>
          <cell r="H2013">
            <v>3.5019455252918288E-2</v>
          </cell>
        </row>
        <row r="2014">
          <cell r="A2014" t="str">
            <v>2017-N. Zahles Gymnasieskole-Stx</v>
          </cell>
          <cell r="B2014" t="str">
            <v>2017</v>
          </cell>
          <cell r="C2014" t="str">
            <v>N. Zahles Gymnasieskole</v>
          </cell>
          <cell r="D2014" t="str">
            <v>Stx Total</v>
          </cell>
          <cell r="F2014">
            <v>97</v>
          </cell>
          <cell r="G2014">
            <v>97</v>
          </cell>
          <cell r="H2014">
            <v>7.2164948453608241E-2</v>
          </cell>
        </row>
        <row r="2015">
          <cell r="A2015" t="str">
            <v>2017-Nærum Gymnasium-Stx</v>
          </cell>
          <cell r="B2015" t="str">
            <v>2017</v>
          </cell>
          <cell r="C2015" t="str">
            <v>Nærum Gymnasium</v>
          </cell>
          <cell r="D2015" t="str">
            <v>Stx Total</v>
          </cell>
          <cell r="F2015">
            <v>342</v>
          </cell>
          <cell r="G2015">
            <v>342</v>
          </cell>
          <cell r="H2015">
            <v>4.0935672514619881E-2</v>
          </cell>
        </row>
        <row r="2016">
          <cell r="A2016" t="str">
            <v>2017-Næstved Gymnasium og HF-Stx</v>
          </cell>
          <cell r="B2016" t="str">
            <v>2017</v>
          </cell>
          <cell r="C2016" t="str">
            <v>Næstved Gymnasium og HF</v>
          </cell>
          <cell r="D2016" t="str">
            <v>Stx Total</v>
          </cell>
          <cell r="F2016">
            <v>319</v>
          </cell>
          <cell r="G2016">
            <v>319</v>
          </cell>
          <cell r="H2016">
            <v>7.5235109717868343E-2</v>
          </cell>
        </row>
        <row r="2017">
          <cell r="A2017" t="str">
            <v>2017-Næstved Gymnasium og HF-Hf</v>
          </cell>
          <cell r="B2017" t="str">
            <v>2017</v>
          </cell>
          <cell r="C2017" t="str">
            <v>Næstved Gymnasium og HF</v>
          </cell>
          <cell r="D2017" t="str">
            <v>Hf Total</v>
          </cell>
          <cell r="F2017">
            <v>46</v>
          </cell>
          <cell r="G2017">
            <v>46</v>
          </cell>
          <cell r="H2017">
            <v>8.6956521739130432E-2</v>
          </cell>
        </row>
        <row r="2018">
          <cell r="A2018" t="str">
            <v>2017-Nakskov Gymnasium og HF-Stx</v>
          </cell>
          <cell r="B2018" t="str">
            <v>2017</v>
          </cell>
          <cell r="C2018" t="str">
            <v>Nakskov Gymnasium og HF</v>
          </cell>
          <cell r="D2018" t="str">
            <v>Stx Total</v>
          </cell>
          <cell r="F2018">
            <v>68</v>
          </cell>
          <cell r="G2018">
            <v>68</v>
          </cell>
          <cell r="H2018">
            <v>8.8235294117647065E-2</v>
          </cell>
        </row>
        <row r="2019">
          <cell r="A2019" t="str">
            <v>2017-Nakskov Gymnasium og HF-Hf</v>
          </cell>
          <cell r="B2019" t="str">
            <v>2017</v>
          </cell>
          <cell r="C2019" t="str">
            <v>Nakskov Gymnasium og HF</v>
          </cell>
          <cell r="D2019" t="str">
            <v>Hf Total</v>
          </cell>
          <cell r="F2019">
            <v>28</v>
          </cell>
          <cell r="G2019">
            <v>28</v>
          </cell>
          <cell r="H2019">
            <v>0</v>
          </cell>
        </row>
        <row r="2020">
          <cell r="A2020" t="str">
            <v>2017-NEXT - Albertslund Gymnasium-Stx</v>
          </cell>
          <cell r="B2020" t="str">
            <v>2017</v>
          </cell>
          <cell r="C2020" t="str">
            <v>NEXT - Albertslund Gymnasium</v>
          </cell>
          <cell r="D2020" t="str">
            <v>Stx Total</v>
          </cell>
          <cell r="F2020">
            <v>73</v>
          </cell>
          <cell r="G2020">
            <v>73</v>
          </cell>
          <cell r="H2020">
            <v>0.42465753424657532</v>
          </cell>
        </row>
        <row r="2021">
          <cell r="A2021" t="str">
            <v>2017-NEXT - Sukkertoppen Gymnasium-Htx</v>
          </cell>
          <cell r="B2021" t="str">
            <v>2017</v>
          </cell>
          <cell r="C2021" t="str">
            <v>NEXT - Sukkertoppen Gymnasium</v>
          </cell>
          <cell r="D2021" t="str">
            <v>Htx Total</v>
          </cell>
          <cell r="F2021">
            <v>246</v>
          </cell>
          <cell r="G2021">
            <v>246</v>
          </cell>
          <cell r="H2021">
            <v>0.15853658536585366</v>
          </cell>
        </row>
        <row r="2022">
          <cell r="A2022" t="str">
            <v>2017-NEXT - Sydkysten gymnasium-Hhx</v>
          </cell>
          <cell r="B2022" t="str">
            <v>2017</v>
          </cell>
          <cell r="C2022" t="str">
            <v>NEXT - Sydkysten gymnasium</v>
          </cell>
          <cell r="D2022" t="str">
            <v>Hhx Total</v>
          </cell>
          <cell r="F2022">
            <v>124</v>
          </cell>
          <cell r="G2022">
            <v>124</v>
          </cell>
          <cell r="H2022">
            <v>0.46774193548387094</v>
          </cell>
        </row>
        <row r="2023">
          <cell r="A2023" t="str">
            <v>2017-NEXT - Sydkysten gymnasium-Htx</v>
          </cell>
          <cell r="B2023" t="str">
            <v>2017</v>
          </cell>
          <cell r="C2023" t="str">
            <v>NEXT - Sydkysten gymnasium</v>
          </cell>
          <cell r="D2023" t="str">
            <v>Htx Total</v>
          </cell>
          <cell r="F2023">
            <v>71</v>
          </cell>
          <cell r="G2023">
            <v>71</v>
          </cell>
          <cell r="H2023">
            <v>0.19718309859154928</v>
          </cell>
        </row>
        <row r="2024">
          <cell r="A2024" t="str">
            <v>2017-NEXT - Sydkysten gymnasium(stx)-Stx</v>
          </cell>
          <cell r="B2024" t="str">
            <v>2017</v>
          </cell>
          <cell r="C2024" t="str">
            <v>NEXT - Sydkysten gymnasium(stx)</v>
          </cell>
          <cell r="D2024" t="str">
            <v>Stx Total</v>
          </cell>
          <cell r="F2024">
            <v>69</v>
          </cell>
          <cell r="G2024">
            <v>69</v>
          </cell>
          <cell r="H2024">
            <v>0.78260869565217395</v>
          </cell>
        </row>
        <row r="2025">
          <cell r="A2025" t="str">
            <v>2017-NEXT - Vibenshus Gymnasium-Htx</v>
          </cell>
          <cell r="B2025" t="str">
            <v>2017</v>
          </cell>
          <cell r="C2025" t="str">
            <v>NEXT - Vibenshus Gymnasium</v>
          </cell>
          <cell r="D2025" t="str">
            <v>Htx Total</v>
          </cell>
          <cell r="F2025">
            <v>91</v>
          </cell>
          <cell r="G2025">
            <v>91</v>
          </cell>
          <cell r="H2025">
            <v>0.2967032967032967</v>
          </cell>
        </row>
        <row r="2026">
          <cell r="A2026" t="str">
            <v>2017-NEXT- Baltorp Business Gymnasium-Hhx</v>
          </cell>
          <cell r="B2026" t="str">
            <v>2017</v>
          </cell>
          <cell r="C2026" t="str">
            <v>NEXT- Baltorp Business Gymnasium</v>
          </cell>
          <cell r="D2026" t="str">
            <v>Hhx Total</v>
          </cell>
          <cell r="F2026">
            <v>67</v>
          </cell>
          <cell r="G2026">
            <v>67</v>
          </cell>
          <cell r="H2026">
            <v>0.22388059701492538</v>
          </cell>
        </row>
        <row r="2027">
          <cell r="A2027" t="str">
            <v>2017-Niels Brock, Handelsgymnasiet JTP-2-å</v>
          </cell>
          <cell r="B2027" t="str">
            <v>2017</v>
          </cell>
          <cell r="C2027" t="str">
            <v>Niels Brock, Handelsgymnasiet JTP</v>
          </cell>
          <cell r="D2027" t="str">
            <v>2-årig hhx Total</v>
          </cell>
          <cell r="F2027">
            <v>27</v>
          </cell>
          <cell r="G2027">
            <v>27</v>
          </cell>
          <cell r="H2027">
            <v>0.14814814814814814</v>
          </cell>
        </row>
        <row r="2028">
          <cell r="A2028" t="str">
            <v>2017-Niels Brock, Handelsgymnasiet JTP-Hhx</v>
          </cell>
          <cell r="B2028" t="str">
            <v>2017</v>
          </cell>
          <cell r="C2028" t="str">
            <v>Niels Brock, Handelsgymnasiet JTP</v>
          </cell>
          <cell r="D2028" t="str">
            <v>Hhx Total</v>
          </cell>
          <cell r="F2028">
            <v>246</v>
          </cell>
          <cell r="G2028">
            <v>246</v>
          </cell>
          <cell r="H2028">
            <v>0.13008130081300814</v>
          </cell>
        </row>
        <row r="2029">
          <cell r="A2029" t="str">
            <v>2017-Niels Brocks Innovationsgymnasium-Hhx</v>
          </cell>
          <cell r="B2029" t="str">
            <v>2017</v>
          </cell>
          <cell r="C2029" t="str">
            <v>Niels Brocks Innovationsgymnasium</v>
          </cell>
          <cell r="D2029" t="str">
            <v>Hhx Total</v>
          </cell>
          <cell r="F2029">
            <v>256</v>
          </cell>
          <cell r="G2029">
            <v>256</v>
          </cell>
          <cell r="H2029">
            <v>0.10546875</v>
          </cell>
        </row>
        <row r="2030">
          <cell r="A2030" t="str">
            <v>2017-Niels Steensens Gymnasium-Stx</v>
          </cell>
          <cell r="B2030" t="str">
            <v>2017</v>
          </cell>
          <cell r="C2030" t="str">
            <v>Niels Steensens Gymnasium</v>
          </cell>
          <cell r="D2030" t="str">
            <v>Stx Total</v>
          </cell>
          <cell r="F2030">
            <v>35</v>
          </cell>
          <cell r="G2030">
            <v>35</v>
          </cell>
          <cell r="H2030">
            <v>0.17142857142857143</v>
          </cell>
        </row>
        <row r="2031">
          <cell r="A2031" t="str">
            <v>2017-Nordfyns Gymnasium-Stx</v>
          </cell>
          <cell r="B2031" t="str">
            <v>2017</v>
          </cell>
          <cell r="C2031" t="str">
            <v>Nordfyns Gymnasium</v>
          </cell>
          <cell r="D2031" t="str">
            <v>Stx Total</v>
          </cell>
          <cell r="F2031">
            <v>125</v>
          </cell>
          <cell r="G2031">
            <v>125</v>
          </cell>
          <cell r="H2031">
            <v>2.4E-2</v>
          </cell>
        </row>
        <row r="2032">
          <cell r="A2032" t="str">
            <v>2017-Nordsjællands Grundskole og Gymnasium samt HF-Stx</v>
          </cell>
          <cell r="B2032" t="str">
            <v>2017</v>
          </cell>
          <cell r="C2032" t="str">
            <v>Nordsjællands Grundskole og Gymnasium samt HF</v>
          </cell>
          <cell r="D2032" t="str">
            <v>Stx Total</v>
          </cell>
          <cell r="F2032">
            <v>72</v>
          </cell>
          <cell r="G2032">
            <v>72</v>
          </cell>
          <cell r="H2032">
            <v>0</v>
          </cell>
        </row>
        <row r="2033">
          <cell r="A2033" t="str">
            <v>2017-Nordsjællands Grundskole og Gymnasium samt HF-Hf</v>
          </cell>
          <cell r="B2033" t="str">
            <v>2017</v>
          </cell>
          <cell r="C2033" t="str">
            <v>Nordsjællands Grundskole og Gymnasium samt HF</v>
          </cell>
          <cell r="D2033" t="str">
            <v>Hf Total</v>
          </cell>
          <cell r="F2033">
            <v>19</v>
          </cell>
          <cell r="G2033">
            <v>19</v>
          </cell>
          <cell r="H2033">
            <v>0</v>
          </cell>
        </row>
        <row r="2034">
          <cell r="A2034" t="str">
            <v>2017-Nordvestsjællands HF &amp; VUC-Hf</v>
          </cell>
          <cell r="B2034" t="str">
            <v>2017</v>
          </cell>
          <cell r="C2034" t="str">
            <v>Nordvestsjællands HF &amp; VUC</v>
          </cell>
          <cell r="D2034" t="str">
            <v>Hf-e Total</v>
          </cell>
          <cell r="F2034">
            <v>40</v>
          </cell>
          <cell r="G2034">
            <v>40</v>
          </cell>
          <cell r="H2034">
            <v>0.125</v>
          </cell>
        </row>
        <row r="2035">
          <cell r="A2035" t="str">
            <v>2017-Nordvestsjællands HF &amp; VUC-Hf</v>
          </cell>
          <cell r="B2035" t="str">
            <v>2017</v>
          </cell>
          <cell r="C2035" t="str">
            <v>Nordvestsjællands HF &amp; VUC</v>
          </cell>
          <cell r="D2035" t="str">
            <v>Hf Total</v>
          </cell>
          <cell r="F2035">
            <v>39</v>
          </cell>
          <cell r="G2035">
            <v>39</v>
          </cell>
          <cell r="H2035">
            <v>0</v>
          </cell>
        </row>
        <row r="2036">
          <cell r="A2036" t="str">
            <v>2017-Nørre Gymnasium-Stx</v>
          </cell>
          <cell r="B2036" t="str">
            <v>2017</v>
          </cell>
          <cell r="C2036" t="str">
            <v>Nørre Gymnasium</v>
          </cell>
          <cell r="D2036" t="str">
            <v>Stx Total</v>
          </cell>
          <cell r="F2036">
            <v>295</v>
          </cell>
          <cell r="G2036">
            <v>295</v>
          </cell>
          <cell r="H2036">
            <v>0.11186440677966102</v>
          </cell>
        </row>
        <row r="2037">
          <cell r="A2037" t="str">
            <v>2017-Nørrebro Gymnasium-2-å</v>
          </cell>
          <cell r="B2037" t="str">
            <v>2017</v>
          </cell>
          <cell r="C2037" t="str">
            <v>Nørrebro Gymnasium</v>
          </cell>
          <cell r="D2037" t="str">
            <v>2-årig stx Total</v>
          </cell>
          <cell r="F2037">
            <v>76</v>
          </cell>
          <cell r="G2037">
            <v>76</v>
          </cell>
          <cell r="H2037">
            <v>0.73684210526315785</v>
          </cell>
        </row>
        <row r="2038">
          <cell r="A2038" t="str">
            <v>2017-Nørresundby Gymnasium og HF-Stx</v>
          </cell>
          <cell r="B2038" t="str">
            <v>2017</v>
          </cell>
          <cell r="C2038" t="str">
            <v>Nørresundby Gymnasium og HF</v>
          </cell>
          <cell r="D2038" t="str">
            <v>Stx Total</v>
          </cell>
          <cell r="F2038">
            <v>205</v>
          </cell>
          <cell r="G2038">
            <v>205</v>
          </cell>
          <cell r="H2038">
            <v>4.878048780487805E-2</v>
          </cell>
        </row>
        <row r="2039">
          <cell r="A2039" t="str">
            <v>2017-Nørresundby Gymnasium og HF-Hf</v>
          </cell>
          <cell r="B2039" t="str">
            <v>2017</v>
          </cell>
          <cell r="C2039" t="str">
            <v>Nørresundby Gymnasium og HF</v>
          </cell>
          <cell r="D2039" t="str">
            <v>Hf Total</v>
          </cell>
          <cell r="F2039">
            <v>66</v>
          </cell>
          <cell r="G2039">
            <v>66</v>
          </cell>
          <cell r="H2039">
            <v>0.16666666666666666</v>
          </cell>
        </row>
        <row r="2040">
          <cell r="A2040" t="str">
            <v>2017-Nyborg Gymnasium-Stx</v>
          </cell>
          <cell r="B2040" t="str">
            <v>2017</v>
          </cell>
          <cell r="C2040" t="str">
            <v>Nyborg Gymnasium</v>
          </cell>
          <cell r="D2040" t="str">
            <v>Stx Total</v>
          </cell>
          <cell r="F2040">
            <v>185</v>
          </cell>
          <cell r="G2040">
            <v>185</v>
          </cell>
          <cell r="H2040">
            <v>6.4864864864864868E-2</v>
          </cell>
        </row>
        <row r="2041">
          <cell r="A2041" t="str">
            <v>2017-Nyborg Gymnasium-Hf</v>
          </cell>
          <cell r="B2041" t="str">
            <v>2017</v>
          </cell>
          <cell r="C2041" t="str">
            <v>Nyborg Gymnasium</v>
          </cell>
          <cell r="D2041" t="str">
            <v>Hf Total</v>
          </cell>
          <cell r="F2041">
            <v>45</v>
          </cell>
          <cell r="G2041">
            <v>45</v>
          </cell>
          <cell r="H2041">
            <v>0.13333333333333333</v>
          </cell>
        </row>
        <row r="2042">
          <cell r="A2042" t="str">
            <v>2017-Nyborg Gymnasium-Hhx</v>
          </cell>
          <cell r="B2042" t="str">
            <v>2017</v>
          </cell>
          <cell r="C2042" t="str">
            <v>Nyborg Gymnasium</v>
          </cell>
          <cell r="D2042" t="str">
            <v>Hhx Total</v>
          </cell>
          <cell r="F2042">
            <v>24</v>
          </cell>
          <cell r="G2042">
            <v>24</v>
          </cell>
          <cell r="H2042">
            <v>0</v>
          </cell>
        </row>
        <row r="2043">
          <cell r="A2043" t="str">
            <v>2017-Nykøbing Katedralskole-Stx</v>
          </cell>
          <cell r="B2043" t="str">
            <v>2017</v>
          </cell>
          <cell r="C2043" t="str">
            <v>Nykøbing Katedralskole</v>
          </cell>
          <cell r="D2043" t="str">
            <v>Stx Total</v>
          </cell>
          <cell r="F2043">
            <v>177</v>
          </cell>
          <cell r="G2043">
            <v>177</v>
          </cell>
          <cell r="H2043">
            <v>4.519774011299435E-2</v>
          </cell>
        </row>
        <row r="2044">
          <cell r="A2044" t="str">
            <v>2017-Nykøbing Katedralskole-Hf</v>
          </cell>
          <cell r="B2044" t="str">
            <v>2017</v>
          </cell>
          <cell r="C2044" t="str">
            <v>Nykøbing Katedralskole</v>
          </cell>
          <cell r="D2044" t="str">
            <v>Hf Total</v>
          </cell>
          <cell r="F2044">
            <v>51</v>
          </cell>
          <cell r="G2044">
            <v>51</v>
          </cell>
          <cell r="H2044">
            <v>0.15686274509803921</v>
          </cell>
        </row>
        <row r="2045">
          <cell r="A2045" t="str">
            <v>2017-Odder Gymnasium-Stx</v>
          </cell>
          <cell r="B2045" t="str">
            <v>2017</v>
          </cell>
          <cell r="C2045" t="str">
            <v>Odder Gymnasium</v>
          </cell>
          <cell r="D2045" t="str">
            <v>Stx Total</v>
          </cell>
          <cell r="F2045">
            <v>159</v>
          </cell>
          <cell r="G2045">
            <v>159</v>
          </cell>
          <cell r="H2045">
            <v>0</v>
          </cell>
        </row>
        <row r="2046">
          <cell r="A2046" t="str">
            <v>2017-Odense Katedralskole-Stx</v>
          </cell>
          <cell r="B2046" t="str">
            <v>2017</v>
          </cell>
          <cell r="C2046" t="str">
            <v>Odense Katedralskole</v>
          </cell>
          <cell r="D2046" t="str">
            <v>Stx Total</v>
          </cell>
          <cell r="F2046">
            <v>203</v>
          </cell>
          <cell r="G2046">
            <v>203</v>
          </cell>
          <cell r="H2046">
            <v>8.8669950738916259E-2</v>
          </cell>
        </row>
        <row r="2047">
          <cell r="A2047" t="str">
            <v>2017-Odense Katedralskole-Hf</v>
          </cell>
          <cell r="B2047" t="str">
            <v>2017</v>
          </cell>
          <cell r="C2047" t="str">
            <v>Odense Katedralskole</v>
          </cell>
          <cell r="D2047" t="str">
            <v>Hf Total</v>
          </cell>
          <cell r="F2047">
            <v>68</v>
          </cell>
          <cell r="G2047">
            <v>68</v>
          </cell>
          <cell r="H2047">
            <v>0.11764705882352941</v>
          </cell>
        </row>
        <row r="2048">
          <cell r="A2048" t="str">
            <v>2017-Odsherred Gymnasium-Stx</v>
          </cell>
          <cell r="B2048" t="str">
            <v>2017</v>
          </cell>
          <cell r="C2048" t="str">
            <v>Odsherred Gymnasium</v>
          </cell>
          <cell r="D2048" t="str">
            <v>Stx Total</v>
          </cell>
          <cell r="F2048">
            <v>137</v>
          </cell>
          <cell r="G2048">
            <v>137</v>
          </cell>
          <cell r="H2048">
            <v>5.8394160583941604E-2</v>
          </cell>
        </row>
        <row r="2049">
          <cell r="A2049" t="str">
            <v>2017-Ordrup Gymnasium-Stx</v>
          </cell>
          <cell r="B2049" t="str">
            <v>2017</v>
          </cell>
          <cell r="C2049" t="str">
            <v>Ordrup Gymnasium</v>
          </cell>
          <cell r="D2049" t="str">
            <v>Stx Total</v>
          </cell>
          <cell r="F2049">
            <v>277</v>
          </cell>
          <cell r="G2049">
            <v>277</v>
          </cell>
          <cell r="H2049">
            <v>2.5270758122743681E-2</v>
          </cell>
        </row>
        <row r="2050">
          <cell r="A2050" t="str">
            <v>2017-Øregård Gymnasium-Stx</v>
          </cell>
          <cell r="B2050" t="str">
            <v>2017</v>
          </cell>
          <cell r="C2050" t="str">
            <v>Øregård Gymnasium</v>
          </cell>
          <cell r="D2050" t="str">
            <v>Stx Total</v>
          </cell>
          <cell r="F2050">
            <v>209</v>
          </cell>
          <cell r="G2050">
            <v>209</v>
          </cell>
          <cell r="H2050">
            <v>4.3062200956937802E-2</v>
          </cell>
        </row>
        <row r="2051">
          <cell r="A2051" t="str">
            <v>2017-Ørestad Gymnasium-Stx</v>
          </cell>
          <cell r="B2051" t="str">
            <v>2017</v>
          </cell>
          <cell r="C2051" t="str">
            <v>Ørestad Gymnasium</v>
          </cell>
          <cell r="D2051" t="str">
            <v>Stx Total</v>
          </cell>
          <cell r="F2051">
            <v>313</v>
          </cell>
          <cell r="G2051">
            <v>313</v>
          </cell>
          <cell r="H2051">
            <v>0.2268370607028754</v>
          </cell>
        </row>
        <row r="2052">
          <cell r="A2052" t="str">
            <v>2017-Paderup gymnasium-Stx</v>
          </cell>
          <cell r="B2052" t="str">
            <v>2017</v>
          </cell>
          <cell r="C2052" t="str">
            <v>Paderup gymnasium</v>
          </cell>
          <cell r="D2052" t="str">
            <v>Stx Total</v>
          </cell>
          <cell r="F2052">
            <v>207</v>
          </cell>
          <cell r="G2052">
            <v>207</v>
          </cell>
          <cell r="H2052">
            <v>4.8309178743961352E-2</v>
          </cell>
        </row>
        <row r="2053">
          <cell r="A2053" t="str">
            <v>2017-Professionshøjskolen VIA University College-Hf</v>
          </cell>
          <cell r="B2053" t="str">
            <v>2017</v>
          </cell>
          <cell r="C2053" t="str">
            <v>Professionshøjskolen VIA University College</v>
          </cell>
          <cell r="D2053" t="str">
            <v>Hf Total</v>
          </cell>
          <cell r="F2053">
            <v>57</v>
          </cell>
          <cell r="G2053">
            <v>57</v>
          </cell>
          <cell r="H2053">
            <v>0</v>
          </cell>
        </row>
        <row r="2054">
          <cell r="A2054" t="str">
            <v>2017-Randers HF &amp; VUC-Hf</v>
          </cell>
          <cell r="B2054" t="str">
            <v>2017</v>
          </cell>
          <cell r="C2054" t="str">
            <v>Randers HF &amp; VUC</v>
          </cell>
          <cell r="D2054" t="str">
            <v>Hf-e Total</v>
          </cell>
          <cell r="F2054">
            <v>50</v>
          </cell>
          <cell r="G2054">
            <v>50</v>
          </cell>
          <cell r="H2054">
            <v>0.1</v>
          </cell>
        </row>
        <row r="2055">
          <cell r="A2055" t="str">
            <v>2017-Randers HF &amp; VUC-Hf</v>
          </cell>
          <cell r="B2055" t="str">
            <v>2017</v>
          </cell>
          <cell r="C2055" t="str">
            <v>Randers HF &amp; VUC</v>
          </cell>
          <cell r="D2055" t="str">
            <v>Hf Total</v>
          </cell>
          <cell r="F2055">
            <v>135</v>
          </cell>
          <cell r="G2055">
            <v>135</v>
          </cell>
          <cell r="H2055">
            <v>4.4444444444444446E-2</v>
          </cell>
        </row>
        <row r="2056">
          <cell r="A2056" t="str">
            <v>2017-Randers Statsskole-Stx</v>
          </cell>
          <cell r="B2056" t="str">
            <v>2017</v>
          </cell>
          <cell r="C2056" t="str">
            <v>Randers Statsskole</v>
          </cell>
          <cell r="D2056" t="str">
            <v>Stx Total</v>
          </cell>
          <cell r="F2056">
            <v>273</v>
          </cell>
          <cell r="G2056">
            <v>273</v>
          </cell>
          <cell r="H2056">
            <v>6.2271062271062272E-2</v>
          </cell>
        </row>
        <row r="2057">
          <cell r="A2057" t="str">
            <v>2017-Ribe Katedralskole, egym-Hhx</v>
          </cell>
          <cell r="B2057" t="str">
            <v>2017</v>
          </cell>
          <cell r="C2057" t="str">
            <v>Ribe Katedralskole, egym</v>
          </cell>
          <cell r="D2057" t="str">
            <v>Hhx Total</v>
          </cell>
          <cell r="F2057">
            <v>55</v>
          </cell>
          <cell r="G2057">
            <v>55</v>
          </cell>
          <cell r="H2057">
            <v>0</v>
          </cell>
        </row>
        <row r="2058">
          <cell r="A2058" t="str">
            <v>2017-Ribe Katedralskole, stx-Stx</v>
          </cell>
          <cell r="B2058" t="str">
            <v>2017</v>
          </cell>
          <cell r="C2058" t="str">
            <v>Ribe Katedralskole, stx</v>
          </cell>
          <cell r="D2058" t="str">
            <v>Stx Total</v>
          </cell>
          <cell r="F2058">
            <v>150</v>
          </cell>
          <cell r="G2058">
            <v>150</v>
          </cell>
          <cell r="H2058">
            <v>0</v>
          </cell>
        </row>
        <row r="2059">
          <cell r="A2059" t="str">
            <v>2017-Ribe Katedralskole, stx-Hf</v>
          </cell>
          <cell r="B2059" t="str">
            <v>2017</v>
          </cell>
          <cell r="C2059" t="str">
            <v>Ribe Katedralskole, stx</v>
          </cell>
          <cell r="D2059" t="str">
            <v>Hf Total</v>
          </cell>
          <cell r="F2059">
            <v>42</v>
          </cell>
          <cell r="G2059">
            <v>42</v>
          </cell>
          <cell r="H2059">
            <v>0</v>
          </cell>
        </row>
        <row r="2060">
          <cell r="A2060" t="str">
            <v>2017-Ringkjøbing Gymnasium-Stx</v>
          </cell>
          <cell r="B2060" t="str">
            <v>2017</v>
          </cell>
          <cell r="C2060" t="str">
            <v>Ringkjøbing Gymnasium</v>
          </cell>
          <cell r="D2060" t="str">
            <v>Stx Total</v>
          </cell>
          <cell r="F2060">
            <v>120</v>
          </cell>
          <cell r="G2060">
            <v>120</v>
          </cell>
          <cell r="H2060">
            <v>3.3333333333333333E-2</v>
          </cell>
        </row>
        <row r="2061">
          <cell r="A2061" t="str">
            <v>2017-Risskov gymnasium-Stx</v>
          </cell>
          <cell r="B2061" t="str">
            <v>2017</v>
          </cell>
          <cell r="C2061" t="str">
            <v>Risskov gymnasium</v>
          </cell>
          <cell r="D2061" t="str">
            <v>Stx Total</v>
          </cell>
          <cell r="F2061">
            <v>240</v>
          </cell>
          <cell r="G2061">
            <v>240</v>
          </cell>
          <cell r="H2061">
            <v>7.0833333333333331E-2</v>
          </cell>
        </row>
        <row r="2062">
          <cell r="A2062" t="str">
            <v>2017-Rødkilde Gymnasium-Stx</v>
          </cell>
          <cell r="B2062" t="str">
            <v>2017</v>
          </cell>
          <cell r="C2062" t="str">
            <v>Rødkilde Gymnasium</v>
          </cell>
          <cell r="D2062" t="str">
            <v>Stx Total</v>
          </cell>
          <cell r="F2062">
            <v>227</v>
          </cell>
          <cell r="G2062">
            <v>227</v>
          </cell>
          <cell r="H2062">
            <v>6.6079295154185022E-2</v>
          </cell>
        </row>
        <row r="2063">
          <cell r="A2063" t="str">
            <v>2017-Rødovre Gymnasium-Stx</v>
          </cell>
          <cell r="B2063" t="str">
            <v>2017</v>
          </cell>
          <cell r="C2063" t="str">
            <v>Rødovre Gymnasium</v>
          </cell>
          <cell r="D2063" t="str">
            <v>Stx Total</v>
          </cell>
          <cell r="F2063">
            <v>213</v>
          </cell>
          <cell r="G2063">
            <v>213</v>
          </cell>
          <cell r="H2063">
            <v>0.15023474178403756</v>
          </cell>
        </row>
        <row r="2064">
          <cell r="A2064" t="str">
            <v>2017-Rosborg Gymnasium &amp; HF-Stx</v>
          </cell>
          <cell r="B2064" t="str">
            <v>2017</v>
          </cell>
          <cell r="C2064" t="str">
            <v>Rosborg Gymnasium &amp; HF</v>
          </cell>
          <cell r="D2064" t="str">
            <v>Stx Total</v>
          </cell>
          <cell r="F2064">
            <v>389</v>
          </cell>
          <cell r="G2064">
            <v>389</v>
          </cell>
          <cell r="H2064">
            <v>0.10282776349614396</v>
          </cell>
        </row>
        <row r="2065">
          <cell r="A2065" t="str">
            <v>2017-Rosborg Gymnasium &amp; HF-Hf</v>
          </cell>
          <cell r="B2065" t="str">
            <v>2017</v>
          </cell>
          <cell r="C2065" t="str">
            <v>Rosborg Gymnasium &amp; HF</v>
          </cell>
          <cell r="D2065" t="str">
            <v>Hf Total</v>
          </cell>
          <cell r="F2065">
            <v>82</v>
          </cell>
          <cell r="G2065">
            <v>82</v>
          </cell>
          <cell r="H2065">
            <v>9.7560975609756101E-2</v>
          </cell>
        </row>
        <row r="2066">
          <cell r="A2066" t="str">
            <v>2017-Roskilde Gymnasium-Stx</v>
          </cell>
          <cell r="B2066" t="str">
            <v>2017</v>
          </cell>
          <cell r="C2066" t="str">
            <v>Roskilde Gymnasium</v>
          </cell>
          <cell r="D2066" t="str">
            <v>Stx Total</v>
          </cell>
          <cell r="F2066">
            <v>273</v>
          </cell>
          <cell r="G2066">
            <v>273</v>
          </cell>
          <cell r="H2066">
            <v>1.8315018315018316E-2</v>
          </cell>
        </row>
        <row r="2067">
          <cell r="A2067" t="str">
            <v>2017-Roskilde Gymnasium-Hf</v>
          </cell>
          <cell r="B2067" t="str">
            <v>2017</v>
          </cell>
          <cell r="C2067" t="str">
            <v>Roskilde Gymnasium</v>
          </cell>
          <cell r="D2067" t="str">
            <v>Hf Total</v>
          </cell>
          <cell r="F2067">
            <v>50</v>
          </cell>
          <cell r="G2067">
            <v>50</v>
          </cell>
          <cell r="H2067">
            <v>0</v>
          </cell>
        </row>
        <row r="2068">
          <cell r="A2068" t="str">
            <v>2017-Roskilde Handelsskole-Hhx</v>
          </cell>
          <cell r="B2068" t="str">
            <v>2017</v>
          </cell>
          <cell r="C2068" t="str">
            <v>Roskilde Handelsskole</v>
          </cell>
          <cell r="D2068" t="str">
            <v>Hhx Total</v>
          </cell>
          <cell r="F2068">
            <v>314</v>
          </cell>
          <cell r="G2068">
            <v>314</v>
          </cell>
          <cell r="H2068">
            <v>3.1847133757961783E-2</v>
          </cell>
        </row>
        <row r="2069">
          <cell r="A2069" t="str">
            <v>2017-Roskilde Katedralskole-Stx</v>
          </cell>
          <cell r="B2069" t="str">
            <v>2017</v>
          </cell>
          <cell r="C2069" t="str">
            <v>Roskilde Katedralskole</v>
          </cell>
          <cell r="D2069" t="str">
            <v>Stx Total</v>
          </cell>
          <cell r="F2069">
            <v>417</v>
          </cell>
          <cell r="G2069">
            <v>417</v>
          </cell>
          <cell r="H2069">
            <v>4.5563549160671464E-2</v>
          </cell>
        </row>
        <row r="2070">
          <cell r="A2070" t="str">
            <v>2017-Rungsted Gymnasium-Stx</v>
          </cell>
          <cell r="B2070" t="str">
            <v>2017</v>
          </cell>
          <cell r="C2070" t="str">
            <v>Rungsted Gymnasium</v>
          </cell>
          <cell r="D2070" t="str">
            <v>Stx Total</v>
          </cell>
          <cell r="F2070">
            <v>260</v>
          </cell>
          <cell r="G2070">
            <v>260</v>
          </cell>
          <cell r="H2070">
            <v>3.8461538461538464E-2</v>
          </cell>
        </row>
        <row r="2071">
          <cell r="A2071" t="str">
            <v>2017-Rybners - EUD - Spangsbjerg Møllevej-Htx</v>
          </cell>
          <cell r="B2071" t="str">
            <v>2017</v>
          </cell>
          <cell r="C2071" t="str">
            <v>Rybners - EUD - Spangsbjerg Møllevej</v>
          </cell>
          <cell r="D2071" t="str">
            <v>Htx Total</v>
          </cell>
          <cell r="F2071">
            <v>160</v>
          </cell>
          <cell r="G2071">
            <v>160</v>
          </cell>
          <cell r="H2071">
            <v>3.125E-2</v>
          </cell>
        </row>
        <row r="2072">
          <cell r="A2072" t="str">
            <v>2017-Rybners - HHX - Grådybet-Hhx</v>
          </cell>
          <cell r="B2072" t="str">
            <v>2017</v>
          </cell>
          <cell r="C2072" t="str">
            <v>Rybners - HHX - Grådybet</v>
          </cell>
          <cell r="D2072" t="str">
            <v>Hhx Total</v>
          </cell>
          <cell r="F2072">
            <v>200</v>
          </cell>
          <cell r="G2072">
            <v>200</v>
          </cell>
          <cell r="H2072">
            <v>0</v>
          </cell>
        </row>
        <row r="2073">
          <cell r="A2073" t="str">
            <v>2017-Rybners- STX- Grådybet-Stx</v>
          </cell>
          <cell r="B2073" t="str">
            <v>2017</v>
          </cell>
          <cell r="C2073" t="str">
            <v>Rybners- STX- Grådybet</v>
          </cell>
          <cell r="D2073" t="str">
            <v>Stx Total</v>
          </cell>
          <cell r="F2073">
            <v>190</v>
          </cell>
          <cell r="G2073">
            <v>190</v>
          </cell>
          <cell r="H2073">
            <v>5.2631578947368418E-2</v>
          </cell>
        </row>
        <row r="2074">
          <cell r="A2074" t="str">
            <v>2017-Rysensteen Gymnasium-Stx</v>
          </cell>
          <cell r="B2074" t="str">
            <v>2017</v>
          </cell>
          <cell r="C2074" t="str">
            <v>Rysensteen Gymnasium</v>
          </cell>
          <cell r="D2074" t="str">
            <v>Stx Total</v>
          </cell>
          <cell r="F2074">
            <v>300</v>
          </cell>
          <cell r="G2074">
            <v>300</v>
          </cell>
          <cell r="H2074">
            <v>0.04</v>
          </cell>
        </row>
        <row r="2075">
          <cell r="A2075" t="str">
            <v>2017-Sankt Annæ Gymnasium-Stx</v>
          </cell>
          <cell r="B2075" t="str">
            <v>2017</v>
          </cell>
          <cell r="C2075" t="str">
            <v>Sankt Annæ Gymnasium</v>
          </cell>
          <cell r="D2075" t="str">
            <v>Stx Total</v>
          </cell>
          <cell r="F2075">
            <v>177</v>
          </cell>
          <cell r="G2075">
            <v>177</v>
          </cell>
          <cell r="H2075">
            <v>3.3898305084745763E-2</v>
          </cell>
        </row>
        <row r="2076">
          <cell r="A2076" t="str">
            <v>2017-Sct. Knuds Gymnasium-Stx</v>
          </cell>
          <cell r="B2076" t="str">
            <v>2017</v>
          </cell>
          <cell r="C2076" t="str">
            <v>Sct. Knuds Gymnasium</v>
          </cell>
          <cell r="D2076" t="str">
            <v>Stx Total</v>
          </cell>
          <cell r="F2076">
            <v>252</v>
          </cell>
          <cell r="G2076">
            <v>252</v>
          </cell>
          <cell r="H2076">
            <v>6.3492063492063489E-2</v>
          </cell>
        </row>
        <row r="2077">
          <cell r="A2077" t="str">
            <v>2017-Selandia - CEU-Hhx</v>
          </cell>
          <cell r="B2077" t="str">
            <v>2017</v>
          </cell>
          <cell r="C2077" t="str">
            <v>Selandia - CEU</v>
          </cell>
          <cell r="D2077" t="str">
            <v>Hhx Total</v>
          </cell>
          <cell r="F2077">
            <v>107</v>
          </cell>
          <cell r="G2077">
            <v>107</v>
          </cell>
          <cell r="H2077">
            <v>8.4112149532710276E-2</v>
          </cell>
        </row>
        <row r="2078">
          <cell r="A2078" t="str">
            <v>2017-Selandia -CEU-Htx</v>
          </cell>
          <cell r="B2078" t="str">
            <v>2017</v>
          </cell>
          <cell r="C2078" t="str">
            <v>Selandia -CEU</v>
          </cell>
          <cell r="D2078" t="str">
            <v>Htx Total</v>
          </cell>
          <cell r="F2078">
            <v>81</v>
          </cell>
          <cell r="G2078">
            <v>81</v>
          </cell>
          <cell r="H2078">
            <v>7.407407407407407E-2</v>
          </cell>
        </row>
        <row r="2079">
          <cell r="A2079" t="str">
            <v>2017-Silkeborg Gymnasium-Stx</v>
          </cell>
          <cell r="B2079" t="str">
            <v>2017</v>
          </cell>
          <cell r="C2079" t="str">
            <v>Silkeborg Gymnasium</v>
          </cell>
          <cell r="D2079" t="str">
            <v>Stx Total</v>
          </cell>
          <cell r="F2079">
            <v>448</v>
          </cell>
          <cell r="G2079">
            <v>448</v>
          </cell>
          <cell r="H2079">
            <v>3.5714285714285712E-2</v>
          </cell>
        </row>
        <row r="2080">
          <cell r="A2080" t="str">
            <v>2017-Skanderborg Gymnasium-Stx</v>
          </cell>
          <cell r="B2080" t="str">
            <v>2017</v>
          </cell>
          <cell r="C2080" t="str">
            <v>Skanderborg Gymnasium</v>
          </cell>
          <cell r="D2080" t="str">
            <v>Stx Total</v>
          </cell>
          <cell r="F2080">
            <v>203</v>
          </cell>
          <cell r="G2080">
            <v>203</v>
          </cell>
          <cell r="H2080">
            <v>2.4630541871921183E-2</v>
          </cell>
        </row>
        <row r="2081">
          <cell r="A2081" t="str">
            <v>2017-Skanderborg-Odder Center for Uddannelse-Hhx</v>
          </cell>
          <cell r="B2081" t="str">
            <v>2017</v>
          </cell>
          <cell r="C2081" t="str">
            <v>Skanderborg-Odder Center for Uddannelse</v>
          </cell>
          <cell r="D2081" t="str">
            <v>Hhx Total</v>
          </cell>
          <cell r="F2081">
            <v>119</v>
          </cell>
          <cell r="G2081">
            <v>119</v>
          </cell>
          <cell r="H2081">
            <v>3.3613445378151259E-2</v>
          </cell>
        </row>
        <row r="2082">
          <cell r="A2082" t="str">
            <v>2017-Skive College, Arvikavej-Hhx</v>
          </cell>
          <cell r="B2082" t="str">
            <v>2017</v>
          </cell>
          <cell r="C2082" t="str">
            <v>Skive College, Arvikavej</v>
          </cell>
          <cell r="D2082" t="str">
            <v>Hhx Total</v>
          </cell>
          <cell r="F2082">
            <v>96</v>
          </cell>
          <cell r="G2082">
            <v>96</v>
          </cell>
          <cell r="H2082">
            <v>0</v>
          </cell>
        </row>
        <row r="2083">
          <cell r="A2083" t="str">
            <v>2017-Skive College, Kongsvingervej-Htx</v>
          </cell>
          <cell r="B2083" t="str">
            <v>2017</v>
          </cell>
          <cell r="C2083" t="str">
            <v>Skive College, Kongsvingervej</v>
          </cell>
          <cell r="D2083" t="str">
            <v>Htx Total</v>
          </cell>
          <cell r="F2083">
            <v>38</v>
          </cell>
          <cell r="G2083">
            <v>38</v>
          </cell>
          <cell r="H2083">
            <v>0</v>
          </cell>
        </row>
        <row r="2084">
          <cell r="A2084" t="str">
            <v>2017-Skive Gymnasium-Stx</v>
          </cell>
          <cell r="B2084" t="str">
            <v>2017</v>
          </cell>
          <cell r="C2084" t="str">
            <v>Skive Gymnasium</v>
          </cell>
          <cell r="D2084" t="str">
            <v>Stx Total</v>
          </cell>
          <cell r="F2084">
            <v>205</v>
          </cell>
          <cell r="G2084">
            <v>205</v>
          </cell>
          <cell r="H2084">
            <v>3.4146341463414637E-2</v>
          </cell>
        </row>
        <row r="2085">
          <cell r="A2085" t="str">
            <v>2017-Skive Gymnasium-Hf</v>
          </cell>
          <cell r="B2085" t="str">
            <v>2017</v>
          </cell>
          <cell r="C2085" t="str">
            <v>Skive Gymnasium</v>
          </cell>
          <cell r="D2085" t="str">
            <v>Hf Total</v>
          </cell>
          <cell r="F2085">
            <v>37</v>
          </cell>
          <cell r="G2085">
            <v>37</v>
          </cell>
          <cell r="H2085">
            <v>0</v>
          </cell>
        </row>
        <row r="2086">
          <cell r="A2086" t="str">
            <v>2017-Skive-Viborg HF &amp; VUC-Hf</v>
          </cell>
          <cell r="B2086" t="str">
            <v>2017</v>
          </cell>
          <cell r="C2086" t="str">
            <v>Skive-Viborg HF &amp; VUC</v>
          </cell>
          <cell r="D2086" t="str">
            <v>Hf-e Total</v>
          </cell>
          <cell r="F2086">
            <v>56</v>
          </cell>
          <cell r="G2086">
            <v>56</v>
          </cell>
          <cell r="H2086">
            <v>7.1428571428571425E-2</v>
          </cell>
        </row>
        <row r="2087">
          <cell r="A2087" t="str">
            <v>2017-Skive-Viborg HF &amp; VUC-Hf</v>
          </cell>
          <cell r="B2087" t="str">
            <v>2017</v>
          </cell>
          <cell r="C2087" t="str">
            <v>Skive-Viborg HF &amp; VUC</v>
          </cell>
          <cell r="D2087" t="str">
            <v>Hf Total</v>
          </cell>
          <cell r="F2087">
            <v>27</v>
          </cell>
          <cell r="G2087">
            <v>27</v>
          </cell>
          <cell r="H2087">
            <v>0</v>
          </cell>
        </row>
        <row r="2088">
          <cell r="A2088" t="str">
            <v>2017-Skolerne i Oure - Sport &amp; Performance-Stx</v>
          </cell>
          <cell r="B2088" t="str">
            <v>2017</v>
          </cell>
          <cell r="C2088" t="str">
            <v>Skolerne i Oure - Sport &amp; Performance</v>
          </cell>
          <cell r="D2088" t="str">
            <v>Stx Total</v>
          </cell>
          <cell r="F2088">
            <v>59</v>
          </cell>
          <cell r="G2088">
            <v>59</v>
          </cell>
          <cell r="H2088">
            <v>0</v>
          </cell>
        </row>
        <row r="2089">
          <cell r="A2089" t="str">
            <v>2017-Slagelse Gymnasium-Stx</v>
          </cell>
          <cell r="B2089" t="str">
            <v>2017</v>
          </cell>
          <cell r="C2089" t="str">
            <v>Slagelse Gymnasium</v>
          </cell>
          <cell r="D2089" t="str">
            <v>Stx Total</v>
          </cell>
          <cell r="F2089">
            <v>295</v>
          </cell>
          <cell r="G2089">
            <v>295</v>
          </cell>
          <cell r="H2089">
            <v>7.4576271186440682E-2</v>
          </cell>
        </row>
        <row r="2090">
          <cell r="A2090" t="str">
            <v>2017-Slagelse Gymnasium-Hf</v>
          </cell>
          <cell r="B2090" t="str">
            <v>2017</v>
          </cell>
          <cell r="C2090" t="str">
            <v>Slagelse Gymnasium</v>
          </cell>
          <cell r="D2090" t="str">
            <v>Hf Total</v>
          </cell>
          <cell r="F2090">
            <v>75</v>
          </cell>
          <cell r="G2090">
            <v>75</v>
          </cell>
          <cell r="H2090">
            <v>0.04</v>
          </cell>
        </row>
        <row r="2091">
          <cell r="A2091" t="str">
            <v>2017-Slotshaven Gymnasium-Hhx</v>
          </cell>
          <cell r="B2091" t="str">
            <v>2017</v>
          </cell>
          <cell r="C2091" t="str">
            <v>Slotshaven Gymnasium</v>
          </cell>
          <cell r="D2091" t="str">
            <v>Hhx Total</v>
          </cell>
          <cell r="F2091">
            <v>74</v>
          </cell>
          <cell r="G2091">
            <v>74</v>
          </cell>
          <cell r="H2091">
            <v>9.45945945945946E-2</v>
          </cell>
        </row>
        <row r="2092">
          <cell r="A2092" t="str">
            <v>2017-Slotshaven Gymnasium-Htx</v>
          </cell>
          <cell r="B2092" t="str">
            <v>2017</v>
          </cell>
          <cell r="C2092" t="str">
            <v>Slotshaven Gymnasium</v>
          </cell>
          <cell r="D2092" t="str">
            <v>Htx Total</v>
          </cell>
          <cell r="F2092">
            <v>48</v>
          </cell>
          <cell r="G2092">
            <v>48</v>
          </cell>
          <cell r="H2092">
            <v>0</v>
          </cell>
        </row>
        <row r="2093">
          <cell r="A2093" t="str">
            <v>2017-Solrød Gymnasium-Stx</v>
          </cell>
          <cell r="B2093" t="str">
            <v>2017</v>
          </cell>
          <cell r="C2093" t="str">
            <v>Solrød Gymnasium</v>
          </cell>
          <cell r="D2093" t="str">
            <v>Stx Total</v>
          </cell>
          <cell r="F2093">
            <v>206</v>
          </cell>
          <cell r="G2093">
            <v>206</v>
          </cell>
          <cell r="H2093">
            <v>9.7087378640776698E-2</v>
          </cell>
        </row>
        <row r="2094">
          <cell r="A2094" t="str">
            <v>2017-Solrød Gymnasium-Hf</v>
          </cell>
          <cell r="B2094" t="str">
            <v>2017</v>
          </cell>
          <cell r="C2094" t="str">
            <v>Solrød Gymnasium</v>
          </cell>
          <cell r="D2094" t="str">
            <v>Hf Total</v>
          </cell>
          <cell r="F2094">
            <v>42</v>
          </cell>
          <cell r="G2094">
            <v>42</v>
          </cell>
          <cell r="H2094">
            <v>0</v>
          </cell>
        </row>
        <row r="2095">
          <cell r="A2095" t="str">
            <v>2017-Sønderborg Statsskole-Stx</v>
          </cell>
          <cell r="B2095" t="str">
            <v>2017</v>
          </cell>
          <cell r="C2095" t="str">
            <v>Sønderborg Statsskole</v>
          </cell>
          <cell r="D2095" t="str">
            <v>Stx Total</v>
          </cell>
          <cell r="F2095">
            <v>282</v>
          </cell>
          <cell r="G2095">
            <v>282</v>
          </cell>
          <cell r="H2095">
            <v>5.6737588652482268E-2</v>
          </cell>
        </row>
        <row r="2096">
          <cell r="A2096" t="str">
            <v>2017-Sønderborg Statsskole-Hf</v>
          </cell>
          <cell r="B2096" t="str">
            <v>2017</v>
          </cell>
          <cell r="C2096" t="str">
            <v>Sønderborg Statsskole</v>
          </cell>
          <cell r="D2096" t="str">
            <v>Hf Total</v>
          </cell>
          <cell r="F2096">
            <v>39</v>
          </cell>
          <cell r="G2096">
            <v>39</v>
          </cell>
          <cell r="H2096">
            <v>7.6923076923076927E-2</v>
          </cell>
        </row>
        <row r="2097">
          <cell r="A2097" t="str">
            <v>2017-Sønderjyllands Gymnasium, Grundskole og Kostskole-2-å</v>
          </cell>
          <cell r="B2097" t="str">
            <v>2017</v>
          </cell>
          <cell r="C2097" t="str">
            <v>Sønderjyllands Gymnasium, Grundskole og Kostskole</v>
          </cell>
          <cell r="D2097" t="str">
            <v>2-årig stx Total</v>
          </cell>
          <cell r="F2097">
            <v>36</v>
          </cell>
          <cell r="G2097">
            <v>36</v>
          </cell>
          <cell r="H2097">
            <v>0</v>
          </cell>
        </row>
        <row r="2098">
          <cell r="A2098" t="str">
            <v>2017-Sorø Akademis Skole-Stx</v>
          </cell>
          <cell r="B2098" t="str">
            <v>2017</v>
          </cell>
          <cell r="C2098" t="str">
            <v>Sorø Akademis Skole</v>
          </cell>
          <cell r="D2098" t="str">
            <v>Stx Total</v>
          </cell>
          <cell r="F2098">
            <v>163</v>
          </cell>
          <cell r="G2098">
            <v>163</v>
          </cell>
          <cell r="H2098">
            <v>0</v>
          </cell>
        </row>
        <row r="2099">
          <cell r="A2099" t="str">
            <v>2017-Stenhus Gymnasium-Stx</v>
          </cell>
          <cell r="B2099" t="str">
            <v>2017</v>
          </cell>
          <cell r="C2099" t="str">
            <v>Stenhus Gymnasium</v>
          </cell>
          <cell r="D2099" t="str">
            <v>Stx Total</v>
          </cell>
          <cell r="F2099">
            <v>335</v>
          </cell>
          <cell r="G2099">
            <v>335</v>
          </cell>
          <cell r="H2099">
            <v>5.9701492537313432E-2</v>
          </cell>
        </row>
        <row r="2100">
          <cell r="A2100" t="str">
            <v>2017-Stenhus Gymnasium-Hf</v>
          </cell>
          <cell r="B2100" t="str">
            <v>2017</v>
          </cell>
          <cell r="C2100" t="str">
            <v>Stenhus Gymnasium</v>
          </cell>
          <cell r="D2100" t="str">
            <v>Hf Total</v>
          </cell>
          <cell r="F2100">
            <v>89</v>
          </cell>
          <cell r="G2100">
            <v>89</v>
          </cell>
          <cell r="H2100">
            <v>0.15730337078651685</v>
          </cell>
        </row>
        <row r="2101">
          <cell r="A2101" t="str">
            <v>2017-Støvring Gymnasium-Stx</v>
          </cell>
          <cell r="B2101" t="str">
            <v>2017</v>
          </cell>
          <cell r="C2101" t="str">
            <v>Støvring Gymnasium</v>
          </cell>
          <cell r="D2101" t="str">
            <v>Stx Total</v>
          </cell>
          <cell r="F2101">
            <v>130</v>
          </cell>
          <cell r="G2101">
            <v>130</v>
          </cell>
          <cell r="H2101">
            <v>0</v>
          </cell>
        </row>
        <row r="2102">
          <cell r="A2102" t="str">
            <v>2017-Struer Statsgymnasium-Stx</v>
          </cell>
          <cell r="B2102" t="str">
            <v>2017</v>
          </cell>
          <cell r="C2102" t="str">
            <v>Struer Statsgymnasium</v>
          </cell>
          <cell r="D2102" t="str">
            <v>Stx Total</v>
          </cell>
          <cell r="F2102">
            <v>122</v>
          </cell>
          <cell r="G2102">
            <v>122</v>
          </cell>
          <cell r="H2102">
            <v>5.737704918032787E-2</v>
          </cell>
        </row>
        <row r="2103">
          <cell r="A2103" t="str">
            <v>2017-Struer Statsgymnasium-Hf</v>
          </cell>
          <cell r="B2103" t="str">
            <v>2017</v>
          </cell>
          <cell r="C2103" t="str">
            <v>Struer Statsgymnasium</v>
          </cell>
          <cell r="D2103" t="str">
            <v>Hf Total</v>
          </cell>
          <cell r="F2103">
            <v>42</v>
          </cell>
          <cell r="G2103">
            <v>42</v>
          </cell>
          <cell r="H2103">
            <v>7.1428571428571425E-2</v>
          </cell>
        </row>
        <row r="2104">
          <cell r="A2104" t="str">
            <v>2017-Struer Statsgymnasium - erhvervsskolen-Hhx</v>
          </cell>
          <cell r="B2104" t="str">
            <v>2017</v>
          </cell>
          <cell r="C2104" t="str">
            <v>Struer Statsgymnasium - erhvervsskolen</v>
          </cell>
          <cell r="D2104" t="str">
            <v>Hhx Total</v>
          </cell>
          <cell r="F2104">
            <v>30</v>
          </cell>
          <cell r="G2104">
            <v>30</v>
          </cell>
          <cell r="H2104">
            <v>0</v>
          </cell>
        </row>
        <row r="2105">
          <cell r="A2105" t="str">
            <v>2017-Svendborg Erhvervsskole &amp; -Gymnasier, Skovsbovej-Hhx</v>
          </cell>
          <cell r="B2105" t="str">
            <v>2017</v>
          </cell>
          <cell r="C2105" t="str">
            <v>Svendborg Erhvervsskole &amp; -Gymnasier, Skovsbovej</v>
          </cell>
          <cell r="D2105" t="str">
            <v>Hhx Total</v>
          </cell>
          <cell r="F2105">
            <v>89</v>
          </cell>
          <cell r="G2105">
            <v>89</v>
          </cell>
          <cell r="H2105">
            <v>4.49438202247191E-2</v>
          </cell>
        </row>
        <row r="2106">
          <cell r="A2106" t="str">
            <v>2017-Svendborg Erhvervsskole &amp; -Gymnasier, Skovsbovej-Htx</v>
          </cell>
          <cell r="B2106" t="str">
            <v>2017</v>
          </cell>
          <cell r="C2106" t="str">
            <v>Svendborg Erhvervsskole &amp; -Gymnasier, Skovsbovej</v>
          </cell>
          <cell r="D2106" t="str">
            <v>Htx Total</v>
          </cell>
          <cell r="F2106">
            <v>76</v>
          </cell>
          <cell r="G2106">
            <v>76</v>
          </cell>
          <cell r="H2106">
            <v>6.5789473684210523E-2</v>
          </cell>
        </row>
        <row r="2107">
          <cell r="A2107" t="str">
            <v>2017-Svendborg Gymnasium-Stx</v>
          </cell>
          <cell r="B2107" t="str">
            <v>2017</v>
          </cell>
          <cell r="C2107" t="str">
            <v>Svendborg Gymnasium</v>
          </cell>
          <cell r="D2107" t="str">
            <v>Stx Total</v>
          </cell>
          <cell r="F2107">
            <v>339</v>
          </cell>
          <cell r="G2107">
            <v>339</v>
          </cell>
          <cell r="H2107">
            <v>5.0147492625368731E-2</v>
          </cell>
        </row>
        <row r="2108">
          <cell r="A2108" t="str">
            <v>2017-Svendborg Gymnasium-Hf</v>
          </cell>
          <cell r="B2108" t="str">
            <v>2017</v>
          </cell>
          <cell r="C2108" t="str">
            <v>Svendborg Gymnasium</v>
          </cell>
          <cell r="D2108" t="str">
            <v>Hf Total</v>
          </cell>
          <cell r="F2108">
            <v>46</v>
          </cell>
          <cell r="G2108">
            <v>46</v>
          </cell>
          <cell r="H2108">
            <v>0</v>
          </cell>
        </row>
        <row r="2109">
          <cell r="A2109" t="str">
            <v>2017-Syddansk Erhvervsskole Odense-Vejle, Munkebjergvej 130-Htx</v>
          </cell>
          <cell r="B2109" t="str">
            <v>2017</v>
          </cell>
          <cell r="C2109" t="str">
            <v>Syddansk Erhvervsskole Odense-Vejle, Munkebjergvej 130</v>
          </cell>
          <cell r="D2109" t="str">
            <v>Htx Total</v>
          </cell>
          <cell r="F2109">
            <v>198</v>
          </cell>
          <cell r="G2109">
            <v>198</v>
          </cell>
          <cell r="H2109">
            <v>0.11616161616161616</v>
          </cell>
        </row>
        <row r="2110">
          <cell r="A2110" t="str">
            <v>2017-Syddjurs Gymnasium-Stx</v>
          </cell>
          <cell r="B2110" t="str">
            <v>2017</v>
          </cell>
          <cell r="C2110" t="str">
            <v>Syddjurs Gymnasium</v>
          </cell>
          <cell r="D2110" t="str">
            <v>Stx Total</v>
          </cell>
          <cell r="F2110">
            <v>99</v>
          </cell>
          <cell r="G2110">
            <v>99</v>
          </cell>
          <cell r="H2110">
            <v>0</v>
          </cell>
        </row>
        <row r="2111">
          <cell r="A2111" t="str">
            <v>2017-Taastrup City Gymnasium-Stx</v>
          </cell>
          <cell r="B2111" t="str">
            <v>2017</v>
          </cell>
          <cell r="C2111" t="str">
            <v>Taastrup City Gymnasium</v>
          </cell>
          <cell r="D2111" t="str">
            <v>Stx Total</v>
          </cell>
          <cell r="F2111">
            <v>40</v>
          </cell>
          <cell r="G2111">
            <v>40</v>
          </cell>
          <cell r="H2111">
            <v>1</v>
          </cell>
        </row>
        <row r="2112">
          <cell r="A2112" t="str">
            <v>2017-Tårnby Gymnasium-Stx</v>
          </cell>
          <cell r="B2112" t="str">
            <v>2017</v>
          </cell>
          <cell r="C2112" t="str">
            <v>Tårnby Gymnasium</v>
          </cell>
          <cell r="D2112" t="str">
            <v>Stx Total</v>
          </cell>
          <cell r="F2112">
            <v>213</v>
          </cell>
          <cell r="G2112">
            <v>213</v>
          </cell>
          <cell r="H2112">
            <v>5.6338028169014086E-2</v>
          </cell>
        </row>
        <row r="2113">
          <cell r="A2113" t="str">
            <v>2017-Tårnby Gymnasium-Hf</v>
          </cell>
          <cell r="B2113" t="str">
            <v>2017</v>
          </cell>
          <cell r="C2113" t="str">
            <v>Tårnby Gymnasium</v>
          </cell>
          <cell r="D2113" t="str">
            <v>Hf Total</v>
          </cell>
          <cell r="F2113">
            <v>40</v>
          </cell>
          <cell r="G2113">
            <v>40</v>
          </cell>
          <cell r="H2113">
            <v>0</v>
          </cell>
        </row>
        <row r="2114">
          <cell r="A2114" t="str">
            <v>2017-TEC, Ballerup-Htx</v>
          </cell>
          <cell r="B2114" t="str">
            <v>2017</v>
          </cell>
          <cell r="C2114" t="str">
            <v>TEC, Ballerup</v>
          </cell>
          <cell r="D2114" t="str">
            <v>Htx Total</v>
          </cell>
          <cell r="F2114">
            <v>77</v>
          </cell>
          <cell r="G2114">
            <v>77</v>
          </cell>
          <cell r="H2114">
            <v>0.1038961038961039</v>
          </cell>
        </row>
        <row r="2115">
          <cell r="A2115" t="str">
            <v>2017-TEC, Frederiksberg-Htx</v>
          </cell>
          <cell r="B2115" t="str">
            <v>2017</v>
          </cell>
          <cell r="C2115" t="str">
            <v>TEC, Frederiksberg</v>
          </cell>
          <cell r="D2115" t="str">
            <v>Htx Total</v>
          </cell>
          <cell r="F2115">
            <v>112</v>
          </cell>
          <cell r="G2115">
            <v>112</v>
          </cell>
          <cell r="H2115">
            <v>0.4732142857142857</v>
          </cell>
        </row>
        <row r="2116">
          <cell r="A2116" t="str">
            <v>2017-TEKNISK GYMNASIUM,  Skanderborg-Htx</v>
          </cell>
          <cell r="B2116" t="str">
            <v>2017</v>
          </cell>
          <cell r="C2116" t="str">
            <v>TEKNISK GYMNASIUM,  Skanderborg</v>
          </cell>
          <cell r="D2116" t="str">
            <v>Htx Total</v>
          </cell>
          <cell r="F2116">
            <v>32</v>
          </cell>
          <cell r="G2116">
            <v>32</v>
          </cell>
          <cell r="H2116">
            <v>0</v>
          </cell>
        </row>
        <row r="2117">
          <cell r="A2117" t="str">
            <v>2017-TH. LANGS HF &amp; VUC-Hf</v>
          </cell>
          <cell r="B2117" t="str">
            <v>2017</v>
          </cell>
          <cell r="C2117" t="str">
            <v>TH. LANGS HF &amp; VUC</v>
          </cell>
          <cell r="D2117" t="str">
            <v>Hf-e Total</v>
          </cell>
          <cell r="F2117">
            <v>27</v>
          </cell>
          <cell r="G2117">
            <v>27</v>
          </cell>
          <cell r="H2117">
            <v>0</v>
          </cell>
        </row>
        <row r="2118">
          <cell r="A2118" t="str">
            <v>2017-TH. LANGS HF &amp; VUC-Hf</v>
          </cell>
          <cell r="B2118" t="str">
            <v>2017</v>
          </cell>
          <cell r="C2118" t="str">
            <v>TH. LANGS HF &amp; VUC</v>
          </cell>
          <cell r="D2118" t="str">
            <v>Hf Total</v>
          </cell>
          <cell r="F2118">
            <v>138</v>
          </cell>
          <cell r="G2118">
            <v>138</v>
          </cell>
          <cell r="H2118">
            <v>8.6956521739130432E-2</v>
          </cell>
        </row>
        <row r="2119">
          <cell r="A2119" t="str">
            <v>2017-Thisted Gymnasium, STX og HF-Stx</v>
          </cell>
          <cell r="B2119" t="str">
            <v>2017</v>
          </cell>
          <cell r="C2119" t="str">
            <v>Thisted Gymnasium, STX og HF</v>
          </cell>
          <cell r="D2119" t="str">
            <v>Stx Total</v>
          </cell>
          <cell r="F2119">
            <v>175</v>
          </cell>
          <cell r="G2119">
            <v>175</v>
          </cell>
          <cell r="H2119">
            <v>3.4285714285714287E-2</v>
          </cell>
        </row>
        <row r="2120">
          <cell r="A2120" t="str">
            <v>2017-Thisted Gymnasium, STX og HF-Hf</v>
          </cell>
          <cell r="B2120" t="str">
            <v>2017</v>
          </cell>
          <cell r="C2120" t="str">
            <v>Thisted Gymnasium, STX og HF</v>
          </cell>
          <cell r="D2120" t="str">
            <v>Hf Total</v>
          </cell>
          <cell r="F2120">
            <v>18</v>
          </cell>
          <cell r="G2120">
            <v>18</v>
          </cell>
          <cell r="H2120">
            <v>0</v>
          </cell>
        </row>
        <row r="2121">
          <cell r="A2121" t="str">
            <v>2017-Thy-Mors HF &amp; VUC-Hf</v>
          </cell>
          <cell r="B2121" t="str">
            <v>2017</v>
          </cell>
          <cell r="C2121" t="str">
            <v>Thy-Mors HF &amp; VUC</v>
          </cell>
          <cell r="D2121" t="str">
            <v>Hf-e Total</v>
          </cell>
          <cell r="F2121">
            <v>13</v>
          </cell>
          <cell r="G2121">
            <v>13</v>
          </cell>
          <cell r="H2121">
            <v>0</v>
          </cell>
        </row>
        <row r="2122">
          <cell r="A2122" t="str">
            <v>2017-Thy-Mors HF &amp; VUC-Hf</v>
          </cell>
          <cell r="B2122" t="str">
            <v>2017</v>
          </cell>
          <cell r="C2122" t="str">
            <v>Thy-Mors HF &amp; VUC</v>
          </cell>
          <cell r="D2122" t="str">
            <v>Hf Total</v>
          </cell>
          <cell r="F2122">
            <v>47</v>
          </cell>
          <cell r="G2122">
            <v>47</v>
          </cell>
          <cell r="H2122">
            <v>0</v>
          </cell>
        </row>
        <row r="2123">
          <cell r="A2123" t="str">
            <v>2017-TietgenSkolen (ELM)-Hhx</v>
          </cell>
          <cell r="B2123" t="str">
            <v>2017</v>
          </cell>
          <cell r="C2123" t="str">
            <v>TietgenSkolen (ELM)</v>
          </cell>
          <cell r="D2123" t="str">
            <v>Hhx Total</v>
          </cell>
          <cell r="F2123">
            <v>424</v>
          </cell>
          <cell r="G2123">
            <v>424</v>
          </cell>
          <cell r="H2123">
            <v>7.3113207547169809E-2</v>
          </cell>
        </row>
        <row r="2124">
          <cell r="A2124" t="str">
            <v>2017-Tønder Gymnasium-Stx</v>
          </cell>
          <cell r="B2124" t="str">
            <v>2017</v>
          </cell>
          <cell r="C2124" t="str">
            <v>Tønder Gymnasium</v>
          </cell>
          <cell r="D2124" t="str">
            <v>Stx Total</v>
          </cell>
          <cell r="F2124">
            <v>166</v>
          </cell>
          <cell r="G2124">
            <v>166</v>
          </cell>
          <cell r="H2124">
            <v>2.4096385542168676E-2</v>
          </cell>
        </row>
        <row r="2125">
          <cell r="A2125" t="str">
            <v>2017-Tønder Gymnasium-Hf</v>
          </cell>
          <cell r="B2125" t="str">
            <v>2017</v>
          </cell>
          <cell r="C2125" t="str">
            <v>Tønder Gymnasium</v>
          </cell>
          <cell r="D2125" t="str">
            <v>Hf Total</v>
          </cell>
          <cell r="F2125">
            <v>56</v>
          </cell>
          <cell r="G2125">
            <v>56</v>
          </cell>
          <cell r="H2125">
            <v>0</v>
          </cell>
        </row>
        <row r="2126">
          <cell r="A2126" t="str">
            <v>2017-Tønder Handelsskole-Hhx</v>
          </cell>
          <cell r="B2126" t="str">
            <v>2017</v>
          </cell>
          <cell r="C2126" t="str">
            <v>Tønder Handelsskole</v>
          </cell>
          <cell r="D2126" t="str">
            <v>Hhx Total</v>
          </cell>
          <cell r="F2126">
            <v>81</v>
          </cell>
          <cell r="G2126">
            <v>81</v>
          </cell>
          <cell r="H2126">
            <v>9.8765432098765427E-2</v>
          </cell>
        </row>
        <row r="2127">
          <cell r="A2127" t="str">
            <v>2017-Tornbjerg Gymnasium-Stx</v>
          </cell>
          <cell r="B2127" t="str">
            <v>2017</v>
          </cell>
          <cell r="C2127" t="str">
            <v>Tornbjerg Gymnasium</v>
          </cell>
          <cell r="D2127" t="str">
            <v>Stx Total</v>
          </cell>
          <cell r="F2127">
            <v>219</v>
          </cell>
          <cell r="G2127">
            <v>219</v>
          </cell>
          <cell r="H2127">
            <v>0.26484018264840181</v>
          </cell>
        </row>
        <row r="2128">
          <cell r="A2128" t="str">
            <v>2017-Tørring Gymnasium-Stx</v>
          </cell>
          <cell r="B2128" t="str">
            <v>2017</v>
          </cell>
          <cell r="C2128" t="str">
            <v>Tørring Gymnasium</v>
          </cell>
          <cell r="D2128" t="str">
            <v>Stx Total</v>
          </cell>
          <cell r="F2128">
            <v>117</v>
          </cell>
          <cell r="G2128">
            <v>117</v>
          </cell>
          <cell r="H2128">
            <v>0</v>
          </cell>
        </row>
        <row r="2129">
          <cell r="A2129" t="str">
            <v>2017-Tradium, HHX og EUD/EUX Business (Himmerlands erhv.)-Hhx</v>
          </cell>
          <cell r="B2129" t="str">
            <v>2017</v>
          </cell>
          <cell r="C2129" t="str">
            <v>Tradium, HHX og EUD/EUX Business (Himmerlands erhv.)</v>
          </cell>
          <cell r="D2129" t="str">
            <v>Hhx Total</v>
          </cell>
          <cell r="F2129">
            <v>52</v>
          </cell>
          <cell r="G2129">
            <v>52</v>
          </cell>
          <cell r="H2129">
            <v>5.7692307692307696E-2</v>
          </cell>
        </row>
        <row r="2130">
          <cell r="A2130" t="str">
            <v>2017-Tradium, Merkantile erhvervsuddannelser-Hhx</v>
          </cell>
          <cell r="B2130" t="str">
            <v>2017</v>
          </cell>
          <cell r="C2130" t="str">
            <v>Tradium, Merkantile erhvervsuddannelser</v>
          </cell>
          <cell r="D2130" t="str">
            <v>Hhx Total</v>
          </cell>
          <cell r="F2130">
            <v>216</v>
          </cell>
          <cell r="G2130">
            <v>216</v>
          </cell>
          <cell r="H2130">
            <v>1.8518518518518517E-2</v>
          </cell>
        </row>
        <row r="2131">
          <cell r="A2131" t="str">
            <v>2017-Tradium, Tekniske erhvervsuddannelser, VA-Htx</v>
          </cell>
          <cell r="B2131" t="str">
            <v>2017</v>
          </cell>
          <cell r="C2131" t="str">
            <v>Tradium, Tekniske erhvervsuddannelser, VA</v>
          </cell>
          <cell r="D2131" t="str">
            <v>Htx Total</v>
          </cell>
          <cell r="F2131">
            <v>78</v>
          </cell>
          <cell r="G2131">
            <v>78</v>
          </cell>
          <cell r="H2131">
            <v>0</v>
          </cell>
        </row>
        <row r="2132">
          <cell r="A2132" t="str">
            <v>2017-U/NORD Helsingør, Rasmus Knudsens Vej-Hhx</v>
          </cell>
          <cell r="B2132" t="str">
            <v>2017</v>
          </cell>
          <cell r="C2132" t="str">
            <v>U/NORD Helsingør, Rasmus Knudsens Vej</v>
          </cell>
          <cell r="D2132" t="str">
            <v>Hhx Total</v>
          </cell>
          <cell r="F2132">
            <v>43</v>
          </cell>
          <cell r="G2132">
            <v>43</v>
          </cell>
          <cell r="H2132">
            <v>0.23255813953488372</v>
          </cell>
        </row>
        <row r="2133">
          <cell r="A2133" t="str">
            <v>2017-U/NORD Helsingør, Rasmus Knudsens Vej-Htx</v>
          </cell>
          <cell r="B2133" t="str">
            <v>2017</v>
          </cell>
          <cell r="C2133" t="str">
            <v>U/NORD Helsingør, Rasmus Knudsens Vej</v>
          </cell>
          <cell r="D2133" t="str">
            <v>Htx Total</v>
          </cell>
          <cell r="F2133">
            <v>39</v>
          </cell>
          <cell r="G2133">
            <v>39</v>
          </cell>
          <cell r="H2133">
            <v>7.6923076923076927E-2</v>
          </cell>
        </row>
        <row r="2134">
          <cell r="A2134" t="str">
            <v>2017-U/NORD Hillerød Handelsgymnasium-Hhx</v>
          </cell>
          <cell r="B2134" t="str">
            <v>2017</v>
          </cell>
          <cell r="C2134" t="str">
            <v>U/NORD Hillerød Handelsgymnasium</v>
          </cell>
          <cell r="D2134" t="str">
            <v>Hhx Total</v>
          </cell>
          <cell r="F2134">
            <v>185</v>
          </cell>
          <cell r="G2134">
            <v>185</v>
          </cell>
          <cell r="H2134">
            <v>2.1621621621621623E-2</v>
          </cell>
        </row>
        <row r="2135">
          <cell r="A2135" t="str">
            <v>2017-U/NORD Hillerød Teknisk Gymnasium-Htx</v>
          </cell>
          <cell r="B2135" t="str">
            <v>2017</v>
          </cell>
          <cell r="C2135" t="str">
            <v>U/NORD Hillerød Teknisk Gymnasium</v>
          </cell>
          <cell r="D2135" t="str">
            <v>Htx Total</v>
          </cell>
          <cell r="F2135">
            <v>186</v>
          </cell>
          <cell r="G2135">
            <v>186</v>
          </cell>
          <cell r="H2135">
            <v>3.7634408602150539E-2</v>
          </cell>
        </row>
        <row r="2136">
          <cell r="A2136" t="str">
            <v>2017-UCRS EUD &amp; EUX Business-Hhx</v>
          </cell>
          <cell r="B2136" t="str">
            <v>2017</v>
          </cell>
          <cell r="C2136" t="str">
            <v>UCRS EUD &amp; EUX Business</v>
          </cell>
          <cell r="D2136" t="str">
            <v>Hhx Total</v>
          </cell>
          <cell r="F2136">
            <v>52</v>
          </cell>
          <cell r="G2136">
            <v>52</v>
          </cell>
          <cell r="H2136">
            <v>0</v>
          </cell>
        </row>
        <row r="2137">
          <cell r="A2137" t="str">
            <v>2017-UCRS Gymnasiet HHX Ringkøbing-Hhx</v>
          </cell>
          <cell r="B2137" t="str">
            <v>2017</v>
          </cell>
          <cell r="C2137" t="str">
            <v>UCRS Gymnasiet HHX Ringkøbing</v>
          </cell>
          <cell r="D2137" t="str">
            <v>Hhx Total</v>
          </cell>
          <cell r="F2137">
            <v>79</v>
          </cell>
          <cell r="G2137">
            <v>79</v>
          </cell>
          <cell r="H2137">
            <v>0</v>
          </cell>
        </row>
        <row r="2138">
          <cell r="A2138" t="str">
            <v>2017-UCRS Skjern Tekniske Skole-Htx</v>
          </cell>
          <cell r="B2138" t="str">
            <v>2017</v>
          </cell>
          <cell r="C2138" t="str">
            <v>UCRS Skjern Tekniske Skole</v>
          </cell>
          <cell r="D2138" t="str">
            <v>Htx Total</v>
          </cell>
          <cell r="F2138">
            <v>80</v>
          </cell>
          <cell r="G2138">
            <v>80</v>
          </cell>
          <cell r="H2138">
            <v>0</v>
          </cell>
        </row>
        <row r="2139">
          <cell r="A2139" t="str">
            <v>2017-Uddannelsescenter Holstebro, HHX/HTX og EUD/EUX Business-Hhx</v>
          </cell>
          <cell r="B2139" t="str">
            <v>2017</v>
          </cell>
          <cell r="C2139" t="str">
            <v>Uddannelsescenter Holstebro, HHX/HTX og EUD/EUX Business</v>
          </cell>
          <cell r="D2139" t="str">
            <v>Hhx Total</v>
          </cell>
          <cell r="F2139">
            <v>190</v>
          </cell>
          <cell r="G2139">
            <v>190</v>
          </cell>
          <cell r="H2139">
            <v>5.7894736842105263E-2</v>
          </cell>
        </row>
        <row r="2140">
          <cell r="A2140" t="str">
            <v>2017-Uddannelsescenter Holstebro, HTX og EUD/EUX Teknisk-Htx</v>
          </cell>
          <cell r="B2140" t="str">
            <v>2017</v>
          </cell>
          <cell r="C2140" t="str">
            <v>Uddannelsescenter Holstebro, HTX og EUD/EUX Teknisk</v>
          </cell>
          <cell r="D2140" t="str">
            <v>Htx Total</v>
          </cell>
          <cell r="F2140">
            <v>160</v>
          </cell>
          <cell r="G2140">
            <v>160</v>
          </cell>
          <cell r="H2140">
            <v>8.7499999999999994E-2</v>
          </cell>
        </row>
        <row r="2141">
          <cell r="A2141" t="str">
            <v>2017-Varde Gymnasium-Stx</v>
          </cell>
          <cell r="B2141" t="str">
            <v>2017</v>
          </cell>
          <cell r="C2141" t="str">
            <v>Varde Gymnasium</v>
          </cell>
          <cell r="D2141" t="str">
            <v>Stx Total</v>
          </cell>
          <cell r="F2141">
            <v>173</v>
          </cell>
          <cell r="G2141">
            <v>173</v>
          </cell>
          <cell r="H2141">
            <v>4.046242774566474E-2</v>
          </cell>
        </row>
        <row r="2142">
          <cell r="A2142" t="str">
            <v>2017-Varde Gymnasium-Hf</v>
          </cell>
          <cell r="B2142" t="str">
            <v>2017</v>
          </cell>
          <cell r="C2142" t="str">
            <v>Varde Gymnasium</v>
          </cell>
          <cell r="D2142" t="str">
            <v>Hf Total</v>
          </cell>
          <cell r="F2142">
            <v>45</v>
          </cell>
          <cell r="G2142">
            <v>45</v>
          </cell>
          <cell r="H2142">
            <v>0</v>
          </cell>
        </row>
        <row r="2143">
          <cell r="A2143" t="str">
            <v>2017-Varde Handelsskole og Handelsgymnasium-Hhx</v>
          </cell>
          <cell r="B2143" t="str">
            <v>2017</v>
          </cell>
          <cell r="C2143" t="str">
            <v>Varde Handelsskole og Handelsgymnasium</v>
          </cell>
          <cell r="D2143" t="str">
            <v>Hhx Total</v>
          </cell>
          <cell r="F2143">
            <v>131</v>
          </cell>
          <cell r="G2143">
            <v>131</v>
          </cell>
          <cell r="H2143">
            <v>3.8167938931297711E-2</v>
          </cell>
        </row>
        <row r="2144">
          <cell r="A2144" t="str">
            <v>2017-Vejen Business College-Hhx</v>
          </cell>
          <cell r="B2144" t="str">
            <v>2017</v>
          </cell>
          <cell r="C2144" t="str">
            <v>Vejen Business College</v>
          </cell>
          <cell r="D2144" t="str">
            <v>Hhx Total</v>
          </cell>
          <cell r="F2144">
            <v>47</v>
          </cell>
          <cell r="G2144">
            <v>47</v>
          </cell>
          <cell r="H2144">
            <v>0</v>
          </cell>
        </row>
        <row r="2145">
          <cell r="A2145" t="str">
            <v>2017-Vejen Gymnasium og HF-Stx</v>
          </cell>
          <cell r="B2145" t="str">
            <v>2017</v>
          </cell>
          <cell r="C2145" t="str">
            <v>Vejen Gymnasium og HF</v>
          </cell>
          <cell r="D2145" t="str">
            <v>Stx Total</v>
          </cell>
          <cell r="F2145">
            <v>124</v>
          </cell>
          <cell r="G2145">
            <v>124</v>
          </cell>
          <cell r="H2145">
            <v>3.2258064516129031E-2</v>
          </cell>
        </row>
        <row r="2146">
          <cell r="A2146" t="str">
            <v>2017-Vejen Gymnasium og HF-Hf</v>
          </cell>
          <cell r="B2146" t="str">
            <v>2017</v>
          </cell>
          <cell r="C2146" t="str">
            <v>Vejen Gymnasium og HF</v>
          </cell>
          <cell r="D2146" t="str">
            <v>Hf Total</v>
          </cell>
          <cell r="F2146">
            <v>26</v>
          </cell>
          <cell r="G2146">
            <v>26</v>
          </cell>
          <cell r="H2146">
            <v>0</v>
          </cell>
        </row>
        <row r="2147">
          <cell r="A2147" t="str">
            <v>2017-Vejle Tekniske Gymnasium-Htx</v>
          </cell>
          <cell r="B2147" t="str">
            <v>2017</v>
          </cell>
          <cell r="C2147" t="str">
            <v>Vejle Tekniske Gymnasium</v>
          </cell>
          <cell r="D2147" t="str">
            <v>Htx Total</v>
          </cell>
          <cell r="F2147">
            <v>119</v>
          </cell>
          <cell r="G2147">
            <v>119</v>
          </cell>
          <cell r="H2147">
            <v>5.0420168067226892E-2</v>
          </cell>
        </row>
        <row r="2148">
          <cell r="A2148" t="str">
            <v>2017-Vejlefjordskolen (gymnasium)-Stx</v>
          </cell>
          <cell r="B2148" t="str">
            <v>2017</v>
          </cell>
          <cell r="C2148" t="str">
            <v>Vejlefjordskolen (gymnasium)</v>
          </cell>
          <cell r="D2148" t="str">
            <v>Stx Total</v>
          </cell>
          <cell r="F2148">
            <v>27</v>
          </cell>
          <cell r="G2148">
            <v>27</v>
          </cell>
          <cell r="H2148">
            <v>0.18518518518518517</v>
          </cell>
        </row>
        <row r="2149">
          <cell r="A2149" t="str">
            <v>2017-Vestegnen HF &amp; VUC-Hf</v>
          </cell>
          <cell r="B2149" t="str">
            <v>2017</v>
          </cell>
          <cell r="C2149" t="str">
            <v>Vestegnen HF &amp; VUC</v>
          </cell>
          <cell r="D2149" t="str">
            <v>Hf-e Total</v>
          </cell>
          <cell r="F2149">
            <v>139</v>
          </cell>
          <cell r="G2149">
            <v>139</v>
          </cell>
          <cell r="H2149">
            <v>0.53237410071942448</v>
          </cell>
        </row>
        <row r="2150">
          <cell r="A2150" t="str">
            <v>2017-Vestegnen HF &amp; VUC-Hf</v>
          </cell>
          <cell r="B2150" t="str">
            <v>2017</v>
          </cell>
          <cell r="C2150" t="str">
            <v>Vestegnen HF &amp; VUC</v>
          </cell>
          <cell r="D2150" t="str">
            <v>Hf Total</v>
          </cell>
          <cell r="F2150">
            <v>50</v>
          </cell>
          <cell r="G2150">
            <v>50</v>
          </cell>
          <cell r="H2150">
            <v>0.26</v>
          </cell>
        </row>
        <row r="2151">
          <cell r="A2151" t="str">
            <v>2017-Vestfyns Gymnasium-Stx</v>
          </cell>
          <cell r="B2151" t="str">
            <v>2017</v>
          </cell>
          <cell r="C2151" t="str">
            <v>Vestfyns Gymnasium</v>
          </cell>
          <cell r="D2151" t="str">
            <v>Stx Total</v>
          </cell>
          <cell r="F2151">
            <v>177</v>
          </cell>
          <cell r="G2151">
            <v>177</v>
          </cell>
          <cell r="H2151">
            <v>2.8248587570621469E-2</v>
          </cell>
        </row>
        <row r="2152">
          <cell r="A2152" t="str">
            <v>2017-Vesthimmerlands Gymnasium og HF-Stx</v>
          </cell>
          <cell r="B2152" t="str">
            <v>2017</v>
          </cell>
          <cell r="C2152" t="str">
            <v>Vesthimmerlands Gymnasium og HF</v>
          </cell>
          <cell r="D2152" t="str">
            <v>Stx Total</v>
          </cell>
          <cell r="F2152">
            <v>128</v>
          </cell>
          <cell r="G2152">
            <v>128</v>
          </cell>
          <cell r="H2152">
            <v>0</v>
          </cell>
        </row>
        <row r="2153">
          <cell r="A2153" t="str">
            <v>2017-Vesthimmerlands Gymnasium og HF-Hf</v>
          </cell>
          <cell r="B2153" t="str">
            <v>2017</v>
          </cell>
          <cell r="C2153" t="str">
            <v>Vesthimmerlands Gymnasium og HF</v>
          </cell>
          <cell r="D2153" t="str">
            <v>Hf Total</v>
          </cell>
          <cell r="F2153">
            <v>34</v>
          </cell>
          <cell r="G2153">
            <v>34</v>
          </cell>
          <cell r="H2153">
            <v>0</v>
          </cell>
        </row>
        <row r="2154">
          <cell r="A2154" t="str">
            <v>2017-Vestjysk Gymnasium Tarm-Stx</v>
          </cell>
          <cell r="B2154" t="str">
            <v>2017</v>
          </cell>
          <cell r="C2154" t="str">
            <v>Vestjysk Gymnasium Tarm</v>
          </cell>
          <cell r="D2154" t="str">
            <v>Stx Total</v>
          </cell>
          <cell r="F2154">
            <v>105</v>
          </cell>
          <cell r="G2154">
            <v>105</v>
          </cell>
          <cell r="H2154">
            <v>0</v>
          </cell>
        </row>
        <row r="2155">
          <cell r="A2155" t="str">
            <v>2017-Vestjysk Gymnasium Tarm-Hf</v>
          </cell>
          <cell r="B2155" t="str">
            <v>2017</v>
          </cell>
          <cell r="C2155" t="str">
            <v>Vestjysk Gymnasium Tarm</v>
          </cell>
          <cell r="D2155" t="str">
            <v>Hf Total</v>
          </cell>
          <cell r="F2155">
            <v>45</v>
          </cell>
          <cell r="G2155">
            <v>45</v>
          </cell>
          <cell r="H2155">
            <v>0</v>
          </cell>
        </row>
        <row r="2156">
          <cell r="A2156" t="str">
            <v>2017-Vestskoven Gymnasium-Hf</v>
          </cell>
          <cell r="B2156" t="str">
            <v>2017</v>
          </cell>
          <cell r="C2156" t="str">
            <v>Vestskoven Gymnasium</v>
          </cell>
          <cell r="D2156" t="str">
            <v>Hf Total</v>
          </cell>
          <cell r="F2156">
            <v>33</v>
          </cell>
          <cell r="G2156">
            <v>33</v>
          </cell>
          <cell r="H2156">
            <v>0.21212121212121213</v>
          </cell>
        </row>
        <row r="2157">
          <cell r="A2157" t="str">
            <v>2017-Viborg Gymnasium-Stx</v>
          </cell>
          <cell r="B2157" t="str">
            <v>2017</v>
          </cell>
          <cell r="C2157" t="str">
            <v>Viborg Gymnasium</v>
          </cell>
          <cell r="D2157" t="str">
            <v>Stx Total</v>
          </cell>
          <cell r="F2157">
            <v>233</v>
          </cell>
          <cell r="G2157">
            <v>233</v>
          </cell>
          <cell r="H2157">
            <v>5.1502145922746781E-2</v>
          </cell>
        </row>
        <row r="2158">
          <cell r="A2158" t="str">
            <v>2017-Viborg Gymnasium-Hf</v>
          </cell>
          <cell r="B2158" t="str">
            <v>2017</v>
          </cell>
          <cell r="C2158" t="str">
            <v>Viborg Gymnasium</v>
          </cell>
          <cell r="D2158" t="str">
            <v>Hf Total</v>
          </cell>
          <cell r="F2158">
            <v>126</v>
          </cell>
          <cell r="G2158">
            <v>126</v>
          </cell>
          <cell r="H2158">
            <v>3.1746031746031744E-2</v>
          </cell>
        </row>
        <row r="2159">
          <cell r="A2159" t="str">
            <v>2017-Viborg Katedralskole-Stx</v>
          </cell>
          <cell r="B2159" t="str">
            <v>2017</v>
          </cell>
          <cell r="C2159" t="str">
            <v>Viborg Katedralskole</v>
          </cell>
          <cell r="D2159" t="str">
            <v>Stx Total</v>
          </cell>
          <cell r="F2159">
            <v>279</v>
          </cell>
          <cell r="G2159">
            <v>279</v>
          </cell>
          <cell r="H2159">
            <v>3.5842293906810034E-2</v>
          </cell>
        </row>
        <row r="2160">
          <cell r="A2160" t="str">
            <v>2017-Viby Gymnasium-Stx</v>
          </cell>
          <cell r="B2160" t="str">
            <v>2017</v>
          </cell>
          <cell r="C2160" t="str">
            <v>Viby Gymnasium</v>
          </cell>
          <cell r="D2160" t="str">
            <v>Stx Total</v>
          </cell>
          <cell r="F2160">
            <v>207</v>
          </cell>
          <cell r="G2160">
            <v>207</v>
          </cell>
          <cell r="H2160">
            <v>0.14492753623188406</v>
          </cell>
        </row>
        <row r="2161">
          <cell r="A2161" t="str">
            <v>2017-Viby Gymnasium-Hf</v>
          </cell>
          <cell r="B2161" t="str">
            <v>2017</v>
          </cell>
          <cell r="C2161" t="str">
            <v>Viby Gymnasium</v>
          </cell>
          <cell r="D2161" t="str">
            <v>Hf Total</v>
          </cell>
          <cell r="F2161">
            <v>38</v>
          </cell>
          <cell r="G2161">
            <v>38</v>
          </cell>
          <cell r="H2161">
            <v>0</v>
          </cell>
        </row>
        <row r="2162">
          <cell r="A2162" t="str">
            <v>2017-Viden Djurs,  VID Gymnasier Grenaa-Hhx</v>
          </cell>
          <cell r="B2162" t="str">
            <v>2017</v>
          </cell>
          <cell r="C2162" t="str">
            <v>Viden Djurs,  VID Gymnasier Grenaa</v>
          </cell>
          <cell r="D2162" t="str">
            <v>Hhx Total</v>
          </cell>
          <cell r="F2162">
            <v>48</v>
          </cell>
          <cell r="G2162">
            <v>48</v>
          </cell>
          <cell r="H2162">
            <v>6.25E-2</v>
          </cell>
        </row>
        <row r="2163">
          <cell r="A2163" t="str">
            <v>2017-Viden Djurs,  VID Gymnasier Grenaa-Htx</v>
          </cell>
          <cell r="B2163" t="str">
            <v>2017</v>
          </cell>
          <cell r="C2163" t="str">
            <v>Viden Djurs,  VID Gymnasier Grenaa</v>
          </cell>
          <cell r="D2163" t="str">
            <v>Htx Total</v>
          </cell>
          <cell r="F2163">
            <v>94</v>
          </cell>
          <cell r="G2163">
            <v>94</v>
          </cell>
          <cell r="H2163">
            <v>4.2553191489361701E-2</v>
          </cell>
        </row>
        <row r="2164">
          <cell r="A2164" t="str">
            <v>2017-Viden Djurs, Handelsgymnasium Rønde-Hhx</v>
          </cell>
          <cell r="B2164" t="str">
            <v>2017</v>
          </cell>
          <cell r="C2164" t="str">
            <v>Viden Djurs, Handelsgymnasium Rønde</v>
          </cell>
          <cell r="D2164" t="str">
            <v>Hhx Total</v>
          </cell>
          <cell r="F2164">
            <v>46</v>
          </cell>
          <cell r="G2164">
            <v>46</v>
          </cell>
          <cell r="H2164">
            <v>0</v>
          </cell>
        </row>
        <row r="2165">
          <cell r="A2165" t="str">
            <v>2017-Virum Gymnasium-Stx</v>
          </cell>
          <cell r="B2165" t="str">
            <v>2017</v>
          </cell>
          <cell r="C2165" t="str">
            <v>Virum Gymnasium</v>
          </cell>
          <cell r="D2165" t="str">
            <v>Stx Total</v>
          </cell>
          <cell r="F2165">
            <v>309</v>
          </cell>
          <cell r="G2165">
            <v>309</v>
          </cell>
          <cell r="H2165">
            <v>1.6181229773462782E-2</v>
          </cell>
        </row>
        <row r="2166">
          <cell r="A2166" t="str">
            <v>2017-Vordingborg Gymnasium &amp; HF-Stx</v>
          </cell>
          <cell r="B2166" t="str">
            <v>2017</v>
          </cell>
          <cell r="C2166" t="str">
            <v>Vordingborg Gymnasium &amp; HF</v>
          </cell>
          <cell r="D2166" t="str">
            <v>Stx Total</v>
          </cell>
          <cell r="F2166">
            <v>157</v>
          </cell>
          <cell r="G2166">
            <v>157</v>
          </cell>
          <cell r="H2166">
            <v>5.7324840764331211E-2</v>
          </cell>
        </row>
        <row r="2167">
          <cell r="A2167" t="str">
            <v>2017-Vordingborg Gymnasium &amp; HF-Hf</v>
          </cell>
          <cell r="B2167" t="str">
            <v>2017</v>
          </cell>
          <cell r="C2167" t="str">
            <v>Vordingborg Gymnasium &amp; HF</v>
          </cell>
          <cell r="D2167" t="str">
            <v>Hf Total</v>
          </cell>
          <cell r="F2167">
            <v>36</v>
          </cell>
          <cell r="G2167">
            <v>36</v>
          </cell>
          <cell r="H2167">
            <v>0</v>
          </cell>
        </row>
        <row r="2168">
          <cell r="A2168" t="str">
            <v>2017-VUC Djursland-Hf</v>
          </cell>
          <cell r="B2168" t="str">
            <v>2017</v>
          </cell>
          <cell r="C2168" t="str">
            <v>VUC Djursland</v>
          </cell>
          <cell r="D2168" t="str">
            <v>Hf-e Total</v>
          </cell>
          <cell r="F2168">
            <v>27</v>
          </cell>
          <cell r="G2168">
            <v>27</v>
          </cell>
          <cell r="H2168">
            <v>0.14814814814814814</v>
          </cell>
        </row>
        <row r="2169">
          <cell r="A2169" t="str">
            <v>2017-VUC Holstebro-Lemvig-Struer-Hf</v>
          </cell>
          <cell r="B2169" t="str">
            <v>2017</v>
          </cell>
          <cell r="C2169" t="str">
            <v>VUC Holstebro-Lemvig-Struer</v>
          </cell>
          <cell r="D2169" t="str">
            <v>Hf-e Total</v>
          </cell>
          <cell r="F2169">
            <v>82</v>
          </cell>
          <cell r="G2169">
            <v>82</v>
          </cell>
          <cell r="H2169">
            <v>0.14634146341463414</v>
          </cell>
        </row>
        <row r="2170">
          <cell r="A2170" t="str">
            <v>2017-VUC Lyngby-Hf</v>
          </cell>
          <cell r="B2170" t="str">
            <v>2017</v>
          </cell>
          <cell r="C2170" t="str">
            <v>VUC Lyngby</v>
          </cell>
          <cell r="D2170" t="str">
            <v>Hf-e Total</v>
          </cell>
          <cell r="F2170">
            <v>101</v>
          </cell>
          <cell r="G2170">
            <v>101</v>
          </cell>
          <cell r="H2170">
            <v>0.17821782178217821</v>
          </cell>
        </row>
        <row r="2171">
          <cell r="A2171" t="str">
            <v>2017-VUC Lyngby-Hf</v>
          </cell>
          <cell r="B2171" t="str">
            <v>2017</v>
          </cell>
          <cell r="C2171" t="str">
            <v>VUC Lyngby</v>
          </cell>
          <cell r="D2171" t="str">
            <v>Hf Total</v>
          </cell>
          <cell r="F2171">
            <v>42</v>
          </cell>
          <cell r="G2171">
            <v>42</v>
          </cell>
          <cell r="H2171">
            <v>9.5238095238095233E-2</v>
          </cell>
        </row>
        <row r="2172">
          <cell r="A2172" t="str">
            <v>2017-VUC Storstrøm-Hf</v>
          </cell>
          <cell r="B2172" t="str">
            <v>2017</v>
          </cell>
          <cell r="C2172" t="str">
            <v>VUC Storstrøm</v>
          </cell>
          <cell r="D2172" t="str">
            <v>Hf-e Total</v>
          </cell>
          <cell r="F2172">
            <v>89</v>
          </cell>
          <cell r="G2172">
            <v>89</v>
          </cell>
          <cell r="H2172">
            <v>6.741573033707865E-2</v>
          </cell>
        </row>
        <row r="2173">
          <cell r="A2173" t="str">
            <v>2017-VUC Storstrøm-Hf</v>
          </cell>
          <cell r="B2173" t="str">
            <v>2017</v>
          </cell>
          <cell r="C2173" t="str">
            <v>VUC Storstrøm</v>
          </cell>
          <cell r="D2173" t="str">
            <v>Hf Total</v>
          </cell>
          <cell r="F2173">
            <v>94</v>
          </cell>
          <cell r="G2173">
            <v>94</v>
          </cell>
          <cell r="H2173">
            <v>5.3191489361702128E-2</v>
          </cell>
        </row>
        <row r="2174">
          <cell r="A2174" t="str">
            <v>2017-VUC Syd-Hf</v>
          </cell>
          <cell r="B2174" t="str">
            <v>2017</v>
          </cell>
          <cell r="C2174" t="str">
            <v>VUC Syd</v>
          </cell>
          <cell r="D2174" t="str">
            <v>Hf-e Total</v>
          </cell>
          <cell r="F2174">
            <v>70</v>
          </cell>
          <cell r="G2174">
            <v>70</v>
          </cell>
          <cell r="H2174">
            <v>0.11428571428571428</v>
          </cell>
        </row>
        <row r="2175">
          <cell r="A2175" t="str">
            <v>2017-VUC Syd-Hf</v>
          </cell>
          <cell r="B2175" t="str">
            <v>2017</v>
          </cell>
          <cell r="C2175" t="str">
            <v>VUC Syd</v>
          </cell>
          <cell r="D2175" t="str">
            <v>Hf Total</v>
          </cell>
          <cell r="F2175">
            <v>133</v>
          </cell>
          <cell r="G2175">
            <v>133</v>
          </cell>
          <cell r="H2175">
            <v>6.7669172932330823E-2</v>
          </cell>
        </row>
        <row r="2176">
          <cell r="A2176" t="str">
            <v>2017-VUC Vest-Hf</v>
          </cell>
          <cell r="B2176" t="str">
            <v>2017</v>
          </cell>
          <cell r="C2176" t="str">
            <v>VUC Vest</v>
          </cell>
          <cell r="D2176" t="str">
            <v>Hf-e Total</v>
          </cell>
          <cell r="F2176">
            <v>19</v>
          </cell>
          <cell r="G2176">
            <v>19</v>
          </cell>
          <cell r="H2176">
            <v>0</v>
          </cell>
        </row>
        <row r="2177">
          <cell r="A2177" t="str">
            <v>2017-VUC Vest-Hf</v>
          </cell>
          <cell r="B2177" t="str">
            <v>2017</v>
          </cell>
          <cell r="C2177" t="str">
            <v>VUC Vest</v>
          </cell>
          <cell r="D2177" t="str">
            <v>Hf Total</v>
          </cell>
          <cell r="F2177">
            <v>78</v>
          </cell>
          <cell r="G2177">
            <v>78</v>
          </cell>
          <cell r="H2177">
            <v>7.6923076923076927E-2</v>
          </cell>
        </row>
        <row r="2178">
          <cell r="A2178" t="str">
            <v>2017-ZBC Handels og Teknisk gymnasium Ringsted-Hhx</v>
          </cell>
          <cell r="B2178" t="str">
            <v>2017</v>
          </cell>
          <cell r="C2178" t="str">
            <v>ZBC Handels og Teknisk gymnasium Ringsted</v>
          </cell>
          <cell r="D2178" t="str">
            <v>Hhx Total</v>
          </cell>
          <cell r="F2178">
            <v>23</v>
          </cell>
          <cell r="G2178">
            <v>23</v>
          </cell>
          <cell r="H2178">
            <v>0.21739130434782608</v>
          </cell>
        </row>
        <row r="2179">
          <cell r="A2179" t="str">
            <v>2017-ZBC Handels og Teknisk gymnasium Ringsted-Htx</v>
          </cell>
          <cell r="B2179" t="str">
            <v>2017</v>
          </cell>
          <cell r="C2179" t="str">
            <v>ZBC Handels og Teknisk gymnasium Ringsted</v>
          </cell>
          <cell r="D2179" t="str">
            <v>Htx Total</v>
          </cell>
          <cell r="F2179">
            <v>29</v>
          </cell>
          <cell r="G2179">
            <v>29</v>
          </cell>
          <cell r="H2179">
            <v>0.10344827586206896</v>
          </cell>
        </row>
        <row r="2180">
          <cell r="A2180" t="str">
            <v>2017-ZBC Handels og Teknisk gymnasium Vordingborg-Hhx</v>
          </cell>
          <cell r="B2180" t="str">
            <v>2017</v>
          </cell>
          <cell r="C2180" t="str">
            <v>ZBC Handels og Teknisk gymnasium Vordingborg</v>
          </cell>
          <cell r="D2180" t="str">
            <v>Hhx Total</v>
          </cell>
          <cell r="F2180">
            <v>67</v>
          </cell>
          <cell r="G2180">
            <v>67</v>
          </cell>
          <cell r="H2180">
            <v>7.4626865671641784E-2</v>
          </cell>
        </row>
        <row r="2181">
          <cell r="A2181" t="str">
            <v>2017-ZBC Handels og Teknisk gymnasium Vordingborg-Htx</v>
          </cell>
          <cell r="B2181" t="str">
            <v>2017</v>
          </cell>
          <cell r="C2181" t="str">
            <v>ZBC Handels og Teknisk gymnasium Vordingborg</v>
          </cell>
          <cell r="D2181" t="str">
            <v>Htx Total</v>
          </cell>
          <cell r="F2181">
            <v>36</v>
          </cell>
          <cell r="G2181">
            <v>36</v>
          </cell>
          <cell r="H2181">
            <v>0</v>
          </cell>
        </row>
        <row r="2182">
          <cell r="A2182" t="str">
            <v>2017-ZBC Handelsgymnasiet Næstved-Hhx</v>
          </cell>
          <cell r="B2182" t="str">
            <v>2017</v>
          </cell>
          <cell r="C2182" t="str">
            <v>ZBC Handelsgymnasiet Næstved</v>
          </cell>
          <cell r="D2182" t="str">
            <v>Hhx Total</v>
          </cell>
          <cell r="F2182">
            <v>171</v>
          </cell>
          <cell r="G2182">
            <v>171</v>
          </cell>
          <cell r="H2182">
            <v>2.9239766081871343E-2</v>
          </cell>
        </row>
        <row r="2183">
          <cell r="A2183" t="str">
            <v>2017 Total-ZBC Handelsgymnasiet Næstved-Hhx</v>
          </cell>
          <cell r="B2183" t="str">
            <v>2017 Total</v>
          </cell>
          <cell r="C2183" t="str">
            <v>ZBC Handelsgymnasiet Næstved</v>
          </cell>
          <cell r="D2183" t="str">
            <v>Hhx Total</v>
          </cell>
          <cell r="F2183">
            <v>47659</v>
          </cell>
          <cell r="G2183">
            <v>47659</v>
          </cell>
          <cell r="H2183">
            <v>0</v>
          </cell>
        </row>
        <row r="2184">
          <cell r="A2184" t="str">
            <v>2018-Aabenraa Statsskole-Stx</v>
          </cell>
          <cell r="B2184" t="str">
            <v>2018</v>
          </cell>
          <cell r="C2184" t="str">
            <v>Aabenraa Statsskole</v>
          </cell>
          <cell r="D2184" t="str">
            <v>Stx Total</v>
          </cell>
          <cell r="F2184">
            <v>219</v>
          </cell>
          <cell r="G2184">
            <v>219</v>
          </cell>
          <cell r="H2184">
            <v>7.3059360730593603E-2</v>
          </cell>
        </row>
        <row r="2185">
          <cell r="A2185" t="str">
            <v>2018-Aabenraa Statsskole-Hf</v>
          </cell>
          <cell r="B2185" t="str">
            <v>2018</v>
          </cell>
          <cell r="C2185" t="str">
            <v>Aabenraa Statsskole</v>
          </cell>
          <cell r="D2185" t="str">
            <v>Hf Total</v>
          </cell>
          <cell r="F2185">
            <v>35</v>
          </cell>
          <cell r="G2185">
            <v>35</v>
          </cell>
          <cell r="H2185">
            <v>0</v>
          </cell>
        </row>
        <row r="2186">
          <cell r="A2186" t="str">
            <v>2018-Aalborg City Gymnasium-2-å</v>
          </cell>
          <cell r="B2186" t="str">
            <v>2018</v>
          </cell>
          <cell r="C2186" t="str">
            <v>Aalborg City Gymnasium</v>
          </cell>
          <cell r="D2186" t="str">
            <v>2-årig stx Total</v>
          </cell>
          <cell r="F2186">
            <v>68</v>
          </cell>
          <cell r="G2186">
            <v>68</v>
          </cell>
          <cell r="H2186">
            <v>0.11764705882352941</v>
          </cell>
        </row>
        <row r="2187">
          <cell r="A2187" t="str">
            <v>2018-Aalborg Handelsskole, Saxogade 10-Hhx</v>
          </cell>
          <cell r="B2187" t="str">
            <v>2018</v>
          </cell>
          <cell r="C2187" t="str">
            <v>Aalborg Handelsskole, Saxogade 10</v>
          </cell>
          <cell r="D2187" t="str">
            <v>Hhx Total</v>
          </cell>
          <cell r="F2187">
            <v>249</v>
          </cell>
          <cell r="G2187">
            <v>249</v>
          </cell>
          <cell r="H2187">
            <v>3.2128514056224897E-2</v>
          </cell>
        </row>
        <row r="2188">
          <cell r="A2188" t="str">
            <v>2018-Aalborg Handelsskole, Turøgade 1-Hhx</v>
          </cell>
          <cell r="B2188" t="str">
            <v>2018</v>
          </cell>
          <cell r="C2188" t="str">
            <v>Aalborg Handelsskole, Turøgade 1</v>
          </cell>
          <cell r="D2188" t="str">
            <v>Hhx Total</v>
          </cell>
          <cell r="F2188">
            <v>242</v>
          </cell>
          <cell r="G2188">
            <v>242</v>
          </cell>
          <cell r="H2188">
            <v>5.3719008264462811E-2</v>
          </cell>
        </row>
        <row r="2189">
          <cell r="A2189" t="str">
            <v>2018-Aalborg Katedralskole-Stx</v>
          </cell>
          <cell r="B2189" t="str">
            <v>2018</v>
          </cell>
          <cell r="C2189" t="str">
            <v>Aalborg Katedralskole</v>
          </cell>
          <cell r="D2189" t="str">
            <v>Stx Total</v>
          </cell>
          <cell r="F2189">
            <v>283</v>
          </cell>
          <cell r="G2189">
            <v>283</v>
          </cell>
          <cell r="H2189">
            <v>1.0600706713780919E-2</v>
          </cell>
        </row>
        <row r="2190">
          <cell r="A2190" t="str">
            <v>2018-Aalborg Katedralskole-Hf</v>
          </cell>
          <cell r="B2190" t="str">
            <v>2018</v>
          </cell>
          <cell r="C2190" t="str">
            <v>Aalborg Katedralskole</v>
          </cell>
          <cell r="D2190" t="str">
            <v>Hf Total</v>
          </cell>
          <cell r="F2190">
            <v>51</v>
          </cell>
          <cell r="G2190">
            <v>51</v>
          </cell>
          <cell r="H2190">
            <v>0</v>
          </cell>
        </row>
        <row r="2191">
          <cell r="A2191" t="str">
            <v>2018-Aalborg Tekniske Gymnasium, ØUV-Htx</v>
          </cell>
          <cell r="B2191" t="str">
            <v>2018</v>
          </cell>
          <cell r="C2191" t="str">
            <v>Aalborg Tekniske Gymnasium, ØUV</v>
          </cell>
          <cell r="D2191" t="str">
            <v>Htx Total</v>
          </cell>
          <cell r="F2191">
            <v>236</v>
          </cell>
          <cell r="G2191">
            <v>236</v>
          </cell>
          <cell r="H2191">
            <v>5.5084745762711863E-2</v>
          </cell>
        </row>
        <row r="2192">
          <cell r="A2192" t="str">
            <v>2018-Aalborghus Gymnasium-Stx</v>
          </cell>
          <cell r="B2192" t="str">
            <v>2018</v>
          </cell>
          <cell r="C2192" t="str">
            <v>Aalborghus Gymnasium</v>
          </cell>
          <cell r="D2192" t="str">
            <v>Stx Total</v>
          </cell>
          <cell r="F2192">
            <v>267</v>
          </cell>
          <cell r="G2192">
            <v>267</v>
          </cell>
          <cell r="H2192">
            <v>0.14232209737827714</v>
          </cell>
        </row>
        <row r="2193">
          <cell r="A2193" t="str">
            <v>2018-Aalborghus Gymnasium-Hf</v>
          </cell>
          <cell r="B2193" t="str">
            <v>2018</v>
          </cell>
          <cell r="C2193" t="str">
            <v>Aalborghus Gymnasium</v>
          </cell>
          <cell r="D2193" t="str">
            <v>Hf Total</v>
          </cell>
          <cell r="F2193">
            <v>33</v>
          </cell>
          <cell r="G2193">
            <v>33</v>
          </cell>
          <cell r="H2193">
            <v>0.15151515151515152</v>
          </cell>
        </row>
        <row r="2194">
          <cell r="A2194" t="str">
            <v>2018-Aarhus Business College-Hhx</v>
          </cell>
          <cell r="B2194" t="str">
            <v>2018</v>
          </cell>
          <cell r="C2194" t="str">
            <v>Aarhus Business College</v>
          </cell>
          <cell r="D2194" t="str">
            <v>Hhx Total</v>
          </cell>
          <cell r="F2194">
            <v>538</v>
          </cell>
          <cell r="G2194">
            <v>538</v>
          </cell>
          <cell r="H2194">
            <v>5.3903345724907063E-2</v>
          </cell>
        </row>
        <row r="2195">
          <cell r="A2195" t="str">
            <v>2018-AARHUS GYMNASIUM, Aarhus C-Htx</v>
          </cell>
          <cell r="B2195" t="str">
            <v>2018</v>
          </cell>
          <cell r="C2195" t="str">
            <v>AARHUS GYMNASIUM, Aarhus C</v>
          </cell>
          <cell r="D2195" t="str">
            <v>Htx Total</v>
          </cell>
          <cell r="F2195">
            <v>178</v>
          </cell>
          <cell r="G2195">
            <v>178</v>
          </cell>
          <cell r="H2195">
            <v>0.19662921348314608</v>
          </cell>
        </row>
        <row r="2196">
          <cell r="A2196" t="str">
            <v>2018-AARHUS GYMNASIUM, Tilst-Stx</v>
          </cell>
          <cell r="B2196" t="str">
            <v>2018</v>
          </cell>
          <cell r="C2196" t="str">
            <v>AARHUS GYMNASIUM, Tilst</v>
          </cell>
          <cell r="D2196" t="str">
            <v>Stx Total</v>
          </cell>
          <cell r="F2196">
            <v>159</v>
          </cell>
          <cell r="G2196">
            <v>159</v>
          </cell>
          <cell r="H2196">
            <v>0.72327044025157228</v>
          </cell>
        </row>
        <row r="2197">
          <cell r="A2197" t="str">
            <v>2018-AARHUS GYMNASIUM, Tilst-Hf</v>
          </cell>
          <cell r="B2197" t="str">
            <v>2018</v>
          </cell>
          <cell r="C2197" t="str">
            <v>AARHUS GYMNASIUM, Tilst</v>
          </cell>
          <cell r="D2197" t="str">
            <v>Hf Total</v>
          </cell>
          <cell r="F2197">
            <v>35</v>
          </cell>
          <cell r="G2197">
            <v>35</v>
          </cell>
          <cell r="H2197">
            <v>0.8</v>
          </cell>
        </row>
        <row r="2198">
          <cell r="A2198" t="str">
            <v>2018-AARHUS GYMNASIUM, Viby-Htx</v>
          </cell>
          <cell r="B2198" t="str">
            <v>2018</v>
          </cell>
          <cell r="C2198" t="str">
            <v>AARHUS GYMNASIUM, Viby</v>
          </cell>
          <cell r="D2198" t="str">
            <v>Htx Total</v>
          </cell>
          <cell r="F2198">
            <v>80</v>
          </cell>
          <cell r="G2198">
            <v>80</v>
          </cell>
          <cell r="H2198">
            <v>3.7499999999999999E-2</v>
          </cell>
        </row>
        <row r="2199">
          <cell r="A2199" t="str">
            <v>2018-Aarhus HF &amp; VUC-Hf</v>
          </cell>
          <cell r="B2199" t="str">
            <v>2018</v>
          </cell>
          <cell r="C2199" t="str">
            <v>Aarhus HF &amp; VUC</v>
          </cell>
          <cell r="D2199" t="str">
            <v>Hf-e Total</v>
          </cell>
          <cell r="F2199">
            <v>232</v>
          </cell>
          <cell r="G2199">
            <v>232</v>
          </cell>
          <cell r="H2199">
            <v>0.11637931034482758</v>
          </cell>
        </row>
        <row r="2200">
          <cell r="A2200" t="str">
            <v>2018-Aarhus HF &amp; VUC, Aarhus afdeling-Hf</v>
          </cell>
          <cell r="B2200" t="str">
            <v>2018</v>
          </cell>
          <cell r="C2200" t="str">
            <v>Aarhus HF &amp; VUC, Aarhus afdeling</v>
          </cell>
          <cell r="D2200" t="str">
            <v>Hf Total</v>
          </cell>
          <cell r="F2200">
            <v>86</v>
          </cell>
          <cell r="G2200">
            <v>86</v>
          </cell>
          <cell r="H2200">
            <v>5.8139534883720929E-2</v>
          </cell>
        </row>
        <row r="2201">
          <cell r="A2201" t="str">
            <v>2018-Aarhus Katedralskole-Stx</v>
          </cell>
          <cell r="B2201" t="str">
            <v>2018</v>
          </cell>
          <cell r="C2201" t="str">
            <v>Aarhus Katedralskole</v>
          </cell>
          <cell r="D2201" t="str">
            <v>Stx Total</v>
          </cell>
          <cell r="F2201">
            <v>251</v>
          </cell>
          <cell r="G2201">
            <v>251</v>
          </cell>
          <cell r="H2201">
            <v>2.7888446215139442E-2</v>
          </cell>
        </row>
        <row r="2202">
          <cell r="A2202" t="str">
            <v>2018-Aarhus Private Gymnasium-Stx</v>
          </cell>
          <cell r="B2202" t="str">
            <v>2018</v>
          </cell>
          <cell r="C2202" t="str">
            <v>Aarhus Private Gymnasium</v>
          </cell>
          <cell r="D2202" t="str">
            <v>Stx Total</v>
          </cell>
          <cell r="F2202">
            <v>12</v>
          </cell>
          <cell r="G2202">
            <v>12</v>
          </cell>
          <cell r="H2202">
            <v>0.83333333333333337</v>
          </cell>
        </row>
        <row r="2203">
          <cell r="A2203" t="str">
            <v>2018-AGYM - GGES-Stx</v>
          </cell>
          <cell r="B2203" t="str">
            <v>2018</v>
          </cell>
          <cell r="C2203" t="str">
            <v>AGYM - GGES</v>
          </cell>
          <cell r="D2203" t="str">
            <v>Stx Total</v>
          </cell>
          <cell r="F2203">
            <v>109</v>
          </cell>
          <cell r="G2203">
            <v>109</v>
          </cell>
          <cell r="H2203">
            <v>8.2568807339449546E-2</v>
          </cell>
        </row>
        <row r="2204">
          <cell r="A2204" t="str">
            <v>2018-AGYM - GGES-Hf</v>
          </cell>
          <cell r="B2204" t="str">
            <v>2018</v>
          </cell>
          <cell r="C2204" t="str">
            <v>AGYM - GGES</v>
          </cell>
          <cell r="D2204" t="str">
            <v>Hf Total</v>
          </cell>
          <cell r="F2204">
            <v>25</v>
          </cell>
          <cell r="G2204">
            <v>25</v>
          </cell>
          <cell r="H2204">
            <v>0</v>
          </cell>
        </row>
        <row r="2205">
          <cell r="A2205" t="str">
            <v>2018-Allerød Gymnasium-Stx</v>
          </cell>
          <cell r="B2205" t="str">
            <v>2018</v>
          </cell>
          <cell r="C2205" t="str">
            <v>Allerød Gymnasium</v>
          </cell>
          <cell r="D2205" t="str">
            <v>Stx Total</v>
          </cell>
          <cell r="F2205">
            <v>255</v>
          </cell>
          <cell r="G2205">
            <v>255</v>
          </cell>
          <cell r="H2205">
            <v>4.3137254901960784E-2</v>
          </cell>
        </row>
        <row r="2206">
          <cell r="A2206" t="str">
            <v>2018-Allikelund Gymnasium-Hhx</v>
          </cell>
          <cell r="B2206" t="str">
            <v>2018</v>
          </cell>
          <cell r="C2206" t="str">
            <v>Allikelund Gymnasium</v>
          </cell>
          <cell r="D2206" t="str">
            <v>Hhx Total</v>
          </cell>
          <cell r="F2206">
            <v>12</v>
          </cell>
          <cell r="G2206">
            <v>12</v>
          </cell>
          <cell r="H2206">
            <v>0</v>
          </cell>
        </row>
        <row r="2207">
          <cell r="A2207" t="str">
            <v>2018-Allikelund Gymnasium-Htx</v>
          </cell>
          <cell r="B2207" t="str">
            <v>2018</v>
          </cell>
          <cell r="C2207" t="str">
            <v>Allikelund Gymnasium</v>
          </cell>
          <cell r="D2207" t="str">
            <v>Htx Total</v>
          </cell>
          <cell r="F2207">
            <v>11</v>
          </cell>
          <cell r="G2207">
            <v>11</v>
          </cell>
          <cell r="H2207">
            <v>0</v>
          </cell>
        </row>
        <row r="2208">
          <cell r="A2208" t="str">
            <v>2018-Alssundgymnasiet Sønderborg-Stx</v>
          </cell>
          <cell r="B2208" t="str">
            <v>2018</v>
          </cell>
          <cell r="C2208" t="str">
            <v>Alssundgymnasiet Sønderborg</v>
          </cell>
          <cell r="D2208" t="str">
            <v>Stx Total</v>
          </cell>
          <cell r="F2208">
            <v>141</v>
          </cell>
          <cell r="G2208">
            <v>141</v>
          </cell>
          <cell r="H2208">
            <v>0.13475177304964539</v>
          </cell>
        </row>
        <row r="2209">
          <cell r="A2209" t="str">
            <v>2018-Århus Akademi-2-å</v>
          </cell>
          <cell r="B2209" t="str">
            <v>2018</v>
          </cell>
          <cell r="C2209" t="str">
            <v>Århus Akademi</v>
          </cell>
          <cell r="D2209" t="str">
            <v>2-årig stx Total</v>
          </cell>
          <cell r="F2209">
            <v>17</v>
          </cell>
          <cell r="G2209">
            <v>17</v>
          </cell>
          <cell r="H2209">
            <v>0.29411764705882354</v>
          </cell>
        </row>
        <row r="2210">
          <cell r="A2210" t="str">
            <v>2018-Århus Akademi-Hf</v>
          </cell>
          <cell r="B2210" t="str">
            <v>2018</v>
          </cell>
          <cell r="C2210" t="str">
            <v>Århus Akademi</v>
          </cell>
          <cell r="D2210" t="str">
            <v>Hf Total</v>
          </cell>
          <cell r="F2210">
            <v>248</v>
          </cell>
          <cell r="G2210">
            <v>248</v>
          </cell>
          <cell r="H2210">
            <v>0.13306451612903225</v>
          </cell>
        </row>
        <row r="2211">
          <cell r="A2211" t="str">
            <v>2018-Århus Statsgymnasium-Stx</v>
          </cell>
          <cell r="B2211" t="str">
            <v>2018</v>
          </cell>
          <cell r="C2211" t="str">
            <v>Århus Statsgymnasium</v>
          </cell>
          <cell r="D2211" t="str">
            <v>Stx Total</v>
          </cell>
          <cell r="F2211">
            <v>290</v>
          </cell>
          <cell r="G2211">
            <v>290</v>
          </cell>
          <cell r="H2211">
            <v>0.12758620689655173</v>
          </cell>
        </row>
        <row r="2212">
          <cell r="A2212" t="str">
            <v>2018-Aurehøj Gymnasium-Stx</v>
          </cell>
          <cell r="B2212" t="str">
            <v>2018</v>
          </cell>
          <cell r="C2212" t="str">
            <v>Aurehøj Gymnasium</v>
          </cell>
          <cell r="D2212" t="str">
            <v>Stx Total</v>
          </cell>
          <cell r="F2212">
            <v>242</v>
          </cell>
          <cell r="G2212">
            <v>242</v>
          </cell>
          <cell r="H2212">
            <v>1.6528925619834711E-2</v>
          </cell>
        </row>
        <row r="2213">
          <cell r="A2213" t="str">
            <v>2018-Bagsværd Kostskole og Gymnasium-Stx</v>
          </cell>
          <cell r="B2213" t="str">
            <v>2018</v>
          </cell>
          <cell r="C2213" t="str">
            <v>Bagsværd Kostskole og Gymnasium</v>
          </cell>
          <cell r="D2213" t="str">
            <v>Stx Total</v>
          </cell>
          <cell r="F2213">
            <v>56</v>
          </cell>
          <cell r="G2213">
            <v>56</v>
          </cell>
          <cell r="H2213">
            <v>7.1428571428571425E-2</v>
          </cell>
        </row>
        <row r="2214">
          <cell r="A2214" t="str">
            <v>2018-Birkerød Gymnasium HF IB &amp; Kostskole-Stx</v>
          </cell>
          <cell r="B2214" t="str">
            <v>2018</v>
          </cell>
          <cell r="C2214" t="str">
            <v>Birkerød Gymnasium HF IB &amp; Kostskole</v>
          </cell>
          <cell r="D2214" t="str">
            <v>Stx Total</v>
          </cell>
          <cell r="F2214">
            <v>234</v>
          </cell>
          <cell r="G2214">
            <v>234</v>
          </cell>
          <cell r="H2214">
            <v>2.1367521367521368E-2</v>
          </cell>
        </row>
        <row r="2215">
          <cell r="A2215" t="str">
            <v>2018-Birkerød Gymnasium HF IB &amp; Kostskole-Hf</v>
          </cell>
          <cell r="B2215" t="str">
            <v>2018</v>
          </cell>
          <cell r="C2215" t="str">
            <v>Birkerød Gymnasium HF IB &amp; Kostskole</v>
          </cell>
          <cell r="D2215" t="str">
            <v>Hf Total</v>
          </cell>
          <cell r="F2215">
            <v>20</v>
          </cell>
          <cell r="G2215">
            <v>20</v>
          </cell>
          <cell r="H2215">
            <v>0</v>
          </cell>
        </row>
        <row r="2216">
          <cell r="A2216" t="str">
            <v>2018-Bjerringbro Gymnasium-Stx</v>
          </cell>
          <cell r="B2216" t="str">
            <v>2018</v>
          </cell>
          <cell r="C2216" t="str">
            <v>Bjerringbro Gymnasium</v>
          </cell>
          <cell r="D2216" t="str">
            <v>Stx Total</v>
          </cell>
          <cell r="F2216">
            <v>100</v>
          </cell>
          <cell r="G2216">
            <v>100</v>
          </cell>
          <cell r="H2216">
            <v>0.04</v>
          </cell>
        </row>
        <row r="2217">
          <cell r="A2217" t="str">
            <v>2018-Borupgaard Gymnasium-Stx</v>
          </cell>
          <cell r="B2217" t="str">
            <v>2018</v>
          </cell>
          <cell r="C2217" t="str">
            <v>Borupgaard Gymnasium</v>
          </cell>
          <cell r="D2217" t="str">
            <v>Stx Total</v>
          </cell>
          <cell r="F2217">
            <v>333</v>
          </cell>
          <cell r="G2217">
            <v>333</v>
          </cell>
          <cell r="H2217">
            <v>7.5075075075075076E-2</v>
          </cell>
        </row>
        <row r="2218">
          <cell r="A2218" t="str">
            <v>2018-Brøndby Gymnasium-Stx</v>
          </cell>
          <cell r="B2218" t="str">
            <v>2018</v>
          </cell>
          <cell r="C2218" t="str">
            <v>Brøndby Gymnasium</v>
          </cell>
          <cell r="D2218" t="str">
            <v>Stx Total</v>
          </cell>
          <cell r="F2218">
            <v>69</v>
          </cell>
          <cell r="G2218">
            <v>69</v>
          </cell>
          <cell r="H2218">
            <v>0</v>
          </cell>
        </row>
        <row r="2219">
          <cell r="A2219" t="str">
            <v>2018-Brønderslev Gymnasium og HF-Stx</v>
          </cell>
          <cell r="B2219" t="str">
            <v>2018</v>
          </cell>
          <cell r="C2219" t="str">
            <v>Brønderslev Gymnasium og HF</v>
          </cell>
          <cell r="D2219" t="str">
            <v>Stx Total</v>
          </cell>
          <cell r="F2219">
            <v>91</v>
          </cell>
          <cell r="G2219">
            <v>91</v>
          </cell>
          <cell r="H2219">
            <v>0</v>
          </cell>
        </row>
        <row r="2220">
          <cell r="A2220" t="str">
            <v>2018-Brønderslev Gymnasium og HF-Hf</v>
          </cell>
          <cell r="B2220" t="str">
            <v>2018</v>
          </cell>
          <cell r="C2220" t="str">
            <v>Brønderslev Gymnasium og HF</v>
          </cell>
          <cell r="D2220" t="str">
            <v>Hf Total</v>
          </cell>
          <cell r="F2220">
            <v>41</v>
          </cell>
          <cell r="G2220">
            <v>41</v>
          </cell>
          <cell r="H2220">
            <v>0</v>
          </cell>
        </row>
        <row r="2221">
          <cell r="A2221" t="str">
            <v>2018-Business College Syd - Sønderborg Handelsskole-Hhx</v>
          </cell>
          <cell r="B2221" t="str">
            <v>2018</v>
          </cell>
          <cell r="C2221" t="str">
            <v>Business College Syd - Sønderborg Handelsskole</v>
          </cell>
          <cell r="D2221" t="str">
            <v>Hhx Total</v>
          </cell>
          <cell r="F2221">
            <v>118</v>
          </cell>
          <cell r="G2221">
            <v>118</v>
          </cell>
          <cell r="H2221">
            <v>0</v>
          </cell>
        </row>
        <row r="2222">
          <cell r="A2222" t="str">
            <v>2018-Campus Bornholm - HF og VUC-Hf</v>
          </cell>
          <cell r="B2222" t="str">
            <v>2018</v>
          </cell>
          <cell r="C2222" t="str">
            <v>Campus Bornholm - HF og VUC</v>
          </cell>
          <cell r="D2222" t="str">
            <v>Hf-e Total</v>
          </cell>
          <cell r="F2222">
            <v>9</v>
          </cell>
          <cell r="G2222">
            <v>9</v>
          </cell>
          <cell r="H2222">
            <v>0</v>
          </cell>
        </row>
        <row r="2223">
          <cell r="A2223" t="str">
            <v>2018-Campus Bornholm - HHX og Merkantile EUD-Hhx</v>
          </cell>
          <cell r="B2223" t="str">
            <v>2018</v>
          </cell>
          <cell r="C2223" t="str">
            <v>Campus Bornholm - HHX og Merkantile EUD</v>
          </cell>
          <cell r="D2223" t="str">
            <v>Hhx Total</v>
          </cell>
          <cell r="F2223">
            <v>43</v>
          </cell>
          <cell r="G2223">
            <v>43</v>
          </cell>
          <cell r="H2223">
            <v>0</v>
          </cell>
        </row>
        <row r="2224">
          <cell r="A2224" t="str">
            <v>2018-Campus Bornholm - HTX og Tekniske EUD-Htx</v>
          </cell>
          <cell r="B2224" t="str">
            <v>2018</v>
          </cell>
          <cell r="C2224" t="str">
            <v>Campus Bornholm - HTX og Tekniske EUD</v>
          </cell>
          <cell r="D2224" t="str">
            <v>Htx Total</v>
          </cell>
          <cell r="F2224">
            <v>32</v>
          </cell>
          <cell r="G2224">
            <v>32</v>
          </cell>
          <cell r="H2224">
            <v>0</v>
          </cell>
        </row>
        <row r="2225">
          <cell r="A2225" t="str">
            <v>2018-Campus Bornholm - STX-Stx</v>
          </cell>
          <cell r="B2225" t="str">
            <v>2018</v>
          </cell>
          <cell r="C2225" t="str">
            <v>Campus Bornholm - STX</v>
          </cell>
          <cell r="D2225" t="str">
            <v>Stx Total</v>
          </cell>
          <cell r="F2225">
            <v>146</v>
          </cell>
          <cell r="G2225">
            <v>146</v>
          </cell>
          <cell r="H2225">
            <v>0</v>
          </cell>
        </row>
        <row r="2226">
          <cell r="A2226" t="str">
            <v>2018-Campus Bornholm - STX-Hf</v>
          </cell>
          <cell r="B2226" t="str">
            <v>2018</v>
          </cell>
          <cell r="C2226" t="str">
            <v>Campus Bornholm - STX</v>
          </cell>
          <cell r="D2226" t="str">
            <v>Hf Total</v>
          </cell>
          <cell r="F2226">
            <v>34</v>
          </cell>
          <cell r="G2226">
            <v>34</v>
          </cell>
          <cell r="H2226">
            <v>0</v>
          </cell>
        </row>
        <row r="2227">
          <cell r="A2227" t="str">
            <v>2018-Campus Vejle-Hf</v>
          </cell>
          <cell r="B2227" t="str">
            <v>2018</v>
          </cell>
          <cell r="C2227" t="str">
            <v>Campus Vejle</v>
          </cell>
          <cell r="D2227" t="str">
            <v>Hf-e Total</v>
          </cell>
          <cell r="F2227">
            <v>15</v>
          </cell>
          <cell r="G2227">
            <v>15</v>
          </cell>
          <cell r="H2227">
            <v>0.2</v>
          </cell>
        </row>
        <row r="2228">
          <cell r="A2228" t="str">
            <v>2018-Campus Vejle-Hhx</v>
          </cell>
          <cell r="B2228" t="str">
            <v>2018</v>
          </cell>
          <cell r="C2228" t="str">
            <v>Campus Vejle</v>
          </cell>
          <cell r="D2228" t="str">
            <v>Hhx Total</v>
          </cell>
          <cell r="F2228">
            <v>343</v>
          </cell>
          <cell r="G2228">
            <v>343</v>
          </cell>
          <cell r="H2228">
            <v>7.2886297376093298E-2</v>
          </cell>
        </row>
        <row r="2229">
          <cell r="A2229" t="str">
            <v>2018-Campus Vejle HF &amp; VUC-Hf</v>
          </cell>
          <cell r="B2229" t="str">
            <v>2018</v>
          </cell>
          <cell r="C2229" t="str">
            <v>Campus Vejle HF &amp; VUC</v>
          </cell>
          <cell r="D2229" t="str">
            <v>Hf Total</v>
          </cell>
          <cell r="F2229">
            <v>50</v>
          </cell>
          <cell r="G2229">
            <v>50</v>
          </cell>
          <cell r="H2229">
            <v>0.1</v>
          </cell>
        </row>
        <row r="2230">
          <cell r="A2230" t="str">
            <v>2018-CELF Merkurs Plads, Merkantil-Hhx</v>
          </cell>
          <cell r="B2230" t="str">
            <v>2018</v>
          </cell>
          <cell r="C2230" t="str">
            <v>CELF Merkurs Plads, Merkantil</v>
          </cell>
          <cell r="D2230" t="str">
            <v>Hhx Total</v>
          </cell>
          <cell r="F2230">
            <v>125</v>
          </cell>
          <cell r="G2230">
            <v>125</v>
          </cell>
          <cell r="H2230">
            <v>2.4E-2</v>
          </cell>
        </row>
        <row r="2231">
          <cell r="A2231" t="str">
            <v>2018-CELF Nakskov-Hhx</v>
          </cell>
          <cell r="B2231" t="str">
            <v>2018</v>
          </cell>
          <cell r="C2231" t="str">
            <v>CELF Nakskov</v>
          </cell>
          <cell r="D2231" t="str">
            <v>Hhx Total</v>
          </cell>
          <cell r="F2231">
            <v>9</v>
          </cell>
          <cell r="G2231">
            <v>9</v>
          </cell>
          <cell r="H2231">
            <v>0</v>
          </cell>
        </row>
        <row r="2232">
          <cell r="A2232" t="str">
            <v>2018-CELF Nakskov-Htx</v>
          </cell>
          <cell r="B2232" t="str">
            <v>2018</v>
          </cell>
          <cell r="C2232" t="str">
            <v>CELF Nakskov</v>
          </cell>
          <cell r="D2232" t="str">
            <v>Htx Total</v>
          </cell>
          <cell r="F2232">
            <v>26</v>
          </cell>
          <cell r="G2232">
            <v>26</v>
          </cell>
          <cell r="H2232">
            <v>0</v>
          </cell>
        </row>
        <row r="2233">
          <cell r="A2233" t="str">
            <v>2018-CELF, Nykøbing F., Kringelborg Allé-Htx</v>
          </cell>
          <cell r="B2233" t="str">
            <v>2018</v>
          </cell>
          <cell r="C2233" t="str">
            <v>CELF, Nykøbing F., Kringelborg Allé</v>
          </cell>
          <cell r="D2233" t="str">
            <v>Htx Total</v>
          </cell>
          <cell r="F2233">
            <v>78</v>
          </cell>
          <cell r="G2233">
            <v>78</v>
          </cell>
          <cell r="H2233">
            <v>0</v>
          </cell>
        </row>
        <row r="2234">
          <cell r="A2234" t="str">
            <v>2018-Christianshavns Gymnasium-Stx</v>
          </cell>
          <cell r="B2234" t="str">
            <v>2018</v>
          </cell>
          <cell r="C2234" t="str">
            <v>Christianshavns Gymnasium</v>
          </cell>
          <cell r="D2234" t="str">
            <v>Stx Total</v>
          </cell>
          <cell r="F2234">
            <v>235</v>
          </cell>
          <cell r="G2234">
            <v>235</v>
          </cell>
          <cell r="H2234">
            <v>1.7021276595744681E-2</v>
          </cell>
        </row>
        <row r="2235">
          <cell r="A2235" t="str">
            <v>2018-College360 - Bindslev Plads 1-Hhx</v>
          </cell>
          <cell r="B2235" t="str">
            <v>2018</v>
          </cell>
          <cell r="C2235" t="str">
            <v>College360 - Bindslev Plads 1</v>
          </cell>
          <cell r="D2235" t="str">
            <v>Hhx Total</v>
          </cell>
          <cell r="F2235">
            <v>221</v>
          </cell>
          <cell r="G2235">
            <v>221</v>
          </cell>
          <cell r="H2235">
            <v>4.072398190045249E-2</v>
          </cell>
        </row>
        <row r="2236">
          <cell r="A2236" t="str">
            <v>2018-College360 - Bredhøjvej 8-Htx</v>
          </cell>
          <cell r="B2236" t="str">
            <v>2018</v>
          </cell>
          <cell r="C2236" t="str">
            <v>College360 - Bredhøjvej 8</v>
          </cell>
          <cell r="D2236" t="str">
            <v>Htx Total</v>
          </cell>
          <cell r="F2236">
            <v>56</v>
          </cell>
          <cell r="G2236">
            <v>56</v>
          </cell>
          <cell r="H2236">
            <v>7.1428571428571425E-2</v>
          </cell>
        </row>
        <row r="2237">
          <cell r="A2237" t="str">
            <v>2018-Det frie Gymnasium-Stx</v>
          </cell>
          <cell r="B2237" t="str">
            <v>2018</v>
          </cell>
          <cell r="C2237" t="str">
            <v>Det frie Gymnasium</v>
          </cell>
          <cell r="D2237" t="str">
            <v>Stx Total</v>
          </cell>
          <cell r="F2237">
            <v>92</v>
          </cell>
          <cell r="G2237">
            <v>92</v>
          </cell>
          <cell r="H2237">
            <v>0</v>
          </cell>
        </row>
        <row r="2238">
          <cell r="A2238" t="str">
            <v>2018-Det frie Gymnasium-Hf</v>
          </cell>
          <cell r="B2238" t="str">
            <v>2018</v>
          </cell>
          <cell r="C2238" t="str">
            <v>Det frie Gymnasium</v>
          </cell>
          <cell r="D2238" t="str">
            <v>Hf-e Total</v>
          </cell>
          <cell r="F2238">
            <v>30</v>
          </cell>
          <cell r="G2238">
            <v>30</v>
          </cell>
          <cell r="H2238">
            <v>0</v>
          </cell>
        </row>
        <row r="2239">
          <cell r="A2239" t="str">
            <v>2018-Det frie Gymnasium-Hf</v>
          </cell>
          <cell r="B2239" t="str">
            <v>2018</v>
          </cell>
          <cell r="C2239" t="str">
            <v>Det frie Gymnasium</v>
          </cell>
          <cell r="D2239" t="str">
            <v>Hf Total</v>
          </cell>
          <cell r="F2239">
            <v>53</v>
          </cell>
          <cell r="G2239">
            <v>53</v>
          </cell>
          <cell r="H2239">
            <v>0</v>
          </cell>
        </row>
        <row r="2240">
          <cell r="A2240" t="str">
            <v>2018-Det Kristne Gymnasium-Stx</v>
          </cell>
          <cell r="B2240" t="str">
            <v>2018</v>
          </cell>
          <cell r="C2240" t="str">
            <v>Det Kristne Gymnasium</v>
          </cell>
          <cell r="D2240" t="str">
            <v>Stx Total</v>
          </cell>
          <cell r="F2240">
            <v>65</v>
          </cell>
          <cell r="G2240">
            <v>65</v>
          </cell>
          <cell r="H2240">
            <v>7.6923076923076927E-2</v>
          </cell>
        </row>
        <row r="2241">
          <cell r="A2241" t="str">
            <v>2018-Deutsches Gymnasium Für Nordschleswig-Stx</v>
          </cell>
          <cell r="B2241" t="str">
            <v>2018</v>
          </cell>
          <cell r="C2241" t="str">
            <v>Deutsches Gymnasium Für Nordschleswig</v>
          </cell>
          <cell r="D2241" t="str">
            <v>Stx Total</v>
          </cell>
          <cell r="F2241">
            <v>57</v>
          </cell>
          <cell r="G2241">
            <v>57</v>
          </cell>
          <cell r="H2241">
            <v>0</v>
          </cell>
        </row>
        <row r="2242">
          <cell r="A2242" t="str">
            <v>2018-Dronninglund Gymnasium-Stx</v>
          </cell>
          <cell r="B2242" t="str">
            <v>2018</v>
          </cell>
          <cell r="C2242" t="str">
            <v>Dronninglund Gymnasium</v>
          </cell>
          <cell r="D2242" t="str">
            <v>Stx Total</v>
          </cell>
          <cell r="F2242">
            <v>180</v>
          </cell>
          <cell r="G2242">
            <v>180</v>
          </cell>
          <cell r="H2242">
            <v>0</v>
          </cell>
        </row>
        <row r="2243">
          <cell r="A2243" t="str">
            <v>2018-Egå Gymnasium-Stx</v>
          </cell>
          <cell r="B2243" t="str">
            <v>2018</v>
          </cell>
          <cell r="C2243" t="str">
            <v>Egå Gymnasium</v>
          </cell>
          <cell r="D2243" t="str">
            <v>Stx Total</v>
          </cell>
          <cell r="F2243">
            <v>237</v>
          </cell>
          <cell r="G2243">
            <v>237</v>
          </cell>
          <cell r="H2243">
            <v>4.6413502109704644E-2</v>
          </cell>
        </row>
        <row r="2244">
          <cell r="A2244" t="str">
            <v>2018-Egedal Gymnasium &amp; HF-Stx</v>
          </cell>
          <cell r="B2244" t="str">
            <v>2018</v>
          </cell>
          <cell r="C2244" t="str">
            <v>Egedal Gymnasium &amp; HF</v>
          </cell>
          <cell r="D2244" t="str">
            <v>Stx Total</v>
          </cell>
          <cell r="F2244">
            <v>253</v>
          </cell>
          <cell r="G2244">
            <v>253</v>
          </cell>
          <cell r="H2244">
            <v>5.1383399209486168E-2</v>
          </cell>
        </row>
        <row r="2245">
          <cell r="A2245" t="str">
            <v>2018-Egedal Gymnasium &amp; HF-Hf</v>
          </cell>
          <cell r="B2245" t="str">
            <v>2018</v>
          </cell>
          <cell r="C2245" t="str">
            <v>Egedal Gymnasium &amp; HF</v>
          </cell>
          <cell r="D2245" t="str">
            <v>Hf Total</v>
          </cell>
          <cell r="F2245">
            <v>41</v>
          </cell>
          <cell r="G2245">
            <v>41</v>
          </cell>
          <cell r="H2245">
            <v>0</v>
          </cell>
        </row>
        <row r="2246">
          <cell r="A2246" t="str">
            <v>2018-EGYM - GGES-Hhx</v>
          </cell>
          <cell r="B2246" t="str">
            <v>2018</v>
          </cell>
          <cell r="C2246" t="str">
            <v>EGYM - GGES</v>
          </cell>
          <cell r="D2246" t="str">
            <v>Hhx Total</v>
          </cell>
          <cell r="F2246">
            <v>49</v>
          </cell>
          <cell r="G2246">
            <v>49</v>
          </cell>
          <cell r="H2246">
            <v>0</v>
          </cell>
        </row>
        <row r="2247">
          <cell r="A2247" t="str">
            <v>2018-EGYM - GGES-Htx</v>
          </cell>
          <cell r="B2247" t="str">
            <v>2018</v>
          </cell>
          <cell r="C2247" t="str">
            <v>EGYM - GGES</v>
          </cell>
          <cell r="D2247" t="str">
            <v>Htx Total</v>
          </cell>
          <cell r="F2247">
            <v>19</v>
          </cell>
          <cell r="G2247">
            <v>19</v>
          </cell>
          <cell r="H2247">
            <v>0</v>
          </cell>
        </row>
        <row r="2248">
          <cell r="A2248" t="str">
            <v>2018-Esbjerg Gymnasium-Stx</v>
          </cell>
          <cell r="B2248" t="str">
            <v>2018</v>
          </cell>
          <cell r="C2248" t="str">
            <v>Esbjerg Gymnasium</v>
          </cell>
          <cell r="D2248" t="str">
            <v>Stx Total</v>
          </cell>
          <cell r="F2248">
            <v>230</v>
          </cell>
          <cell r="G2248">
            <v>230</v>
          </cell>
          <cell r="H2248">
            <v>0.11739130434782609</v>
          </cell>
        </row>
        <row r="2249">
          <cell r="A2249" t="str">
            <v>2018-Esbjerg Gymnasium-Hf</v>
          </cell>
          <cell r="B2249" t="str">
            <v>2018</v>
          </cell>
          <cell r="C2249" t="str">
            <v>Esbjerg Gymnasium</v>
          </cell>
          <cell r="D2249" t="str">
            <v>Hf Total</v>
          </cell>
          <cell r="F2249">
            <v>27</v>
          </cell>
          <cell r="G2249">
            <v>27</v>
          </cell>
          <cell r="H2249">
            <v>0.1111111111111111</v>
          </cell>
        </row>
        <row r="2250">
          <cell r="A2250" t="str">
            <v>2018-Espergærde Gymnasium og HF-Stx</v>
          </cell>
          <cell r="B2250" t="str">
            <v>2018</v>
          </cell>
          <cell r="C2250" t="str">
            <v>Espergærde Gymnasium og HF</v>
          </cell>
          <cell r="D2250" t="str">
            <v>Stx Total</v>
          </cell>
          <cell r="F2250">
            <v>339</v>
          </cell>
          <cell r="G2250">
            <v>339</v>
          </cell>
          <cell r="H2250">
            <v>4.71976401179941E-2</v>
          </cell>
        </row>
        <row r="2251">
          <cell r="A2251" t="str">
            <v>2018-Espergærde Gymnasium og HF-Hf</v>
          </cell>
          <cell r="B2251" t="str">
            <v>2018</v>
          </cell>
          <cell r="C2251" t="str">
            <v>Espergærde Gymnasium og HF</v>
          </cell>
          <cell r="D2251" t="str">
            <v>Hf Total</v>
          </cell>
          <cell r="F2251">
            <v>19</v>
          </cell>
          <cell r="G2251">
            <v>19</v>
          </cell>
          <cell r="H2251">
            <v>0.36842105263157893</v>
          </cell>
        </row>
        <row r="2252">
          <cell r="A2252" t="str">
            <v>2018-EUC Lillebælt-Htx</v>
          </cell>
          <cell r="B2252" t="str">
            <v>2018</v>
          </cell>
          <cell r="C2252" t="str">
            <v>EUC Lillebælt</v>
          </cell>
          <cell r="D2252" t="str">
            <v>Htx Total</v>
          </cell>
          <cell r="F2252">
            <v>88</v>
          </cell>
          <cell r="G2252">
            <v>88</v>
          </cell>
          <cell r="H2252">
            <v>6.8181818181818177E-2</v>
          </cell>
        </row>
        <row r="2253">
          <cell r="A2253" t="str">
            <v>2018-EUC Nord, Hånbækvej-Htx</v>
          </cell>
          <cell r="B2253" t="str">
            <v>2018</v>
          </cell>
          <cell r="C2253" t="str">
            <v>EUC Nord, Hånbækvej</v>
          </cell>
          <cell r="D2253" t="str">
            <v>Htx Total</v>
          </cell>
          <cell r="F2253">
            <v>75</v>
          </cell>
          <cell r="G2253">
            <v>75</v>
          </cell>
          <cell r="H2253">
            <v>0</v>
          </cell>
        </row>
        <row r="2254">
          <cell r="A2254" t="str">
            <v>2018-EUC Nord, Hestkærvej-Hhx</v>
          </cell>
          <cell r="B2254" t="str">
            <v>2018</v>
          </cell>
          <cell r="C2254" t="str">
            <v>EUC Nord, Hestkærvej</v>
          </cell>
          <cell r="D2254" t="str">
            <v>Hhx Total</v>
          </cell>
          <cell r="F2254">
            <v>104</v>
          </cell>
          <cell r="G2254">
            <v>104</v>
          </cell>
          <cell r="H2254">
            <v>8.6538461538461536E-2</v>
          </cell>
        </row>
        <row r="2255">
          <cell r="A2255" t="str">
            <v>2018-EUC Nord, M.P. Koefoeds Vej-Htx</v>
          </cell>
          <cell r="B2255" t="str">
            <v>2018</v>
          </cell>
          <cell r="C2255" t="str">
            <v>EUC Nord, M.P. Koefoeds Vej</v>
          </cell>
          <cell r="D2255" t="str">
            <v>Htx Total</v>
          </cell>
          <cell r="F2255">
            <v>90</v>
          </cell>
          <cell r="G2255">
            <v>90</v>
          </cell>
          <cell r="H2255">
            <v>3.3333333333333333E-2</v>
          </cell>
        </row>
        <row r="2256">
          <cell r="A2256" t="str">
            <v>2018-EUC Nordvest - Erhvervs- og Gymnasieuddannelser Nykøbing-Hhx</v>
          </cell>
          <cell r="B2256" t="str">
            <v>2018</v>
          </cell>
          <cell r="C2256" t="str">
            <v>EUC Nordvest - Erhvervs- og Gymnasieuddannelser Nykøbing</v>
          </cell>
          <cell r="D2256" t="str">
            <v>Hhx Total</v>
          </cell>
          <cell r="F2256">
            <v>49</v>
          </cell>
          <cell r="G2256">
            <v>49</v>
          </cell>
          <cell r="H2256">
            <v>0</v>
          </cell>
        </row>
        <row r="2257">
          <cell r="A2257" t="str">
            <v>2018-EUC Nordvest - Erhvervs- og Gymnasieuddannelser, Thisted/Lerpyttervej-Hhx</v>
          </cell>
          <cell r="B2257" t="str">
            <v>2018</v>
          </cell>
          <cell r="C2257" t="str">
            <v>EUC Nordvest - Erhvervs- og Gymnasieuddannelser, Thisted/Lerpyttervej</v>
          </cell>
          <cell r="D2257" t="str">
            <v>Hhx Total</v>
          </cell>
          <cell r="F2257">
            <v>98</v>
          </cell>
          <cell r="G2257">
            <v>98</v>
          </cell>
          <cell r="H2257">
            <v>0</v>
          </cell>
        </row>
        <row r="2258">
          <cell r="A2258" t="str">
            <v>2018-EUC Nordvest - Erhvervs- og Gymnasieuddannelser, Thisted/Lerpyttervej-Htx</v>
          </cell>
          <cell r="B2258" t="str">
            <v>2018</v>
          </cell>
          <cell r="C2258" t="str">
            <v>EUC Nordvest - Erhvervs- og Gymnasieuddannelser, Thisted/Lerpyttervej</v>
          </cell>
          <cell r="D2258" t="str">
            <v>Htx Total</v>
          </cell>
          <cell r="F2258">
            <v>43</v>
          </cell>
          <cell r="G2258">
            <v>43</v>
          </cell>
          <cell r="H2258">
            <v>0</v>
          </cell>
        </row>
        <row r="2259">
          <cell r="A2259" t="str">
            <v>2018-EUC Nordvest- Handelsgymnasium, Fjerritslev-Hhx</v>
          </cell>
          <cell r="B2259" t="str">
            <v>2018</v>
          </cell>
          <cell r="C2259" t="str">
            <v>EUC Nordvest- Handelsgymnasium, Fjerritslev</v>
          </cell>
          <cell r="D2259" t="str">
            <v>Hhx Total</v>
          </cell>
          <cell r="F2259">
            <v>30</v>
          </cell>
          <cell r="G2259">
            <v>30</v>
          </cell>
          <cell r="H2259">
            <v>0</v>
          </cell>
        </row>
        <row r="2260">
          <cell r="A2260" t="str">
            <v>2018-EUC Sjælland, Køge Afdeling-Htx</v>
          </cell>
          <cell r="B2260" t="str">
            <v>2018</v>
          </cell>
          <cell r="C2260" t="str">
            <v>EUC Sjælland, Køge Afdeling</v>
          </cell>
          <cell r="D2260" t="str">
            <v>Htx Total</v>
          </cell>
          <cell r="F2260">
            <v>65</v>
          </cell>
          <cell r="G2260">
            <v>65</v>
          </cell>
          <cell r="H2260">
            <v>0</v>
          </cell>
        </row>
        <row r="2261">
          <cell r="A2261" t="str">
            <v>2018-EUC Sjælland, Næstved - Jagtvej-Htx</v>
          </cell>
          <cell r="B2261" t="str">
            <v>2018</v>
          </cell>
          <cell r="C2261" t="str">
            <v>EUC Sjælland, Næstved - Jagtvej</v>
          </cell>
          <cell r="D2261" t="str">
            <v>Htx Total</v>
          </cell>
          <cell r="F2261">
            <v>62</v>
          </cell>
          <cell r="G2261">
            <v>62</v>
          </cell>
          <cell r="H2261">
            <v>6.4516129032258063E-2</v>
          </cell>
        </row>
        <row r="2262">
          <cell r="A2262" t="str">
            <v>2018-EUC Syd-Htx</v>
          </cell>
          <cell r="B2262" t="str">
            <v>2018</v>
          </cell>
          <cell r="C2262" t="str">
            <v>EUC Syd</v>
          </cell>
          <cell r="D2262" t="str">
            <v>Htx Total</v>
          </cell>
          <cell r="F2262">
            <v>42</v>
          </cell>
          <cell r="G2262">
            <v>42</v>
          </cell>
          <cell r="H2262">
            <v>0</v>
          </cell>
        </row>
        <row r="2263">
          <cell r="A2263" t="str">
            <v>2018-EUC Syd, Christen Kolds Vej-Htx</v>
          </cell>
          <cell r="B2263" t="str">
            <v>2018</v>
          </cell>
          <cell r="C2263" t="str">
            <v>EUC Syd, Christen Kolds Vej</v>
          </cell>
          <cell r="D2263" t="str">
            <v>Htx Total</v>
          </cell>
          <cell r="F2263">
            <v>21</v>
          </cell>
          <cell r="G2263">
            <v>21</v>
          </cell>
          <cell r="H2263">
            <v>0</v>
          </cell>
        </row>
        <row r="2264">
          <cell r="A2264" t="str">
            <v>2018-EUC Syd, Stegholt-Htx</v>
          </cell>
          <cell r="B2264" t="str">
            <v>2018</v>
          </cell>
          <cell r="C2264" t="str">
            <v>EUC Syd, Stegholt</v>
          </cell>
          <cell r="D2264" t="str">
            <v>Htx Total</v>
          </cell>
          <cell r="F2264">
            <v>53</v>
          </cell>
          <cell r="G2264">
            <v>53</v>
          </cell>
          <cell r="H2264">
            <v>0</v>
          </cell>
        </row>
        <row r="2265">
          <cell r="A2265" t="str">
            <v>2018-EUC Syd, Syd Plantagevej-Htx</v>
          </cell>
          <cell r="B2265" t="str">
            <v>2018</v>
          </cell>
          <cell r="C2265" t="str">
            <v>EUC Syd, Syd Plantagevej</v>
          </cell>
          <cell r="D2265" t="str">
            <v>Htx Total</v>
          </cell>
          <cell r="F2265">
            <v>18</v>
          </cell>
          <cell r="G2265">
            <v>18</v>
          </cell>
          <cell r="H2265">
            <v>0</v>
          </cell>
        </row>
        <row r="2266">
          <cell r="A2266" t="str">
            <v>2018-EUD/EUX og VUC Odder-Hf</v>
          </cell>
          <cell r="B2266" t="str">
            <v>2018</v>
          </cell>
          <cell r="C2266" t="str">
            <v>EUD/EUX og VUC Odder</v>
          </cell>
          <cell r="D2266" t="str">
            <v>Hf-e Total</v>
          </cell>
          <cell r="F2266">
            <v>4</v>
          </cell>
          <cell r="G2266">
            <v>4</v>
          </cell>
          <cell r="H2266">
            <v>0</v>
          </cell>
        </row>
        <row r="2267">
          <cell r="A2267" t="str">
            <v>2018-Faaborg Gymnasium-Stx</v>
          </cell>
          <cell r="B2267" t="str">
            <v>2018</v>
          </cell>
          <cell r="C2267" t="str">
            <v>Faaborg Gymnasium</v>
          </cell>
          <cell r="D2267" t="str">
            <v>Stx Total</v>
          </cell>
          <cell r="F2267">
            <v>93</v>
          </cell>
          <cell r="G2267">
            <v>93</v>
          </cell>
          <cell r="H2267">
            <v>0</v>
          </cell>
        </row>
        <row r="2268">
          <cell r="A2268" t="str">
            <v>2018-Falkonergårdens Gymnasium og HF-Kursus-Stx</v>
          </cell>
          <cell r="B2268" t="str">
            <v>2018</v>
          </cell>
          <cell r="C2268" t="str">
            <v>Falkonergårdens Gymnasium og HF-Kursus</v>
          </cell>
          <cell r="D2268" t="str">
            <v>Stx Total</v>
          </cell>
          <cell r="F2268">
            <v>259</v>
          </cell>
          <cell r="G2268">
            <v>259</v>
          </cell>
          <cell r="H2268">
            <v>4.633204633204633E-2</v>
          </cell>
        </row>
        <row r="2269">
          <cell r="A2269" t="str">
            <v>2018-Falkonergårdens Gymnasium og HF-Kursus-Hf</v>
          </cell>
          <cell r="B2269" t="str">
            <v>2018</v>
          </cell>
          <cell r="C2269" t="str">
            <v>Falkonergårdens Gymnasium og HF-Kursus</v>
          </cell>
          <cell r="D2269" t="str">
            <v>Hf Total</v>
          </cell>
          <cell r="F2269">
            <v>21</v>
          </cell>
          <cell r="G2269">
            <v>21</v>
          </cell>
          <cell r="H2269">
            <v>0</v>
          </cell>
        </row>
        <row r="2270">
          <cell r="A2270" t="str">
            <v>2018-Favrskov Gymnasium-Stx</v>
          </cell>
          <cell r="B2270" t="str">
            <v>2018</v>
          </cell>
          <cell r="C2270" t="str">
            <v>Favrskov Gymnasium</v>
          </cell>
          <cell r="D2270" t="str">
            <v>Stx Total</v>
          </cell>
          <cell r="F2270">
            <v>274</v>
          </cell>
          <cell r="G2270">
            <v>274</v>
          </cell>
          <cell r="H2270">
            <v>1.824817518248175E-2</v>
          </cell>
        </row>
        <row r="2271">
          <cell r="A2271" t="str">
            <v>2018-Fjerritslev Gymnasium-Stx</v>
          </cell>
          <cell r="B2271" t="str">
            <v>2018</v>
          </cell>
          <cell r="C2271" t="str">
            <v>Fjerritslev Gymnasium</v>
          </cell>
          <cell r="D2271" t="str">
            <v>Stx Total</v>
          </cell>
          <cell r="F2271">
            <v>72</v>
          </cell>
          <cell r="G2271">
            <v>72</v>
          </cell>
          <cell r="H2271">
            <v>0</v>
          </cell>
        </row>
        <row r="2272">
          <cell r="A2272" t="str">
            <v>2018-Fjerritslev Gymnasium-Hf</v>
          </cell>
          <cell r="B2272" t="str">
            <v>2018</v>
          </cell>
          <cell r="C2272" t="str">
            <v>Fjerritslev Gymnasium</v>
          </cell>
          <cell r="D2272" t="str">
            <v>Hf Total</v>
          </cell>
          <cell r="F2272">
            <v>20</v>
          </cell>
          <cell r="G2272">
            <v>20</v>
          </cell>
          <cell r="H2272">
            <v>0.15</v>
          </cell>
        </row>
        <row r="2273">
          <cell r="A2273" t="str">
            <v>2018-Fredericia Gymnasium-Stx</v>
          </cell>
          <cell r="B2273" t="str">
            <v>2018</v>
          </cell>
          <cell r="C2273" t="str">
            <v>Fredericia Gymnasium</v>
          </cell>
          <cell r="D2273" t="str">
            <v>Stx Total</v>
          </cell>
          <cell r="F2273">
            <v>253</v>
          </cell>
          <cell r="G2273">
            <v>253</v>
          </cell>
          <cell r="H2273">
            <v>6.7193675889328064E-2</v>
          </cell>
        </row>
        <row r="2274">
          <cell r="A2274" t="str">
            <v>2018-Fredericia Gymnasium-Hf</v>
          </cell>
          <cell r="B2274" t="str">
            <v>2018</v>
          </cell>
          <cell r="C2274" t="str">
            <v>Fredericia Gymnasium</v>
          </cell>
          <cell r="D2274" t="str">
            <v>Hf Total</v>
          </cell>
          <cell r="F2274">
            <v>70</v>
          </cell>
          <cell r="G2274">
            <v>70</v>
          </cell>
          <cell r="H2274">
            <v>0.17142857142857143</v>
          </cell>
        </row>
        <row r="2275">
          <cell r="A2275" t="str">
            <v>2018-Frederiksberg Gymnasium-Stx</v>
          </cell>
          <cell r="B2275" t="str">
            <v>2018</v>
          </cell>
          <cell r="C2275" t="str">
            <v>Frederiksberg Gymnasium</v>
          </cell>
          <cell r="D2275" t="str">
            <v>Stx Total</v>
          </cell>
          <cell r="F2275">
            <v>179</v>
          </cell>
          <cell r="G2275">
            <v>179</v>
          </cell>
          <cell r="H2275">
            <v>0.26256983240223464</v>
          </cell>
        </row>
        <row r="2276">
          <cell r="A2276" t="str">
            <v>2018-Frederiksberg HF-Kursus-Hf</v>
          </cell>
          <cell r="B2276" t="str">
            <v>2018</v>
          </cell>
          <cell r="C2276" t="str">
            <v>Frederiksberg HF-Kursus</v>
          </cell>
          <cell r="D2276" t="str">
            <v>Hf Total</v>
          </cell>
          <cell r="F2276">
            <v>168</v>
          </cell>
          <cell r="G2276">
            <v>168</v>
          </cell>
          <cell r="H2276">
            <v>0.18452380952380953</v>
          </cell>
        </row>
        <row r="2277">
          <cell r="A2277" t="str">
            <v>2018-Frederiksberg VUC &amp; STX-2-å</v>
          </cell>
          <cell r="B2277" t="str">
            <v>2018</v>
          </cell>
          <cell r="C2277" t="str">
            <v>Frederiksberg VUC &amp; STX</v>
          </cell>
          <cell r="D2277" t="str">
            <v>2-årig stx Total</v>
          </cell>
          <cell r="F2277">
            <v>35</v>
          </cell>
          <cell r="G2277">
            <v>35</v>
          </cell>
          <cell r="H2277">
            <v>0.34285714285714286</v>
          </cell>
        </row>
        <row r="2278">
          <cell r="A2278" t="str">
            <v>2018-Frederiksberg VUC &amp; STX-Hf</v>
          </cell>
          <cell r="B2278" t="str">
            <v>2018</v>
          </cell>
          <cell r="C2278" t="str">
            <v>Frederiksberg VUC &amp; STX</v>
          </cell>
          <cell r="D2278" t="str">
            <v>Hf-e Total</v>
          </cell>
          <cell r="F2278">
            <v>125</v>
          </cell>
          <cell r="G2278">
            <v>125</v>
          </cell>
          <cell r="H2278">
            <v>0.36</v>
          </cell>
        </row>
        <row r="2279">
          <cell r="A2279" t="str">
            <v>2018-Frederiksborg Gymnasium og HF-Stx</v>
          </cell>
          <cell r="B2279" t="str">
            <v>2018</v>
          </cell>
          <cell r="C2279" t="str">
            <v>Frederiksborg Gymnasium og HF</v>
          </cell>
          <cell r="D2279" t="str">
            <v>Stx Total</v>
          </cell>
          <cell r="F2279">
            <v>348</v>
          </cell>
          <cell r="G2279">
            <v>348</v>
          </cell>
          <cell r="H2279">
            <v>5.1724137931034482E-2</v>
          </cell>
        </row>
        <row r="2280">
          <cell r="A2280" t="str">
            <v>2018-Frederiksborg Gymnasium og HF-Hf</v>
          </cell>
          <cell r="B2280" t="str">
            <v>2018</v>
          </cell>
          <cell r="C2280" t="str">
            <v>Frederiksborg Gymnasium og HF</v>
          </cell>
          <cell r="D2280" t="str">
            <v>Hf Total</v>
          </cell>
          <cell r="F2280">
            <v>50</v>
          </cell>
          <cell r="G2280">
            <v>50</v>
          </cell>
          <cell r="H2280">
            <v>0.08</v>
          </cell>
        </row>
        <row r="2281">
          <cell r="A2281" t="str">
            <v>2018-Frederikshavn Gymnasium-Stx</v>
          </cell>
          <cell r="B2281" t="str">
            <v>2018</v>
          </cell>
          <cell r="C2281" t="str">
            <v>Frederikshavn Gymnasium</v>
          </cell>
          <cell r="D2281" t="str">
            <v>Stx Total</v>
          </cell>
          <cell r="F2281">
            <v>160</v>
          </cell>
          <cell r="G2281">
            <v>160</v>
          </cell>
          <cell r="H2281">
            <v>3.7499999999999999E-2</v>
          </cell>
        </row>
        <row r="2282">
          <cell r="A2282" t="str">
            <v>2018-Frederikshavn Gymnasium-Hf</v>
          </cell>
          <cell r="B2282" t="str">
            <v>2018</v>
          </cell>
          <cell r="C2282" t="str">
            <v>Frederikshavn Gymnasium</v>
          </cell>
          <cell r="D2282" t="str">
            <v>Hf Total</v>
          </cell>
          <cell r="F2282">
            <v>59</v>
          </cell>
          <cell r="G2282">
            <v>59</v>
          </cell>
          <cell r="H2282">
            <v>6.7796610169491525E-2</v>
          </cell>
        </row>
        <row r="2283">
          <cell r="A2283" t="str">
            <v>2018-Frederikshavn Handelsskole-Hhx</v>
          </cell>
          <cell r="B2283" t="str">
            <v>2018</v>
          </cell>
          <cell r="C2283" t="str">
            <v>Frederikshavn Handelsskole</v>
          </cell>
          <cell r="D2283" t="str">
            <v>Hhx Total</v>
          </cell>
          <cell r="F2283">
            <v>120</v>
          </cell>
          <cell r="G2283">
            <v>120</v>
          </cell>
          <cell r="H2283">
            <v>2.5000000000000001E-2</v>
          </cell>
        </row>
        <row r="2284">
          <cell r="A2284" t="str">
            <v>2018-Frederikssund Gymnasium-Stx</v>
          </cell>
          <cell r="B2284" t="str">
            <v>2018</v>
          </cell>
          <cell r="C2284" t="str">
            <v>Frederikssund Gymnasium</v>
          </cell>
          <cell r="D2284" t="str">
            <v>Stx Total</v>
          </cell>
          <cell r="F2284">
            <v>138</v>
          </cell>
          <cell r="G2284">
            <v>138</v>
          </cell>
          <cell r="H2284">
            <v>5.0724637681159424E-2</v>
          </cell>
        </row>
        <row r="2285">
          <cell r="A2285" t="str">
            <v>2018-Frederikssund Gymnasium-Hf</v>
          </cell>
          <cell r="B2285" t="str">
            <v>2018</v>
          </cell>
          <cell r="C2285" t="str">
            <v>Frederikssund Gymnasium</v>
          </cell>
          <cell r="D2285" t="str">
            <v>Hf Total</v>
          </cell>
          <cell r="F2285">
            <v>38</v>
          </cell>
          <cell r="G2285">
            <v>38</v>
          </cell>
          <cell r="H2285">
            <v>7.8947368421052627E-2</v>
          </cell>
        </row>
        <row r="2286">
          <cell r="A2286" t="str">
            <v>2018-Frederikssund Handelsgymnasium og Teknisk Gymnasium-Hhx</v>
          </cell>
          <cell r="B2286" t="str">
            <v>2018</v>
          </cell>
          <cell r="C2286" t="str">
            <v>Frederikssund Handelsgymnasium og Teknisk Gymnasium</v>
          </cell>
          <cell r="D2286" t="str">
            <v>Hhx Total</v>
          </cell>
          <cell r="F2286">
            <v>42</v>
          </cell>
          <cell r="G2286">
            <v>42</v>
          </cell>
          <cell r="H2286">
            <v>0</v>
          </cell>
        </row>
        <row r="2287">
          <cell r="A2287" t="str">
            <v>2018-Frederiksværk Gymnasium og HF-Stx</v>
          </cell>
          <cell r="B2287" t="str">
            <v>2018</v>
          </cell>
          <cell r="C2287" t="str">
            <v>Frederiksværk Gymnasium og HF</v>
          </cell>
          <cell r="D2287" t="str">
            <v>Stx Total</v>
          </cell>
          <cell r="F2287">
            <v>85</v>
          </cell>
          <cell r="G2287">
            <v>85</v>
          </cell>
          <cell r="H2287">
            <v>9.4117647058823528E-2</v>
          </cell>
        </row>
        <row r="2288">
          <cell r="A2288" t="str">
            <v>2018-Frederiksværk Gymnasium og HF-Hf</v>
          </cell>
          <cell r="B2288" t="str">
            <v>2018</v>
          </cell>
          <cell r="C2288" t="str">
            <v>Frederiksværk Gymnasium og HF</v>
          </cell>
          <cell r="D2288" t="str">
            <v>Hf Total</v>
          </cell>
          <cell r="F2288">
            <v>37</v>
          </cell>
          <cell r="G2288">
            <v>37</v>
          </cell>
          <cell r="H2288">
            <v>8.1081081081081086E-2</v>
          </cell>
        </row>
        <row r="2289">
          <cell r="A2289" t="str">
            <v>2018-FYNs HF-Hf</v>
          </cell>
          <cell r="B2289" t="str">
            <v>2018</v>
          </cell>
          <cell r="C2289" t="str">
            <v>FYNs HF</v>
          </cell>
          <cell r="D2289" t="str">
            <v>Hf Total</v>
          </cell>
          <cell r="F2289">
            <v>148</v>
          </cell>
          <cell r="G2289">
            <v>148</v>
          </cell>
          <cell r="H2289">
            <v>0.12162162162162163</v>
          </cell>
        </row>
        <row r="2290">
          <cell r="A2290" t="str">
            <v>2018-Gammel Hellerup Gymnasium-Stx</v>
          </cell>
          <cell r="B2290" t="str">
            <v>2018</v>
          </cell>
          <cell r="C2290" t="str">
            <v>Gammel Hellerup Gymnasium</v>
          </cell>
          <cell r="D2290" t="str">
            <v>Stx Total</v>
          </cell>
          <cell r="F2290">
            <v>317</v>
          </cell>
          <cell r="G2290">
            <v>317</v>
          </cell>
          <cell r="H2290">
            <v>2.8391167192429023E-2</v>
          </cell>
        </row>
        <row r="2291">
          <cell r="A2291" t="str">
            <v>2018-Gefion Gymnasium-Stx</v>
          </cell>
          <cell r="B2291" t="str">
            <v>2018</v>
          </cell>
          <cell r="C2291" t="str">
            <v>Gefion Gymnasium</v>
          </cell>
          <cell r="D2291" t="str">
            <v>Stx Total</v>
          </cell>
          <cell r="F2291">
            <v>362</v>
          </cell>
          <cell r="G2291">
            <v>362</v>
          </cell>
          <cell r="H2291">
            <v>0.11049723756906077</v>
          </cell>
        </row>
        <row r="2292">
          <cell r="A2292" t="str">
            <v>2018-Gentofte Gymnasium-2-å</v>
          </cell>
          <cell r="B2292" t="str">
            <v>2018</v>
          </cell>
          <cell r="C2292" t="str">
            <v>Gentofte Gymnasium</v>
          </cell>
          <cell r="D2292" t="str">
            <v>2-årig stx Total</v>
          </cell>
          <cell r="F2292">
            <v>29</v>
          </cell>
          <cell r="G2292">
            <v>29</v>
          </cell>
          <cell r="H2292">
            <v>0.37931034482758619</v>
          </cell>
        </row>
        <row r="2293">
          <cell r="A2293" t="str">
            <v>2018-Gentofte Gymnasium-Hf</v>
          </cell>
          <cell r="B2293" t="str">
            <v>2018</v>
          </cell>
          <cell r="C2293" t="str">
            <v>Gentofte Gymnasium</v>
          </cell>
          <cell r="D2293" t="str">
            <v>Hf-e Total</v>
          </cell>
          <cell r="F2293">
            <v>26</v>
          </cell>
          <cell r="G2293">
            <v>26</v>
          </cell>
          <cell r="H2293">
            <v>0</v>
          </cell>
        </row>
        <row r="2294">
          <cell r="A2294" t="str">
            <v>2018-Gentofte HF-Hf</v>
          </cell>
          <cell r="B2294" t="str">
            <v>2018</v>
          </cell>
          <cell r="C2294" t="str">
            <v>Gentofte HF</v>
          </cell>
          <cell r="D2294" t="str">
            <v>Hf Total</v>
          </cell>
          <cell r="F2294">
            <v>162</v>
          </cell>
          <cell r="G2294">
            <v>162</v>
          </cell>
          <cell r="H2294">
            <v>0.1419753086419753</v>
          </cell>
        </row>
        <row r="2295">
          <cell r="A2295" t="str">
            <v>2018-Gladsaxe Gymnasium-Stx</v>
          </cell>
          <cell r="B2295" t="str">
            <v>2018</v>
          </cell>
          <cell r="C2295" t="str">
            <v>Gladsaxe Gymnasium</v>
          </cell>
          <cell r="D2295" t="str">
            <v>Stx Total</v>
          </cell>
          <cell r="F2295">
            <v>327</v>
          </cell>
          <cell r="G2295">
            <v>327</v>
          </cell>
          <cell r="H2295">
            <v>6.1162079510703363E-2</v>
          </cell>
        </row>
        <row r="2296">
          <cell r="A2296" t="str">
            <v>2018-Grenaa Gymnasium-Stx</v>
          </cell>
          <cell r="B2296" t="str">
            <v>2018</v>
          </cell>
          <cell r="C2296" t="str">
            <v>Grenaa Gymnasium</v>
          </cell>
          <cell r="D2296" t="str">
            <v>Stx Total</v>
          </cell>
          <cell r="F2296">
            <v>89</v>
          </cell>
          <cell r="G2296">
            <v>89</v>
          </cell>
          <cell r="H2296">
            <v>8.98876404494382E-2</v>
          </cell>
        </row>
        <row r="2297">
          <cell r="A2297" t="str">
            <v>2018-Grenaa Gymnasium-Hf</v>
          </cell>
          <cell r="B2297" t="str">
            <v>2018</v>
          </cell>
          <cell r="C2297" t="str">
            <v>Grenaa Gymnasium</v>
          </cell>
          <cell r="D2297" t="str">
            <v>Hf Total</v>
          </cell>
          <cell r="F2297">
            <v>46</v>
          </cell>
          <cell r="G2297">
            <v>46</v>
          </cell>
          <cell r="H2297">
            <v>6.5217391304347824E-2</v>
          </cell>
        </row>
        <row r="2298">
          <cell r="A2298" t="str">
            <v>2018-Greve Gymnasium-Stx</v>
          </cell>
          <cell r="B2298" t="str">
            <v>2018</v>
          </cell>
          <cell r="C2298" t="str">
            <v>Greve Gymnasium</v>
          </cell>
          <cell r="D2298" t="str">
            <v>Stx Total</v>
          </cell>
          <cell r="F2298">
            <v>300</v>
          </cell>
          <cell r="G2298">
            <v>300</v>
          </cell>
          <cell r="H2298">
            <v>0.19</v>
          </cell>
        </row>
        <row r="2299">
          <cell r="A2299" t="str">
            <v>2018-Greve Gymnasium-Hf</v>
          </cell>
          <cell r="B2299" t="str">
            <v>2018</v>
          </cell>
          <cell r="C2299" t="str">
            <v>Greve Gymnasium</v>
          </cell>
          <cell r="D2299" t="str">
            <v>Hf Total</v>
          </cell>
          <cell r="F2299">
            <v>41</v>
          </cell>
          <cell r="G2299">
            <v>41</v>
          </cell>
          <cell r="H2299">
            <v>0.1951219512195122</v>
          </cell>
        </row>
        <row r="2300">
          <cell r="A2300" t="str">
            <v>2018-Gribskov Gymnasium-Stx</v>
          </cell>
          <cell r="B2300" t="str">
            <v>2018</v>
          </cell>
          <cell r="C2300" t="str">
            <v>Gribskov Gymnasium</v>
          </cell>
          <cell r="D2300" t="str">
            <v>Stx Total</v>
          </cell>
          <cell r="F2300">
            <v>188</v>
          </cell>
          <cell r="G2300">
            <v>188</v>
          </cell>
          <cell r="H2300">
            <v>1.5957446808510637E-2</v>
          </cell>
        </row>
        <row r="2301">
          <cell r="A2301" t="str">
            <v>2018-H.C. Ørsted Gymnasiet, Lyngby-Htx</v>
          </cell>
          <cell r="B2301" t="str">
            <v>2018</v>
          </cell>
          <cell r="C2301" t="str">
            <v>H.C. Ørsted Gymnasiet, Lyngby</v>
          </cell>
          <cell r="D2301" t="str">
            <v>Htx Total</v>
          </cell>
          <cell r="F2301">
            <v>203</v>
          </cell>
          <cell r="G2301">
            <v>203</v>
          </cell>
          <cell r="H2301">
            <v>5.9113300492610835E-2</v>
          </cell>
        </row>
        <row r="2302">
          <cell r="A2302" t="str">
            <v>2018-Haderslev Handelsskole-Hhx</v>
          </cell>
          <cell r="B2302" t="str">
            <v>2018</v>
          </cell>
          <cell r="C2302" t="str">
            <v>Haderslev Handelsskole</v>
          </cell>
          <cell r="D2302" t="str">
            <v>Hhx Total</v>
          </cell>
          <cell r="F2302">
            <v>149</v>
          </cell>
          <cell r="G2302">
            <v>149</v>
          </cell>
          <cell r="H2302">
            <v>4.6979865771812082E-2</v>
          </cell>
        </row>
        <row r="2303">
          <cell r="A2303" t="str">
            <v>2018-Haderslev Katedralskole-Stx</v>
          </cell>
          <cell r="B2303" t="str">
            <v>2018</v>
          </cell>
          <cell r="C2303" t="str">
            <v>Haderslev Katedralskole</v>
          </cell>
          <cell r="D2303" t="str">
            <v>Stx Total</v>
          </cell>
          <cell r="F2303">
            <v>252</v>
          </cell>
          <cell r="G2303">
            <v>252</v>
          </cell>
          <cell r="H2303">
            <v>4.3650793650793648E-2</v>
          </cell>
        </row>
        <row r="2304">
          <cell r="A2304" t="str">
            <v>2018-Haderslev Katedralskole-Hf</v>
          </cell>
          <cell r="B2304" t="str">
            <v>2018</v>
          </cell>
          <cell r="C2304" t="str">
            <v>Haderslev Katedralskole</v>
          </cell>
          <cell r="D2304" t="str">
            <v>Hf Total</v>
          </cell>
          <cell r="F2304">
            <v>43</v>
          </cell>
          <cell r="G2304">
            <v>43</v>
          </cell>
          <cell r="H2304">
            <v>0.13953488372093023</v>
          </cell>
        </row>
        <row r="2305">
          <cell r="A2305" t="str">
            <v>2018-Handelsgymnasiet Vestfyn-Hhx</v>
          </cell>
          <cell r="B2305" t="str">
            <v>2018</v>
          </cell>
          <cell r="C2305" t="str">
            <v>Handelsgymnasiet Vestfyn</v>
          </cell>
          <cell r="D2305" t="str">
            <v>Hhx Total</v>
          </cell>
          <cell r="F2305">
            <v>19</v>
          </cell>
          <cell r="G2305">
            <v>19</v>
          </cell>
          <cell r="H2305">
            <v>0</v>
          </cell>
        </row>
        <row r="2306">
          <cell r="A2306" t="str">
            <v>2018-HANSENBERG-Htx</v>
          </cell>
          <cell r="B2306" t="str">
            <v>2018</v>
          </cell>
          <cell r="C2306" t="str">
            <v>HANSENBERG</v>
          </cell>
          <cell r="D2306" t="str">
            <v>Htx Total</v>
          </cell>
          <cell r="F2306">
            <v>68</v>
          </cell>
          <cell r="G2306">
            <v>68</v>
          </cell>
          <cell r="H2306">
            <v>0</v>
          </cell>
        </row>
        <row r="2307">
          <cell r="A2307" t="str">
            <v>2018-Hasseris Gymnasium-Stx</v>
          </cell>
          <cell r="B2307" t="str">
            <v>2018</v>
          </cell>
          <cell r="C2307" t="str">
            <v>Hasseris Gymnasium</v>
          </cell>
          <cell r="D2307" t="str">
            <v>Stx Total</v>
          </cell>
          <cell r="F2307">
            <v>204</v>
          </cell>
          <cell r="G2307">
            <v>204</v>
          </cell>
          <cell r="H2307">
            <v>5.8823529411764705E-2</v>
          </cell>
        </row>
        <row r="2308">
          <cell r="A2308" t="str">
            <v>2018-Helsingør Gymnasium-Stx</v>
          </cell>
          <cell r="B2308" t="str">
            <v>2018</v>
          </cell>
          <cell r="C2308" t="str">
            <v>Helsingør Gymnasium</v>
          </cell>
          <cell r="D2308" t="str">
            <v>Stx Total</v>
          </cell>
          <cell r="F2308">
            <v>236</v>
          </cell>
          <cell r="G2308">
            <v>236</v>
          </cell>
          <cell r="H2308">
            <v>7.2033898305084748E-2</v>
          </cell>
        </row>
        <row r="2309">
          <cell r="A2309" t="str">
            <v>2018-Herlev Gymnasium og HF-Stx</v>
          </cell>
          <cell r="B2309" t="str">
            <v>2018</v>
          </cell>
          <cell r="C2309" t="str">
            <v>Herlev Gymnasium og HF</v>
          </cell>
          <cell r="D2309" t="str">
            <v>Stx Total</v>
          </cell>
          <cell r="F2309">
            <v>126</v>
          </cell>
          <cell r="G2309">
            <v>126</v>
          </cell>
          <cell r="H2309">
            <v>0.32539682539682541</v>
          </cell>
        </row>
        <row r="2310">
          <cell r="A2310" t="str">
            <v>2018-Herlev Gymnasium og HF-Hf</v>
          </cell>
          <cell r="B2310" t="str">
            <v>2018</v>
          </cell>
          <cell r="C2310" t="str">
            <v>Herlev Gymnasium og HF</v>
          </cell>
          <cell r="D2310" t="str">
            <v>Hf Total</v>
          </cell>
          <cell r="F2310">
            <v>82</v>
          </cell>
          <cell r="G2310">
            <v>82</v>
          </cell>
          <cell r="H2310">
            <v>0.14634146341463414</v>
          </cell>
        </row>
        <row r="2311">
          <cell r="A2311" t="str">
            <v>2018-Herlufsholm Skole og Gods-Stx</v>
          </cell>
          <cell r="B2311" t="str">
            <v>2018</v>
          </cell>
          <cell r="C2311" t="str">
            <v>Herlufsholm Skole og Gods</v>
          </cell>
          <cell r="D2311" t="str">
            <v>Stx Total</v>
          </cell>
          <cell r="F2311">
            <v>103</v>
          </cell>
          <cell r="G2311">
            <v>103</v>
          </cell>
          <cell r="H2311">
            <v>3.8834951456310676E-2</v>
          </cell>
        </row>
        <row r="2312">
          <cell r="A2312" t="str">
            <v>2018-Herning Gymnasium-Stx</v>
          </cell>
          <cell r="B2312" t="str">
            <v>2018</v>
          </cell>
          <cell r="C2312" t="str">
            <v>Herning Gymnasium</v>
          </cell>
          <cell r="D2312" t="str">
            <v>Stx Total</v>
          </cell>
          <cell r="F2312">
            <v>364</v>
          </cell>
          <cell r="G2312">
            <v>364</v>
          </cell>
          <cell r="H2312">
            <v>8.5164835164835168E-2</v>
          </cell>
        </row>
        <row r="2313">
          <cell r="A2313" t="str">
            <v>2018-Herning HF og VUC-Hf</v>
          </cell>
          <cell r="B2313" t="str">
            <v>2018</v>
          </cell>
          <cell r="C2313" t="str">
            <v>Herning HF og VUC</v>
          </cell>
          <cell r="D2313" t="str">
            <v>Hf-e Total</v>
          </cell>
          <cell r="F2313">
            <v>48</v>
          </cell>
          <cell r="G2313">
            <v>48</v>
          </cell>
          <cell r="H2313">
            <v>0.25</v>
          </cell>
        </row>
        <row r="2314">
          <cell r="A2314" t="str">
            <v>2018-Herning HF og VUC-Hf</v>
          </cell>
          <cell r="B2314" t="str">
            <v>2018</v>
          </cell>
          <cell r="C2314" t="str">
            <v>Herning HF og VUC</v>
          </cell>
          <cell r="D2314" t="str">
            <v>Hf Total</v>
          </cell>
          <cell r="F2314">
            <v>157</v>
          </cell>
          <cell r="G2314">
            <v>157</v>
          </cell>
          <cell r="H2314">
            <v>8.2802547770700632E-2</v>
          </cell>
        </row>
        <row r="2315">
          <cell r="A2315" t="str">
            <v>2018-Herningsholm Erhvervsgymnasium, HHX Ikast-Hhx</v>
          </cell>
          <cell r="B2315" t="str">
            <v>2018</v>
          </cell>
          <cell r="C2315" t="str">
            <v>Herningsholm Erhvervsgymnasium, HHX Ikast</v>
          </cell>
          <cell r="D2315" t="str">
            <v>Hhx Total</v>
          </cell>
          <cell r="F2315">
            <v>101</v>
          </cell>
          <cell r="G2315">
            <v>101</v>
          </cell>
          <cell r="H2315">
            <v>0.11881188118811881</v>
          </cell>
        </row>
        <row r="2316">
          <cell r="A2316" t="str">
            <v>2018-Herningsholm Erhvervsgymnasium, HTX Herning-Htx</v>
          </cell>
          <cell r="B2316" t="str">
            <v>2018</v>
          </cell>
          <cell r="C2316" t="str">
            <v>Herningsholm Erhvervsgymnasium, HTX Herning</v>
          </cell>
          <cell r="D2316" t="str">
            <v>Htx Total</v>
          </cell>
          <cell r="F2316">
            <v>112</v>
          </cell>
          <cell r="G2316">
            <v>112</v>
          </cell>
          <cell r="H2316">
            <v>6.25E-2</v>
          </cell>
        </row>
        <row r="2317">
          <cell r="A2317" t="str">
            <v>2018-Herningsholm Erhvervsskole, Erhvervsuddannelser-Hhx</v>
          </cell>
          <cell r="B2317" t="str">
            <v>2018</v>
          </cell>
          <cell r="C2317" t="str">
            <v>Herningsholm Erhvervsskole, Erhvervsuddannelser</v>
          </cell>
          <cell r="D2317" t="str">
            <v>Hhx Total</v>
          </cell>
          <cell r="F2317">
            <v>158</v>
          </cell>
          <cell r="G2317">
            <v>158</v>
          </cell>
          <cell r="H2317">
            <v>3.7974683544303799E-2</v>
          </cell>
        </row>
        <row r="2318">
          <cell r="A2318" t="str">
            <v>2018-HF &amp; VUC FYN-Hf</v>
          </cell>
          <cell r="B2318" t="str">
            <v>2018</v>
          </cell>
          <cell r="C2318" t="str">
            <v>HF &amp; VUC FYN</v>
          </cell>
          <cell r="D2318" t="str">
            <v>Hf-e Total</v>
          </cell>
          <cell r="F2318">
            <v>506</v>
          </cell>
          <cell r="G2318">
            <v>506</v>
          </cell>
          <cell r="H2318">
            <v>0.10869565217391304</v>
          </cell>
        </row>
        <row r="2319">
          <cell r="A2319" t="str">
            <v>2018-HF &amp; VUC FYN Ærø-Hf</v>
          </cell>
          <cell r="B2319" t="str">
            <v>2018</v>
          </cell>
          <cell r="C2319" t="str">
            <v>HF &amp; VUC FYN Ærø</v>
          </cell>
          <cell r="D2319" t="str">
            <v>Hf Total</v>
          </cell>
          <cell r="F2319">
            <v>55</v>
          </cell>
          <cell r="G2319">
            <v>55</v>
          </cell>
          <cell r="H2319">
            <v>0</v>
          </cell>
        </row>
        <row r="2320">
          <cell r="A2320" t="str">
            <v>2018-HF &amp; VUC FYN Glamsbjerg-Hf</v>
          </cell>
          <cell r="B2320" t="str">
            <v>2018</v>
          </cell>
          <cell r="C2320" t="str">
            <v>HF &amp; VUC FYN Glamsbjerg</v>
          </cell>
          <cell r="D2320" t="str">
            <v>Hf Total</v>
          </cell>
          <cell r="F2320">
            <v>24</v>
          </cell>
          <cell r="G2320">
            <v>24</v>
          </cell>
          <cell r="H2320">
            <v>0</v>
          </cell>
        </row>
        <row r="2321">
          <cell r="A2321" t="str">
            <v>2018-HF &amp; VUC FYN Odense-Hf</v>
          </cell>
          <cell r="B2321" t="str">
            <v>2018</v>
          </cell>
          <cell r="C2321" t="str">
            <v>HF &amp; VUC FYN Odense</v>
          </cell>
          <cell r="D2321" t="str">
            <v>Hf Total</v>
          </cell>
          <cell r="F2321">
            <v>71</v>
          </cell>
          <cell r="G2321">
            <v>71</v>
          </cell>
          <cell r="H2321">
            <v>0</v>
          </cell>
        </row>
        <row r="2322">
          <cell r="A2322" t="str">
            <v>2018-HF &amp; VUC FYN Svendborg-Hf</v>
          </cell>
          <cell r="B2322" t="str">
            <v>2018</v>
          </cell>
          <cell r="C2322" t="str">
            <v>HF &amp; VUC FYN Svendborg</v>
          </cell>
          <cell r="D2322" t="str">
            <v>Hf Total</v>
          </cell>
          <cell r="F2322">
            <v>34</v>
          </cell>
          <cell r="G2322">
            <v>34</v>
          </cell>
          <cell r="H2322">
            <v>0</v>
          </cell>
        </row>
        <row r="2323">
          <cell r="A2323" t="str">
            <v>2018-HF &amp; VUC Klar-Hf</v>
          </cell>
          <cell r="B2323" t="str">
            <v>2018</v>
          </cell>
          <cell r="C2323" t="str">
            <v>HF &amp; VUC Klar</v>
          </cell>
          <cell r="D2323" t="str">
            <v>Hf-e Total</v>
          </cell>
          <cell r="F2323">
            <v>57</v>
          </cell>
          <cell r="G2323">
            <v>57</v>
          </cell>
          <cell r="H2323">
            <v>0.22807017543859648</v>
          </cell>
        </row>
        <row r="2324">
          <cell r="A2324" t="str">
            <v>2018-HF &amp; VUC Klar - Ringsted-Hf</v>
          </cell>
          <cell r="B2324" t="str">
            <v>2018</v>
          </cell>
          <cell r="C2324" t="str">
            <v>HF &amp; VUC Klar - Ringsted</v>
          </cell>
          <cell r="D2324" t="str">
            <v>Hf Total</v>
          </cell>
          <cell r="F2324">
            <v>41</v>
          </cell>
          <cell r="G2324">
            <v>41</v>
          </cell>
          <cell r="H2324">
            <v>0.14634146341463414</v>
          </cell>
        </row>
        <row r="2325">
          <cell r="A2325" t="str">
            <v>2018-HF &amp; VUC Klar - Slagelse-Hf</v>
          </cell>
          <cell r="B2325" t="str">
            <v>2018</v>
          </cell>
          <cell r="C2325" t="str">
            <v>HF &amp; VUC Klar - Slagelse</v>
          </cell>
          <cell r="D2325" t="str">
            <v>Hf Total</v>
          </cell>
          <cell r="F2325">
            <v>59</v>
          </cell>
          <cell r="G2325">
            <v>59</v>
          </cell>
          <cell r="H2325">
            <v>0.15254237288135594</v>
          </cell>
        </row>
        <row r="2326">
          <cell r="A2326" t="str">
            <v>2018-HF &amp; VUC København Syd-Hf</v>
          </cell>
          <cell r="B2326" t="str">
            <v>2018</v>
          </cell>
          <cell r="C2326" t="str">
            <v>HF &amp; VUC København Syd</v>
          </cell>
          <cell r="D2326" t="str">
            <v>Hf-e Total</v>
          </cell>
          <cell r="F2326">
            <v>86</v>
          </cell>
          <cell r="G2326">
            <v>86</v>
          </cell>
          <cell r="H2326">
            <v>0.60465116279069764</v>
          </cell>
        </row>
        <row r="2327">
          <cell r="A2327" t="str">
            <v>2018-HF &amp; VUC København Syd, Amager-Hf</v>
          </cell>
          <cell r="B2327" t="str">
            <v>2018</v>
          </cell>
          <cell r="C2327" t="str">
            <v>HF &amp; VUC København Syd, Amager</v>
          </cell>
          <cell r="D2327" t="str">
            <v>Hf Total</v>
          </cell>
          <cell r="F2327">
            <v>39</v>
          </cell>
          <cell r="G2327">
            <v>39</v>
          </cell>
          <cell r="H2327">
            <v>0.15384615384615385</v>
          </cell>
        </row>
        <row r="2328">
          <cell r="A2328" t="str">
            <v>2018-HF &amp; VUC København Syd, Hvidovre-Hf</v>
          </cell>
          <cell r="B2328" t="str">
            <v>2018</v>
          </cell>
          <cell r="C2328" t="str">
            <v>HF &amp; VUC København Syd, Hvidovre</v>
          </cell>
          <cell r="D2328" t="str">
            <v>Hf Total</v>
          </cell>
          <cell r="F2328">
            <v>52</v>
          </cell>
          <cell r="G2328">
            <v>52</v>
          </cell>
          <cell r="H2328">
            <v>0.36538461538461536</v>
          </cell>
        </row>
        <row r="2329">
          <cell r="A2329" t="str">
            <v>2018-HF &amp; VUC NORD-Hf</v>
          </cell>
          <cell r="B2329" t="str">
            <v>2018</v>
          </cell>
          <cell r="C2329" t="str">
            <v>HF &amp; VUC NORD</v>
          </cell>
          <cell r="D2329" t="str">
            <v>Hf-e Total</v>
          </cell>
          <cell r="F2329">
            <v>330</v>
          </cell>
          <cell r="G2329">
            <v>330</v>
          </cell>
          <cell r="H2329">
            <v>6.363636363636363E-2</v>
          </cell>
        </row>
        <row r="2330">
          <cell r="A2330" t="str">
            <v>2018-HF &amp; VUC NORD, Aalborg afdeling-Hf</v>
          </cell>
          <cell r="B2330" t="str">
            <v>2018</v>
          </cell>
          <cell r="C2330" t="str">
            <v>HF &amp; VUC NORD, Aalborg afdeling</v>
          </cell>
          <cell r="D2330" t="str">
            <v>Hf Total</v>
          </cell>
          <cell r="F2330">
            <v>56</v>
          </cell>
          <cell r="G2330">
            <v>56</v>
          </cell>
          <cell r="H2330">
            <v>8.9285714285714288E-2</v>
          </cell>
        </row>
        <row r="2331">
          <cell r="A2331" t="str">
            <v>2018-HF &amp; VUC NORD, Hjørring afdeling-Hf</v>
          </cell>
          <cell r="B2331" t="str">
            <v>2018</v>
          </cell>
          <cell r="C2331" t="str">
            <v>HF &amp; VUC NORD, Hjørring afdeling</v>
          </cell>
          <cell r="D2331" t="str">
            <v>Hf Total</v>
          </cell>
          <cell r="F2331">
            <v>43</v>
          </cell>
          <cell r="G2331">
            <v>43</v>
          </cell>
          <cell r="H2331">
            <v>0</v>
          </cell>
        </row>
        <row r="2332">
          <cell r="A2332" t="str">
            <v>2018-HF &amp; VUC Nordsjælland-Hf</v>
          </cell>
          <cell r="B2332" t="str">
            <v>2018</v>
          </cell>
          <cell r="C2332" t="str">
            <v>HF &amp; VUC Nordsjælland</v>
          </cell>
          <cell r="D2332" t="str">
            <v>Hf-e Total</v>
          </cell>
          <cell r="F2332">
            <v>68</v>
          </cell>
          <cell r="G2332">
            <v>68</v>
          </cell>
          <cell r="H2332">
            <v>7.3529411764705885E-2</v>
          </cell>
        </row>
        <row r="2333">
          <cell r="A2333" t="str">
            <v>2018-HF &amp; VUC Nordsjælland, Helsingør afdeling-Hf</v>
          </cell>
          <cell r="B2333" t="str">
            <v>2018</v>
          </cell>
          <cell r="C2333" t="str">
            <v>HF &amp; VUC Nordsjælland, Helsingør afdeling</v>
          </cell>
          <cell r="D2333" t="str">
            <v>Hf Total</v>
          </cell>
          <cell r="F2333">
            <v>66</v>
          </cell>
          <cell r="G2333">
            <v>66</v>
          </cell>
          <cell r="H2333">
            <v>0.18181818181818182</v>
          </cell>
        </row>
        <row r="2334">
          <cell r="A2334" t="str">
            <v>2018-HF &amp; VUC Nordsjælland, Hillerød afd.-Hf</v>
          </cell>
          <cell r="B2334" t="str">
            <v>2018</v>
          </cell>
          <cell r="C2334" t="str">
            <v>HF &amp; VUC Nordsjælland, Hillerød afd.</v>
          </cell>
          <cell r="D2334" t="str">
            <v>Hf Total</v>
          </cell>
          <cell r="F2334">
            <v>72</v>
          </cell>
          <cell r="G2334">
            <v>72</v>
          </cell>
          <cell r="H2334">
            <v>0.1388888888888889</v>
          </cell>
        </row>
        <row r="2335">
          <cell r="A2335" t="str">
            <v>2018-HF &amp; VUC Skanderborg-Hf</v>
          </cell>
          <cell r="B2335" t="str">
            <v>2018</v>
          </cell>
          <cell r="C2335" t="str">
            <v>HF &amp; VUC Skanderborg</v>
          </cell>
          <cell r="D2335" t="str">
            <v>Hf-e Total</v>
          </cell>
          <cell r="F2335">
            <v>6</v>
          </cell>
          <cell r="G2335">
            <v>6</v>
          </cell>
          <cell r="H2335">
            <v>0</v>
          </cell>
        </row>
        <row r="2336">
          <cell r="A2336" t="str">
            <v>2018-HF &amp; VUC Skanderborg-Hf</v>
          </cell>
          <cell r="B2336" t="str">
            <v>2018</v>
          </cell>
          <cell r="C2336" t="str">
            <v>HF &amp; VUC Skanderborg</v>
          </cell>
          <cell r="D2336" t="str">
            <v>Hf Total</v>
          </cell>
          <cell r="F2336">
            <v>67</v>
          </cell>
          <cell r="G2336">
            <v>67</v>
          </cell>
          <cell r="H2336">
            <v>0.1044776119402985</v>
          </cell>
        </row>
        <row r="2337">
          <cell r="A2337" t="str">
            <v>2018-Hf og VUC Roskilde-Køge-Hf</v>
          </cell>
          <cell r="B2337" t="str">
            <v>2018</v>
          </cell>
          <cell r="C2337" t="str">
            <v>Hf og VUC Roskilde-Køge</v>
          </cell>
          <cell r="D2337" t="str">
            <v>Hf-e Total</v>
          </cell>
          <cell r="F2337">
            <v>96</v>
          </cell>
          <cell r="G2337">
            <v>96</v>
          </cell>
          <cell r="H2337">
            <v>0.125</v>
          </cell>
        </row>
        <row r="2338">
          <cell r="A2338" t="str">
            <v>2018-Hf og VUC Roskilde-Køge, Roskilde afdelingen-Hf</v>
          </cell>
          <cell r="B2338" t="str">
            <v>2018</v>
          </cell>
          <cell r="C2338" t="str">
            <v>Hf og VUC Roskilde-Køge, Roskilde afdelingen</v>
          </cell>
          <cell r="D2338" t="str">
            <v>Hf Total</v>
          </cell>
          <cell r="F2338">
            <v>61</v>
          </cell>
          <cell r="G2338">
            <v>61</v>
          </cell>
          <cell r="H2338">
            <v>8.1967213114754092E-2</v>
          </cell>
        </row>
        <row r="2339">
          <cell r="A2339" t="str">
            <v>2018-HF-Centret Efterslægten-Hf</v>
          </cell>
          <cell r="B2339" t="str">
            <v>2018</v>
          </cell>
          <cell r="C2339" t="str">
            <v>HF-Centret Efterslægten</v>
          </cell>
          <cell r="D2339" t="str">
            <v>Hf-e Total</v>
          </cell>
          <cell r="F2339">
            <v>86</v>
          </cell>
          <cell r="G2339">
            <v>86</v>
          </cell>
          <cell r="H2339">
            <v>0.37209302325581395</v>
          </cell>
        </row>
        <row r="2340">
          <cell r="A2340" t="str">
            <v>2018-HF-Centret Efterslægten-Hf</v>
          </cell>
          <cell r="B2340" t="str">
            <v>2018</v>
          </cell>
          <cell r="C2340" t="str">
            <v>HF-Centret Efterslægten</v>
          </cell>
          <cell r="D2340" t="str">
            <v>Hf Total</v>
          </cell>
          <cell r="F2340">
            <v>160</v>
          </cell>
          <cell r="G2340">
            <v>160</v>
          </cell>
          <cell r="H2340">
            <v>0.1125</v>
          </cell>
        </row>
        <row r="2341">
          <cell r="A2341" t="str">
            <v>2018-HHX Skanderborg-Hhx</v>
          </cell>
          <cell r="B2341" t="str">
            <v>2018</v>
          </cell>
          <cell r="C2341" t="str">
            <v>HHX Skanderborg</v>
          </cell>
          <cell r="D2341" t="str">
            <v>Hhx Total</v>
          </cell>
          <cell r="F2341">
            <v>68</v>
          </cell>
          <cell r="G2341">
            <v>68</v>
          </cell>
          <cell r="H2341">
            <v>0</v>
          </cell>
        </row>
        <row r="2342">
          <cell r="A2342" t="str">
            <v>2018-Himmelev Gymnasium-Stx</v>
          </cell>
          <cell r="B2342" t="str">
            <v>2018</v>
          </cell>
          <cell r="C2342" t="str">
            <v>Himmelev Gymnasium</v>
          </cell>
          <cell r="D2342" t="str">
            <v>Stx Total</v>
          </cell>
          <cell r="F2342">
            <v>201</v>
          </cell>
          <cell r="G2342">
            <v>201</v>
          </cell>
          <cell r="H2342">
            <v>3.9800995024875621E-2</v>
          </cell>
        </row>
        <row r="2343">
          <cell r="A2343" t="str">
            <v>2018-Himmelev Gymnasium-Hf</v>
          </cell>
          <cell r="B2343" t="str">
            <v>2018</v>
          </cell>
          <cell r="C2343" t="str">
            <v>Himmelev Gymnasium</v>
          </cell>
          <cell r="D2343" t="str">
            <v>Hf Total</v>
          </cell>
          <cell r="F2343">
            <v>49</v>
          </cell>
          <cell r="G2343">
            <v>49</v>
          </cell>
          <cell r="H2343">
            <v>0.10204081632653061</v>
          </cell>
        </row>
        <row r="2344">
          <cell r="A2344" t="str">
            <v>2018-Himmerlands Erhvervs- og Gymnasieuddannelser-Hhx</v>
          </cell>
          <cell r="B2344" t="str">
            <v>2018</v>
          </cell>
          <cell r="C2344" t="str">
            <v>Himmerlands Erhvervs- og Gymnasieuddannelser</v>
          </cell>
          <cell r="D2344" t="str">
            <v>Hhx Total</v>
          </cell>
          <cell r="F2344">
            <v>41</v>
          </cell>
          <cell r="G2344">
            <v>41</v>
          </cell>
          <cell r="H2344">
            <v>0</v>
          </cell>
        </row>
        <row r="2345">
          <cell r="A2345" t="str">
            <v>2018-Himmerlands Erhvervs- og Gymnasieuddannelser-Htx</v>
          </cell>
          <cell r="B2345" t="str">
            <v>2018</v>
          </cell>
          <cell r="C2345" t="str">
            <v>Himmerlands Erhvervs- og Gymnasieuddannelser</v>
          </cell>
          <cell r="D2345" t="str">
            <v>Htx Total</v>
          </cell>
          <cell r="F2345">
            <v>38</v>
          </cell>
          <cell r="G2345">
            <v>38</v>
          </cell>
          <cell r="H2345">
            <v>0</v>
          </cell>
        </row>
        <row r="2346">
          <cell r="A2346" t="str">
            <v>2018-Hjørring Gymnasium/STX og HF-Stx</v>
          </cell>
          <cell r="B2346" t="str">
            <v>2018</v>
          </cell>
          <cell r="C2346" t="str">
            <v>Hjørring Gymnasium/STX og HF</v>
          </cell>
          <cell r="D2346" t="str">
            <v>Stx Total</v>
          </cell>
          <cell r="F2346">
            <v>271</v>
          </cell>
          <cell r="G2346">
            <v>271</v>
          </cell>
          <cell r="H2346">
            <v>7.7490774907749083E-2</v>
          </cell>
        </row>
        <row r="2347">
          <cell r="A2347" t="str">
            <v>2018-Hjørring Gymnasium/STX og HF-Hf</v>
          </cell>
          <cell r="B2347" t="str">
            <v>2018</v>
          </cell>
          <cell r="C2347" t="str">
            <v>Hjørring Gymnasium/STX og HF</v>
          </cell>
          <cell r="D2347" t="str">
            <v>Hf Total</v>
          </cell>
          <cell r="F2347">
            <v>35</v>
          </cell>
          <cell r="G2347">
            <v>35</v>
          </cell>
          <cell r="H2347">
            <v>0</v>
          </cell>
        </row>
        <row r="2348">
          <cell r="A2348" t="str">
            <v>2018-Høje-Taastrup Gymnasium-Stx</v>
          </cell>
          <cell r="B2348" t="str">
            <v>2018</v>
          </cell>
          <cell r="C2348" t="str">
            <v>Høje-Taastrup Gymnasium</v>
          </cell>
          <cell r="D2348" t="str">
            <v>Stx Total</v>
          </cell>
          <cell r="F2348">
            <v>152</v>
          </cell>
          <cell r="G2348">
            <v>152</v>
          </cell>
          <cell r="H2348">
            <v>0.46052631578947367</v>
          </cell>
        </row>
        <row r="2349">
          <cell r="A2349" t="str">
            <v>2018-Høje-Taastrup Gymnasium-Hf</v>
          </cell>
          <cell r="B2349" t="str">
            <v>2018</v>
          </cell>
          <cell r="C2349" t="str">
            <v>Høje-Taastrup Gymnasium</v>
          </cell>
          <cell r="D2349" t="str">
            <v>Hf Total</v>
          </cell>
          <cell r="F2349">
            <v>23</v>
          </cell>
          <cell r="G2349">
            <v>23</v>
          </cell>
          <cell r="H2349">
            <v>0.47826086956521741</v>
          </cell>
        </row>
        <row r="2350">
          <cell r="A2350" t="str">
            <v>2018-Holstebro Gymnasium og HF-Stx</v>
          </cell>
          <cell r="B2350" t="str">
            <v>2018</v>
          </cell>
          <cell r="C2350" t="str">
            <v>Holstebro Gymnasium og HF</v>
          </cell>
          <cell r="D2350" t="str">
            <v>Stx Total</v>
          </cell>
          <cell r="F2350">
            <v>201</v>
          </cell>
          <cell r="G2350">
            <v>201</v>
          </cell>
          <cell r="H2350">
            <v>3.9800995024875621E-2</v>
          </cell>
        </row>
        <row r="2351">
          <cell r="A2351" t="str">
            <v>2018-Holstebro Gymnasium og HF-Hf</v>
          </cell>
          <cell r="B2351" t="str">
            <v>2018</v>
          </cell>
          <cell r="C2351" t="str">
            <v>Holstebro Gymnasium og HF</v>
          </cell>
          <cell r="D2351" t="str">
            <v>Hf Total</v>
          </cell>
          <cell r="F2351">
            <v>76</v>
          </cell>
          <cell r="G2351">
            <v>76</v>
          </cell>
          <cell r="H2351">
            <v>3.9473684210526314E-2</v>
          </cell>
        </row>
        <row r="2352">
          <cell r="A2352" t="str">
            <v>2018-Høng Gymnasium og HF-Stx</v>
          </cell>
          <cell r="B2352" t="str">
            <v>2018</v>
          </cell>
          <cell r="C2352" t="str">
            <v>Høng Gymnasium og HF</v>
          </cell>
          <cell r="D2352" t="str">
            <v>Stx Total</v>
          </cell>
          <cell r="F2352">
            <v>43</v>
          </cell>
          <cell r="G2352">
            <v>43</v>
          </cell>
          <cell r="H2352">
            <v>0.11627906976744186</v>
          </cell>
        </row>
        <row r="2353">
          <cell r="A2353" t="str">
            <v>2018-Høng Gymnasium og HF-Hf</v>
          </cell>
          <cell r="B2353" t="str">
            <v>2018</v>
          </cell>
          <cell r="C2353" t="str">
            <v>Høng Gymnasium og HF</v>
          </cell>
          <cell r="D2353" t="str">
            <v>Hf Total</v>
          </cell>
          <cell r="F2353">
            <v>36</v>
          </cell>
          <cell r="G2353">
            <v>36</v>
          </cell>
          <cell r="H2353">
            <v>0.1111111111111111</v>
          </cell>
        </row>
        <row r="2354">
          <cell r="A2354" t="str">
            <v>2018-Horsens Gymnasium &amp; HF, Højen 1-Stx</v>
          </cell>
          <cell r="B2354" t="str">
            <v>2018</v>
          </cell>
          <cell r="C2354" t="str">
            <v>Horsens Gymnasium &amp; HF, Højen 1</v>
          </cell>
          <cell r="D2354" t="str">
            <v>Stx Total</v>
          </cell>
          <cell r="F2354">
            <v>165</v>
          </cell>
          <cell r="G2354">
            <v>165</v>
          </cell>
          <cell r="H2354">
            <v>9.696969696969697E-2</v>
          </cell>
        </row>
        <row r="2355">
          <cell r="A2355" t="str">
            <v>2018-Horsens Gymnasium &amp; HF, Studentervænget 2-Stx</v>
          </cell>
          <cell r="B2355" t="str">
            <v>2018</v>
          </cell>
          <cell r="C2355" t="str">
            <v>Horsens Gymnasium &amp; HF, Studentervænget 2</v>
          </cell>
          <cell r="D2355" t="str">
            <v>Stx Total</v>
          </cell>
          <cell r="F2355">
            <v>222</v>
          </cell>
          <cell r="G2355">
            <v>222</v>
          </cell>
          <cell r="H2355">
            <v>7.6576576576576572E-2</v>
          </cell>
        </row>
        <row r="2356">
          <cell r="A2356" t="str">
            <v>2018-Horsens Gymnasium &amp; HF, Studentervænget 2-Hf</v>
          </cell>
          <cell r="B2356" t="str">
            <v>2018</v>
          </cell>
          <cell r="C2356" t="str">
            <v>Horsens Gymnasium &amp; HF, Studentervænget 2</v>
          </cell>
          <cell r="D2356" t="str">
            <v>Hf Total</v>
          </cell>
          <cell r="F2356">
            <v>48</v>
          </cell>
          <cell r="G2356">
            <v>48</v>
          </cell>
          <cell r="H2356">
            <v>8.3333333333333329E-2</v>
          </cell>
        </row>
        <row r="2357">
          <cell r="A2357" t="str">
            <v>2018-Horsens HF &amp; VUC-Hf</v>
          </cell>
          <cell r="B2357" t="str">
            <v>2018</v>
          </cell>
          <cell r="C2357" t="str">
            <v>Horsens HF &amp; VUC</v>
          </cell>
          <cell r="D2357" t="str">
            <v>Hf-e Total</v>
          </cell>
          <cell r="F2357">
            <v>106</v>
          </cell>
          <cell r="G2357">
            <v>106</v>
          </cell>
          <cell r="H2357">
            <v>0.11320754716981132</v>
          </cell>
        </row>
        <row r="2358">
          <cell r="A2358" t="str">
            <v>2018-Horsens HF &amp; VUC-Hf</v>
          </cell>
          <cell r="B2358" t="str">
            <v>2018</v>
          </cell>
          <cell r="C2358" t="str">
            <v>Horsens HF &amp; VUC</v>
          </cell>
          <cell r="D2358" t="str">
            <v>Hf Total</v>
          </cell>
          <cell r="F2358">
            <v>47</v>
          </cell>
          <cell r="G2358">
            <v>47</v>
          </cell>
          <cell r="H2358">
            <v>0.10638297872340426</v>
          </cell>
        </row>
        <row r="2359">
          <cell r="A2359" t="str">
            <v>2018-Hotel- og Restaurantskolen-Htx</v>
          </cell>
          <cell r="B2359" t="str">
            <v>2018</v>
          </cell>
          <cell r="C2359" t="str">
            <v>Hotel- og Restaurantskolen</v>
          </cell>
          <cell r="D2359" t="str">
            <v>Htx Total</v>
          </cell>
          <cell r="F2359">
            <v>15</v>
          </cell>
          <cell r="G2359">
            <v>15</v>
          </cell>
          <cell r="H2359">
            <v>0</v>
          </cell>
        </row>
        <row r="2360">
          <cell r="A2360" t="str">
            <v>2018-HTX Roskilde-Htx</v>
          </cell>
          <cell r="B2360" t="str">
            <v>2018</v>
          </cell>
          <cell r="C2360" t="str">
            <v>HTX Roskilde</v>
          </cell>
          <cell r="D2360" t="str">
            <v>Htx Total</v>
          </cell>
          <cell r="F2360">
            <v>140</v>
          </cell>
          <cell r="G2360">
            <v>140</v>
          </cell>
          <cell r="H2360">
            <v>0</v>
          </cell>
        </row>
        <row r="2361">
          <cell r="A2361" t="str">
            <v>2018-Hvidovre Gymnasium &amp; HF-Stx</v>
          </cell>
          <cell r="B2361" t="str">
            <v>2018</v>
          </cell>
          <cell r="C2361" t="str">
            <v>Hvidovre Gymnasium &amp; HF</v>
          </cell>
          <cell r="D2361" t="str">
            <v>Stx Total</v>
          </cell>
          <cell r="F2361">
            <v>88</v>
          </cell>
          <cell r="G2361">
            <v>88</v>
          </cell>
          <cell r="H2361">
            <v>0.43181818181818182</v>
          </cell>
        </row>
        <row r="2362">
          <cell r="A2362" t="str">
            <v>2018-Hvidovre Gymnasium &amp; HF-Hf</v>
          </cell>
          <cell r="B2362" t="str">
            <v>2018</v>
          </cell>
          <cell r="C2362" t="str">
            <v>Hvidovre Gymnasium &amp; HF</v>
          </cell>
          <cell r="D2362" t="str">
            <v>Hf Total</v>
          </cell>
          <cell r="F2362">
            <v>34</v>
          </cell>
          <cell r="G2362">
            <v>34</v>
          </cell>
          <cell r="H2362">
            <v>0.20588235294117646</v>
          </cell>
        </row>
        <row r="2363">
          <cell r="A2363" t="str">
            <v>2018-IBC International Business College-Hf</v>
          </cell>
          <cell r="B2363" t="str">
            <v>2018</v>
          </cell>
          <cell r="C2363" t="str">
            <v>IBC International Business College</v>
          </cell>
          <cell r="D2363" t="str">
            <v>Hf-e Total</v>
          </cell>
          <cell r="F2363">
            <v>25</v>
          </cell>
          <cell r="G2363">
            <v>25</v>
          </cell>
          <cell r="H2363">
            <v>0</v>
          </cell>
        </row>
        <row r="2364">
          <cell r="A2364" t="str">
            <v>2018-IBC International Business College Aabenraa-Hhx</v>
          </cell>
          <cell r="B2364" t="str">
            <v>2018</v>
          </cell>
          <cell r="C2364" t="str">
            <v>IBC International Business College Aabenraa</v>
          </cell>
          <cell r="D2364" t="str">
            <v>Hhx Total</v>
          </cell>
          <cell r="F2364">
            <v>129</v>
          </cell>
          <cell r="G2364">
            <v>129</v>
          </cell>
          <cell r="H2364">
            <v>6.9767441860465115E-2</v>
          </cell>
        </row>
        <row r="2365">
          <cell r="A2365" t="str">
            <v>2018-IBC International Business College Fredericia-Hhx</v>
          </cell>
          <cell r="B2365" t="str">
            <v>2018</v>
          </cell>
          <cell r="C2365" t="str">
            <v>IBC International Business College Fredericia</v>
          </cell>
          <cell r="D2365" t="str">
            <v>Hhx Total</v>
          </cell>
          <cell r="F2365">
            <v>132</v>
          </cell>
          <cell r="G2365">
            <v>132</v>
          </cell>
          <cell r="H2365">
            <v>4.5454545454545456E-2</v>
          </cell>
        </row>
        <row r="2366">
          <cell r="A2366" t="str">
            <v>2018-IBC International Business College Kolding-Hhx</v>
          </cell>
          <cell r="B2366" t="str">
            <v>2018</v>
          </cell>
          <cell r="C2366" t="str">
            <v>IBC International Business College Kolding</v>
          </cell>
          <cell r="D2366" t="str">
            <v>Hhx Total</v>
          </cell>
          <cell r="F2366">
            <v>252</v>
          </cell>
          <cell r="G2366">
            <v>252</v>
          </cell>
          <cell r="H2366">
            <v>4.3650793650793648E-2</v>
          </cell>
        </row>
        <row r="2367">
          <cell r="A2367" t="str">
            <v>2018-Ikast-Brande Gymnasium-Stx</v>
          </cell>
          <cell r="B2367" t="str">
            <v>2018</v>
          </cell>
          <cell r="C2367" t="str">
            <v>Ikast-Brande Gymnasium</v>
          </cell>
          <cell r="D2367" t="str">
            <v>Stx Total</v>
          </cell>
          <cell r="F2367">
            <v>162</v>
          </cell>
          <cell r="G2367">
            <v>162</v>
          </cell>
          <cell r="H2367">
            <v>7.407407407407407E-2</v>
          </cell>
        </row>
        <row r="2368">
          <cell r="A2368" t="str">
            <v>2018-Ikast-Brande Gymnasium-Hf</v>
          </cell>
          <cell r="B2368" t="str">
            <v>2018</v>
          </cell>
          <cell r="C2368" t="str">
            <v>Ikast-Brande Gymnasium</v>
          </cell>
          <cell r="D2368" t="str">
            <v>Hf Total</v>
          </cell>
          <cell r="F2368">
            <v>45</v>
          </cell>
          <cell r="G2368">
            <v>45</v>
          </cell>
          <cell r="H2368">
            <v>0.17777777777777778</v>
          </cell>
        </row>
        <row r="2369">
          <cell r="A2369" t="str">
            <v>2018-Ingrid Jespersens Gymnasieskole-Stx</v>
          </cell>
          <cell r="B2369" t="str">
            <v>2018</v>
          </cell>
          <cell r="C2369" t="str">
            <v>Ingrid Jespersens Gymnasieskole</v>
          </cell>
          <cell r="D2369" t="str">
            <v>Stx Total</v>
          </cell>
          <cell r="F2369">
            <v>87</v>
          </cell>
          <cell r="G2369">
            <v>87</v>
          </cell>
          <cell r="H2369">
            <v>3.4482758620689655E-2</v>
          </cell>
        </row>
        <row r="2370">
          <cell r="A2370" t="str">
            <v>2018-Johannesskolen-Stx</v>
          </cell>
          <cell r="B2370" t="str">
            <v>2018</v>
          </cell>
          <cell r="C2370" t="str">
            <v>Johannesskolen</v>
          </cell>
          <cell r="D2370" t="str">
            <v>Stx Total</v>
          </cell>
          <cell r="F2370">
            <v>74</v>
          </cell>
          <cell r="G2370">
            <v>74</v>
          </cell>
          <cell r="H2370">
            <v>9.45945945945946E-2</v>
          </cell>
        </row>
        <row r="2371">
          <cell r="A2371" t="str">
            <v>2018-Kalundborg Gymnasium og HF-Stx</v>
          </cell>
          <cell r="B2371" t="str">
            <v>2018</v>
          </cell>
          <cell r="C2371" t="str">
            <v>Kalundborg Gymnasium og HF</v>
          </cell>
          <cell r="D2371" t="str">
            <v>Stx Total</v>
          </cell>
          <cell r="F2371">
            <v>197</v>
          </cell>
          <cell r="G2371">
            <v>197</v>
          </cell>
          <cell r="H2371">
            <v>6.5989847715736044E-2</v>
          </cell>
        </row>
        <row r="2372">
          <cell r="A2372" t="str">
            <v>2018-Kalundborg Gymnasium og HF-Hf</v>
          </cell>
          <cell r="B2372" t="str">
            <v>2018</v>
          </cell>
          <cell r="C2372" t="str">
            <v>Kalundborg Gymnasium og HF</v>
          </cell>
          <cell r="D2372" t="str">
            <v>Hf Total</v>
          </cell>
          <cell r="F2372">
            <v>25</v>
          </cell>
          <cell r="G2372">
            <v>25</v>
          </cell>
          <cell r="H2372">
            <v>0.16</v>
          </cell>
        </row>
        <row r="2373">
          <cell r="A2373" t="str">
            <v>2018-Københavns åbne Gymnasium-Stx</v>
          </cell>
          <cell r="B2373" t="str">
            <v>2018</v>
          </cell>
          <cell r="C2373" t="str">
            <v>Københavns åbne Gymnasium</v>
          </cell>
          <cell r="D2373" t="str">
            <v>Stx Total</v>
          </cell>
          <cell r="F2373">
            <v>166</v>
          </cell>
          <cell r="G2373">
            <v>166</v>
          </cell>
          <cell r="H2373">
            <v>0.5</v>
          </cell>
        </row>
        <row r="2374">
          <cell r="A2374" t="str">
            <v>2018-Københavns åbne Gymnasium-Hf</v>
          </cell>
          <cell r="B2374" t="str">
            <v>2018</v>
          </cell>
          <cell r="C2374" t="str">
            <v>Københavns åbne Gymnasium</v>
          </cell>
          <cell r="D2374" t="str">
            <v>Hf Total</v>
          </cell>
          <cell r="F2374">
            <v>37</v>
          </cell>
          <cell r="G2374">
            <v>37</v>
          </cell>
          <cell r="H2374">
            <v>0.67567567567567566</v>
          </cell>
        </row>
        <row r="2375">
          <cell r="A2375" t="str">
            <v>2018-Københavns Private Gymnasium-Stx</v>
          </cell>
          <cell r="B2375" t="str">
            <v>2018</v>
          </cell>
          <cell r="C2375" t="str">
            <v>Københavns Private Gymnasium</v>
          </cell>
          <cell r="D2375" t="str">
            <v>Stx Total</v>
          </cell>
          <cell r="F2375">
            <v>38</v>
          </cell>
          <cell r="G2375">
            <v>38</v>
          </cell>
          <cell r="H2375">
            <v>0.92105263157894735</v>
          </cell>
        </row>
        <row r="2376">
          <cell r="A2376" t="str">
            <v>2018-Københavns VUC-Hf</v>
          </cell>
          <cell r="B2376" t="str">
            <v>2018</v>
          </cell>
          <cell r="C2376" t="str">
            <v>Københavns VUC</v>
          </cell>
          <cell r="D2376" t="str">
            <v>Hf-e Total</v>
          </cell>
          <cell r="F2376">
            <v>533</v>
          </cell>
          <cell r="G2376">
            <v>533</v>
          </cell>
          <cell r="H2376">
            <v>0.20262664165103189</v>
          </cell>
        </row>
        <row r="2377">
          <cell r="A2377" t="str">
            <v>2018-Københavns VUC - Vognmagergade 8-Hf</v>
          </cell>
          <cell r="B2377" t="str">
            <v>2018</v>
          </cell>
          <cell r="C2377" t="str">
            <v>Københavns VUC - Vognmagergade 8</v>
          </cell>
          <cell r="D2377" t="str">
            <v>Hf Total</v>
          </cell>
          <cell r="F2377">
            <v>111</v>
          </cell>
          <cell r="G2377">
            <v>111</v>
          </cell>
          <cell r="H2377">
            <v>9.90990990990991E-2</v>
          </cell>
        </row>
        <row r="2378">
          <cell r="A2378" t="str">
            <v>2018-Køge Gymnasium-Stx</v>
          </cell>
          <cell r="B2378" t="str">
            <v>2018</v>
          </cell>
          <cell r="C2378" t="str">
            <v>Køge Gymnasium</v>
          </cell>
          <cell r="D2378" t="str">
            <v>Stx Total</v>
          </cell>
          <cell r="F2378">
            <v>328</v>
          </cell>
          <cell r="G2378">
            <v>328</v>
          </cell>
          <cell r="H2378">
            <v>6.097560975609756E-2</v>
          </cell>
        </row>
        <row r="2379">
          <cell r="A2379" t="str">
            <v>2018-Køge Gymnasium-Hf</v>
          </cell>
          <cell r="B2379" t="str">
            <v>2018</v>
          </cell>
          <cell r="C2379" t="str">
            <v>Køge Gymnasium</v>
          </cell>
          <cell r="D2379" t="str">
            <v>Hf Total</v>
          </cell>
          <cell r="F2379">
            <v>48</v>
          </cell>
          <cell r="G2379">
            <v>48</v>
          </cell>
          <cell r="H2379">
            <v>0.16666666666666666</v>
          </cell>
        </row>
        <row r="2380">
          <cell r="A2380" t="str">
            <v>2018-Køge Handelsskole-Hhx</v>
          </cell>
          <cell r="B2380" t="str">
            <v>2018</v>
          </cell>
          <cell r="C2380" t="str">
            <v>Køge Handelsskole</v>
          </cell>
          <cell r="D2380" t="str">
            <v>Hhx Total</v>
          </cell>
          <cell r="F2380">
            <v>305</v>
          </cell>
          <cell r="G2380">
            <v>305</v>
          </cell>
          <cell r="H2380">
            <v>3.2786885245901641E-2</v>
          </cell>
        </row>
        <row r="2381">
          <cell r="A2381" t="str">
            <v>2018-Kold Tekniske Gymnasium-Htx</v>
          </cell>
          <cell r="B2381" t="str">
            <v>2018</v>
          </cell>
          <cell r="C2381" t="str">
            <v>Kold Tekniske Gymnasium</v>
          </cell>
          <cell r="D2381" t="str">
            <v>Htx Total</v>
          </cell>
          <cell r="F2381">
            <v>50</v>
          </cell>
          <cell r="G2381">
            <v>50</v>
          </cell>
          <cell r="H2381">
            <v>0</v>
          </cell>
        </row>
        <row r="2382">
          <cell r="A2382" t="str">
            <v>2018-Kolding Gymnasium, HF-Kursus og IB School-Stx</v>
          </cell>
          <cell r="B2382" t="str">
            <v>2018</v>
          </cell>
          <cell r="C2382" t="str">
            <v>Kolding Gymnasium, HF-Kursus og IB School</v>
          </cell>
          <cell r="D2382" t="str">
            <v>Stx Total</v>
          </cell>
          <cell r="F2382">
            <v>155</v>
          </cell>
          <cell r="G2382">
            <v>155</v>
          </cell>
          <cell r="H2382">
            <v>0.17419354838709677</v>
          </cell>
        </row>
        <row r="2383">
          <cell r="A2383" t="str">
            <v>2018-Kolding Gymnasium, HF-Kursus og IB School-Hf</v>
          </cell>
          <cell r="B2383" t="str">
            <v>2018</v>
          </cell>
          <cell r="C2383" t="str">
            <v>Kolding Gymnasium, HF-Kursus og IB School</v>
          </cell>
          <cell r="D2383" t="str">
            <v>Hf Total</v>
          </cell>
          <cell r="F2383">
            <v>72</v>
          </cell>
          <cell r="G2383">
            <v>72</v>
          </cell>
          <cell r="H2383">
            <v>0.15277777777777779</v>
          </cell>
        </row>
        <row r="2384">
          <cell r="A2384" t="str">
            <v>2018-Kolding HF og VUC-Hf</v>
          </cell>
          <cell r="B2384" t="str">
            <v>2018</v>
          </cell>
          <cell r="C2384" t="str">
            <v>Kolding HF og VUC</v>
          </cell>
          <cell r="D2384" t="str">
            <v>Hf-e Total</v>
          </cell>
          <cell r="F2384">
            <v>40</v>
          </cell>
          <cell r="G2384">
            <v>40</v>
          </cell>
          <cell r="H2384">
            <v>0.1</v>
          </cell>
        </row>
        <row r="2385">
          <cell r="A2385" t="str">
            <v>2018-Kolding HF og VUC-Hf</v>
          </cell>
          <cell r="B2385" t="str">
            <v>2018</v>
          </cell>
          <cell r="C2385" t="str">
            <v>Kolding HF og VUC</v>
          </cell>
          <cell r="D2385" t="str">
            <v>Hf Total</v>
          </cell>
          <cell r="F2385">
            <v>59</v>
          </cell>
          <cell r="G2385">
            <v>59</v>
          </cell>
          <cell r="H2385">
            <v>0.10169491525423729</v>
          </cell>
        </row>
        <row r="2386">
          <cell r="A2386" t="str">
            <v>2018-Learnmark Gymnasium HHX/HTX-Htx</v>
          </cell>
          <cell r="B2386" t="str">
            <v>2018</v>
          </cell>
          <cell r="C2386" t="str">
            <v>Learnmark Gymnasium HHX/HTX</v>
          </cell>
          <cell r="D2386" t="str">
            <v>Htx Total</v>
          </cell>
          <cell r="F2386">
            <v>88</v>
          </cell>
          <cell r="G2386">
            <v>88</v>
          </cell>
          <cell r="H2386">
            <v>7.9545454545454544E-2</v>
          </cell>
        </row>
        <row r="2387">
          <cell r="A2387" t="str">
            <v>2018-Learnmark Horsens-Hhx</v>
          </cell>
          <cell r="B2387" t="str">
            <v>2018</v>
          </cell>
          <cell r="C2387" t="str">
            <v>Learnmark Horsens</v>
          </cell>
          <cell r="D2387" t="str">
            <v>Hhx Total</v>
          </cell>
          <cell r="F2387">
            <v>171</v>
          </cell>
          <cell r="G2387">
            <v>171</v>
          </cell>
          <cell r="H2387">
            <v>5.2631578947368418E-2</v>
          </cell>
        </row>
        <row r="2388">
          <cell r="A2388" t="str">
            <v>2018-Lemvig Gymnasium, STX og HHX-Stx</v>
          </cell>
          <cell r="B2388" t="str">
            <v>2018</v>
          </cell>
          <cell r="C2388" t="str">
            <v>Lemvig Gymnasium, STX og HHX</v>
          </cell>
          <cell r="D2388" t="str">
            <v>Stx Total</v>
          </cell>
          <cell r="F2388">
            <v>104</v>
          </cell>
          <cell r="G2388">
            <v>104</v>
          </cell>
          <cell r="H2388">
            <v>0</v>
          </cell>
        </row>
        <row r="2389">
          <cell r="A2389" t="str">
            <v>2018-Lemvig Gymnasium, STX og HHX-Hhx</v>
          </cell>
          <cell r="B2389" t="str">
            <v>2018</v>
          </cell>
          <cell r="C2389" t="str">
            <v>Lemvig Gymnasium, STX og HHX</v>
          </cell>
          <cell r="D2389" t="str">
            <v>Hhx Total</v>
          </cell>
          <cell r="F2389">
            <v>33</v>
          </cell>
          <cell r="G2389">
            <v>33</v>
          </cell>
          <cell r="H2389">
            <v>0</v>
          </cell>
        </row>
        <row r="2390">
          <cell r="A2390" t="str">
            <v>2018-Lyngby Handelsgymnasium og Gymnasium-Stx</v>
          </cell>
          <cell r="B2390" t="str">
            <v>2018</v>
          </cell>
          <cell r="C2390" t="str">
            <v>Lyngby Handelsgymnasium og Gymnasium</v>
          </cell>
          <cell r="D2390" t="str">
            <v>Stx Total</v>
          </cell>
          <cell r="F2390">
            <v>65</v>
          </cell>
          <cell r="G2390">
            <v>65</v>
          </cell>
          <cell r="H2390">
            <v>0.16923076923076924</v>
          </cell>
        </row>
        <row r="2391">
          <cell r="A2391" t="str">
            <v>2018-Lyngby Handelsgymnasium og Gymnasium-Hhx</v>
          </cell>
          <cell r="B2391" t="str">
            <v>2018</v>
          </cell>
          <cell r="C2391" t="str">
            <v>Lyngby Handelsgymnasium og Gymnasium</v>
          </cell>
          <cell r="D2391" t="str">
            <v>Hhx Total</v>
          </cell>
          <cell r="F2391">
            <v>189</v>
          </cell>
          <cell r="G2391">
            <v>189</v>
          </cell>
          <cell r="H2391">
            <v>3.7037037037037035E-2</v>
          </cell>
        </row>
        <row r="2392">
          <cell r="A2392" t="str">
            <v>2018-Mariagerfjord Gymnasium-Stx</v>
          </cell>
          <cell r="B2392" t="str">
            <v>2018</v>
          </cell>
          <cell r="C2392" t="str">
            <v>Mariagerfjord Gymnasium</v>
          </cell>
          <cell r="D2392" t="str">
            <v>Stx Total</v>
          </cell>
          <cell r="F2392">
            <v>194</v>
          </cell>
          <cell r="G2392">
            <v>194</v>
          </cell>
          <cell r="H2392">
            <v>3.608247422680412E-2</v>
          </cell>
        </row>
        <row r="2393">
          <cell r="A2393" t="str">
            <v>2018-Mariagerfjord Gymnasium-Hf</v>
          </cell>
          <cell r="B2393" t="str">
            <v>2018</v>
          </cell>
          <cell r="C2393" t="str">
            <v>Mariagerfjord Gymnasium</v>
          </cell>
          <cell r="D2393" t="str">
            <v>Hf Total</v>
          </cell>
          <cell r="F2393">
            <v>42</v>
          </cell>
          <cell r="G2393">
            <v>42</v>
          </cell>
          <cell r="H2393">
            <v>0</v>
          </cell>
        </row>
        <row r="2394">
          <cell r="A2394" t="str">
            <v>2018-Maribo Gymnasium-Stx</v>
          </cell>
          <cell r="B2394" t="str">
            <v>2018</v>
          </cell>
          <cell r="C2394" t="str">
            <v>Maribo Gymnasium</v>
          </cell>
          <cell r="D2394" t="str">
            <v>Stx Total</v>
          </cell>
          <cell r="F2394">
            <v>108</v>
          </cell>
          <cell r="G2394">
            <v>108</v>
          </cell>
          <cell r="H2394">
            <v>6.4814814814814811E-2</v>
          </cell>
        </row>
        <row r="2395">
          <cell r="A2395" t="str">
            <v>2018-Marie Kruses Skole-Stx</v>
          </cell>
          <cell r="B2395" t="str">
            <v>2018</v>
          </cell>
          <cell r="C2395" t="str">
            <v>Marie Kruses Skole</v>
          </cell>
          <cell r="D2395" t="str">
            <v>Stx Total</v>
          </cell>
          <cell r="F2395">
            <v>124</v>
          </cell>
          <cell r="G2395">
            <v>124</v>
          </cell>
          <cell r="H2395">
            <v>4.0322580645161289E-2</v>
          </cell>
        </row>
        <row r="2396">
          <cell r="A2396" t="str">
            <v>2018-Marselisborg Gymnasium-Stx</v>
          </cell>
          <cell r="B2396" t="str">
            <v>2018</v>
          </cell>
          <cell r="C2396" t="str">
            <v>Marselisborg Gymnasium</v>
          </cell>
          <cell r="D2396" t="str">
            <v>Stx Total</v>
          </cell>
          <cell r="F2396">
            <v>251</v>
          </cell>
          <cell r="G2396">
            <v>251</v>
          </cell>
          <cell r="H2396">
            <v>3.1872509960159362E-2</v>
          </cell>
        </row>
        <row r="2397">
          <cell r="A2397" t="str">
            <v>2018-Mercantec, Banegårds Alle-Hhx</v>
          </cell>
          <cell r="B2397" t="str">
            <v>2018</v>
          </cell>
          <cell r="C2397" t="str">
            <v>Mercantec, Banegårds Alle</v>
          </cell>
          <cell r="D2397" t="str">
            <v>Hhx Total</v>
          </cell>
          <cell r="F2397">
            <v>130</v>
          </cell>
          <cell r="G2397">
            <v>130</v>
          </cell>
          <cell r="H2397">
            <v>0</v>
          </cell>
        </row>
        <row r="2398">
          <cell r="A2398" t="str">
            <v>2018-Mercantec, HCA afdeling-Htx</v>
          </cell>
          <cell r="B2398" t="str">
            <v>2018</v>
          </cell>
          <cell r="C2398" t="str">
            <v>Mercantec, HCA afdeling</v>
          </cell>
          <cell r="D2398" t="str">
            <v>Htx Total</v>
          </cell>
          <cell r="F2398">
            <v>39</v>
          </cell>
          <cell r="G2398">
            <v>39</v>
          </cell>
          <cell r="H2398">
            <v>0</v>
          </cell>
        </row>
        <row r="2399">
          <cell r="A2399" t="str">
            <v>2018-Middelfart Gymnasium &amp; HF-Stx</v>
          </cell>
          <cell r="B2399" t="str">
            <v>2018</v>
          </cell>
          <cell r="C2399" t="str">
            <v>Middelfart Gymnasium &amp; HF</v>
          </cell>
          <cell r="D2399" t="str">
            <v>Stx Total</v>
          </cell>
          <cell r="F2399">
            <v>168</v>
          </cell>
          <cell r="G2399">
            <v>168</v>
          </cell>
          <cell r="H2399">
            <v>5.3571428571428568E-2</v>
          </cell>
        </row>
        <row r="2400">
          <cell r="A2400" t="str">
            <v>2018-Middelfart Gymnasium &amp; HF-Hf</v>
          </cell>
          <cell r="B2400" t="str">
            <v>2018</v>
          </cell>
          <cell r="C2400" t="str">
            <v>Middelfart Gymnasium &amp; HF</v>
          </cell>
          <cell r="D2400" t="str">
            <v>Hf Total</v>
          </cell>
          <cell r="F2400">
            <v>39</v>
          </cell>
          <cell r="G2400">
            <v>39</v>
          </cell>
          <cell r="H2400">
            <v>0</v>
          </cell>
        </row>
        <row r="2401">
          <cell r="A2401" t="str">
            <v>2018-Midtfyns Gymnasium-Stx</v>
          </cell>
          <cell r="B2401" t="str">
            <v>2018</v>
          </cell>
          <cell r="C2401" t="str">
            <v>Midtfyns Gymnasium</v>
          </cell>
          <cell r="D2401" t="str">
            <v>Stx Total</v>
          </cell>
          <cell r="F2401">
            <v>167</v>
          </cell>
          <cell r="G2401">
            <v>167</v>
          </cell>
          <cell r="H2401">
            <v>4.790419161676647E-2</v>
          </cell>
        </row>
        <row r="2402">
          <cell r="A2402" t="str">
            <v>2018-Morsø Gymnasium-Stx</v>
          </cell>
          <cell r="B2402" t="str">
            <v>2018</v>
          </cell>
          <cell r="C2402" t="str">
            <v>Morsø Gymnasium</v>
          </cell>
          <cell r="D2402" t="str">
            <v>Stx Total</v>
          </cell>
          <cell r="F2402">
            <v>126</v>
          </cell>
          <cell r="G2402">
            <v>126</v>
          </cell>
          <cell r="H2402">
            <v>0</v>
          </cell>
        </row>
        <row r="2403">
          <cell r="A2403" t="str">
            <v>2018-MSG-Haslev-Stx</v>
          </cell>
          <cell r="B2403" t="str">
            <v>2018</v>
          </cell>
          <cell r="C2403" t="str">
            <v>MSG-Haslev</v>
          </cell>
          <cell r="D2403" t="str">
            <v>Stx Total</v>
          </cell>
          <cell r="F2403">
            <v>77</v>
          </cell>
          <cell r="G2403">
            <v>77</v>
          </cell>
          <cell r="H2403">
            <v>0</v>
          </cell>
        </row>
        <row r="2404">
          <cell r="A2404" t="str">
            <v>2018-MSG-Haslev-Hf</v>
          </cell>
          <cell r="B2404" t="str">
            <v>2018</v>
          </cell>
          <cell r="C2404" t="str">
            <v>MSG-Haslev</v>
          </cell>
          <cell r="D2404" t="str">
            <v>Hf Total</v>
          </cell>
          <cell r="F2404">
            <v>24</v>
          </cell>
          <cell r="G2404">
            <v>24</v>
          </cell>
          <cell r="H2404">
            <v>0.16666666666666666</v>
          </cell>
        </row>
        <row r="2405">
          <cell r="A2405" t="str">
            <v>2018-MSG-Ringsted-Stx</v>
          </cell>
          <cell r="B2405" t="str">
            <v>2018</v>
          </cell>
          <cell r="C2405" t="str">
            <v>MSG-Ringsted</v>
          </cell>
          <cell r="D2405" t="str">
            <v>Stx Total</v>
          </cell>
          <cell r="F2405">
            <v>111</v>
          </cell>
          <cell r="G2405">
            <v>111</v>
          </cell>
          <cell r="H2405">
            <v>6.3063063063063057E-2</v>
          </cell>
        </row>
        <row r="2406">
          <cell r="A2406" t="str">
            <v>2018-Mulernes Legatskole-Stx</v>
          </cell>
          <cell r="B2406" t="str">
            <v>2018</v>
          </cell>
          <cell r="C2406" t="str">
            <v>Mulernes Legatskole</v>
          </cell>
          <cell r="D2406" t="str">
            <v>Stx Total</v>
          </cell>
          <cell r="F2406">
            <v>241</v>
          </cell>
          <cell r="G2406">
            <v>241</v>
          </cell>
          <cell r="H2406">
            <v>0.2074688796680498</v>
          </cell>
        </row>
        <row r="2407">
          <cell r="A2407" t="str">
            <v>2018-Mulernes Legatskole-Hf</v>
          </cell>
          <cell r="B2407" t="str">
            <v>2018</v>
          </cell>
          <cell r="C2407" t="str">
            <v>Mulernes Legatskole</v>
          </cell>
          <cell r="D2407" t="str">
            <v>Hf Total</v>
          </cell>
          <cell r="F2407">
            <v>42</v>
          </cell>
          <cell r="G2407">
            <v>42</v>
          </cell>
          <cell r="H2407">
            <v>0.38095238095238093</v>
          </cell>
        </row>
        <row r="2408">
          <cell r="A2408" t="str">
            <v>2018-Munkensdam Gymnasium-Stx</v>
          </cell>
          <cell r="B2408" t="str">
            <v>2018</v>
          </cell>
          <cell r="C2408" t="str">
            <v>Munkensdam Gymnasium</v>
          </cell>
          <cell r="D2408" t="str">
            <v>Stx Total</v>
          </cell>
          <cell r="F2408">
            <v>256</v>
          </cell>
          <cell r="G2408">
            <v>256</v>
          </cell>
          <cell r="H2408">
            <v>4.6875E-2</v>
          </cell>
        </row>
        <row r="2409">
          <cell r="A2409" t="str">
            <v>2018-N. Zahles Gymnasieskole-Stx</v>
          </cell>
          <cell r="B2409" t="str">
            <v>2018</v>
          </cell>
          <cell r="C2409" t="str">
            <v>N. Zahles Gymnasieskole</v>
          </cell>
          <cell r="D2409" t="str">
            <v>Stx Total</v>
          </cell>
          <cell r="F2409">
            <v>103</v>
          </cell>
          <cell r="G2409">
            <v>103</v>
          </cell>
          <cell r="H2409">
            <v>3.8834951456310676E-2</v>
          </cell>
        </row>
        <row r="2410">
          <cell r="A2410" t="str">
            <v>2018-Nærum Gymnasium-Stx</v>
          </cell>
          <cell r="B2410" t="str">
            <v>2018</v>
          </cell>
          <cell r="C2410" t="str">
            <v>Nærum Gymnasium</v>
          </cell>
          <cell r="D2410" t="str">
            <v>Stx Total</v>
          </cell>
          <cell r="F2410">
            <v>362</v>
          </cell>
          <cell r="G2410">
            <v>362</v>
          </cell>
          <cell r="H2410">
            <v>4.6961325966850827E-2</v>
          </cell>
        </row>
        <row r="2411">
          <cell r="A2411" t="str">
            <v>2018-Næstved Gymnasium og HF-Stx</v>
          </cell>
          <cell r="B2411" t="str">
            <v>2018</v>
          </cell>
          <cell r="C2411" t="str">
            <v>Næstved Gymnasium og HF</v>
          </cell>
          <cell r="D2411" t="str">
            <v>Stx Total</v>
          </cell>
          <cell r="F2411">
            <v>389</v>
          </cell>
          <cell r="G2411">
            <v>389</v>
          </cell>
          <cell r="H2411">
            <v>7.9691516709511565E-2</v>
          </cell>
        </row>
        <row r="2412">
          <cell r="A2412" t="str">
            <v>2018-Næstved Gymnasium og HF-Hf</v>
          </cell>
          <cell r="B2412" t="str">
            <v>2018</v>
          </cell>
          <cell r="C2412" t="str">
            <v>Næstved Gymnasium og HF</v>
          </cell>
          <cell r="D2412" t="str">
            <v>Hf Total</v>
          </cell>
          <cell r="F2412">
            <v>42</v>
          </cell>
          <cell r="G2412">
            <v>42</v>
          </cell>
          <cell r="H2412">
            <v>0</v>
          </cell>
        </row>
        <row r="2413">
          <cell r="A2413" t="str">
            <v>2018-Nakskov Gymnasium og HF i Maribo-Hf</v>
          </cell>
          <cell r="B2413" t="str">
            <v>2018</v>
          </cell>
          <cell r="C2413" t="str">
            <v>Nakskov Gymnasium og HF i Maribo</v>
          </cell>
          <cell r="D2413" t="str">
            <v>Hf Total</v>
          </cell>
          <cell r="F2413">
            <v>20</v>
          </cell>
          <cell r="G2413">
            <v>20</v>
          </cell>
          <cell r="H2413">
            <v>0.15</v>
          </cell>
        </row>
        <row r="2414">
          <cell r="A2414" t="str">
            <v>2018-Nakskov Gymnasium og HF i Nakskov-Stx</v>
          </cell>
          <cell r="B2414" t="str">
            <v>2018</v>
          </cell>
          <cell r="C2414" t="str">
            <v>Nakskov Gymnasium og HF i Nakskov</v>
          </cell>
          <cell r="D2414" t="str">
            <v>Stx Total</v>
          </cell>
          <cell r="F2414">
            <v>68</v>
          </cell>
          <cell r="G2414">
            <v>68</v>
          </cell>
          <cell r="H2414">
            <v>8.8235294117647065E-2</v>
          </cell>
        </row>
        <row r="2415">
          <cell r="A2415" t="str">
            <v>2018-Nakskov Gymnasium og HF i Nakskov-Hf</v>
          </cell>
          <cell r="B2415" t="str">
            <v>2018</v>
          </cell>
          <cell r="C2415" t="str">
            <v>Nakskov Gymnasium og HF i Nakskov</v>
          </cell>
          <cell r="D2415" t="str">
            <v>Hf Total</v>
          </cell>
          <cell r="F2415">
            <v>16</v>
          </cell>
          <cell r="G2415">
            <v>16</v>
          </cell>
          <cell r="H2415">
            <v>0</v>
          </cell>
        </row>
        <row r="2416">
          <cell r="A2416" t="str">
            <v>2018-NEXT - Albertslund Gymnasium-Stx</v>
          </cell>
          <cell r="B2416" t="str">
            <v>2018</v>
          </cell>
          <cell r="C2416" t="str">
            <v>NEXT - Albertslund Gymnasium</v>
          </cell>
          <cell r="D2416" t="str">
            <v>Stx Total</v>
          </cell>
          <cell r="F2416">
            <v>67</v>
          </cell>
          <cell r="G2416">
            <v>67</v>
          </cell>
          <cell r="H2416">
            <v>0.38805970149253732</v>
          </cell>
        </row>
        <row r="2417">
          <cell r="A2417" t="str">
            <v>2018-NEXT - Sukkertoppen Gymnasium-Htx</v>
          </cell>
          <cell r="B2417" t="str">
            <v>2018</v>
          </cell>
          <cell r="C2417" t="str">
            <v>NEXT - Sukkertoppen Gymnasium</v>
          </cell>
          <cell r="D2417" t="str">
            <v>Htx Total</v>
          </cell>
          <cell r="F2417">
            <v>274</v>
          </cell>
          <cell r="G2417">
            <v>274</v>
          </cell>
          <cell r="H2417">
            <v>0.13503649635036497</v>
          </cell>
        </row>
        <row r="2418">
          <cell r="A2418" t="str">
            <v>2018-NEXT - Sydkysten gymnasium-Hhx</v>
          </cell>
          <cell r="B2418" t="str">
            <v>2018</v>
          </cell>
          <cell r="C2418" t="str">
            <v>NEXT - Sydkysten gymnasium</v>
          </cell>
          <cell r="D2418" t="str">
            <v>Hhx Total</v>
          </cell>
          <cell r="F2418">
            <v>90</v>
          </cell>
          <cell r="G2418">
            <v>90</v>
          </cell>
          <cell r="H2418">
            <v>0.56666666666666665</v>
          </cell>
        </row>
        <row r="2419">
          <cell r="A2419" t="str">
            <v>2018-NEXT - Sydkysten gymnasium-Htx</v>
          </cell>
          <cell r="B2419" t="str">
            <v>2018</v>
          </cell>
          <cell r="C2419" t="str">
            <v>NEXT - Sydkysten gymnasium</v>
          </cell>
          <cell r="D2419" t="str">
            <v>Htx Total</v>
          </cell>
          <cell r="F2419">
            <v>82</v>
          </cell>
          <cell r="G2419">
            <v>82</v>
          </cell>
          <cell r="H2419">
            <v>0.3902439024390244</v>
          </cell>
        </row>
        <row r="2420">
          <cell r="A2420" t="str">
            <v>2018-NEXT - Sydkysten gymnasium(stx)-Stx</v>
          </cell>
          <cell r="B2420" t="str">
            <v>2018</v>
          </cell>
          <cell r="C2420" t="str">
            <v>NEXT - Sydkysten gymnasium(stx)</v>
          </cell>
          <cell r="D2420" t="str">
            <v>Stx Total</v>
          </cell>
          <cell r="F2420">
            <v>80</v>
          </cell>
          <cell r="G2420">
            <v>80</v>
          </cell>
          <cell r="H2420">
            <v>0.77500000000000002</v>
          </cell>
        </row>
        <row r="2421">
          <cell r="A2421" t="str">
            <v>2018-NEXT - Vestskoven Gymnasium (htx/hhx)-Htx</v>
          </cell>
          <cell r="B2421" t="str">
            <v>2018</v>
          </cell>
          <cell r="C2421" t="str">
            <v>NEXT - Vestskoven Gymnasium (htx/hhx)</v>
          </cell>
          <cell r="D2421" t="str">
            <v>Htx Total</v>
          </cell>
          <cell r="F2421">
            <v>40</v>
          </cell>
          <cell r="G2421">
            <v>40</v>
          </cell>
          <cell r="H2421">
            <v>0.25</v>
          </cell>
        </row>
        <row r="2422">
          <cell r="A2422" t="str">
            <v>2018-NEXT - Vibenshus Gymnasium-Htx</v>
          </cell>
          <cell r="B2422" t="str">
            <v>2018</v>
          </cell>
          <cell r="C2422" t="str">
            <v>NEXT - Vibenshus Gymnasium</v>
          </cell>
          <cell r="D2422" t="str">
            <v>Htx Total</v>
          </cell>
          <cell r="F2422">
            <v>82</v>
          </cell>
          <cell r="G2422">
            <v>82</v>
          </cell>
          <cell r="H2422">
            <v>0.3048780487804878</v>
          </cell>
        </row>
        <row r="2423">
          <cell r="A2423" t="str">
            <v>2018-NEXT- Baltorp Business Gymnasium-Hhx</v>
          </cell>
          <cell r="B2423" t="str">
            <v>2018</v>
          </cell>
          <cell r="C2423" t="str">
            <v>NEXT- Baltorp Business Gymnasium</v>
          </cell>
          <cell r="D2423" t="str">
            <v>Hhx Total</v>
          </cell>
          <cell r="F2423">
            <v>70</v>
          </cell>
          <cell r="G2423">
            <v>70</v>
          </cell>
          <cell r="H2423">
            <v>0.22857142857142856</v>
          </cell>
        </row>
        <row r="2424">
          <cell r="A2424" t="str">
            <v>2018-Niels Brock Det Internationale Gymnasium-Hhx</v>
          </cell>
          <cell r="B2424" t="str">
            <v>2018</v>
          </cell>
          <cell r="C2424" t="str">
            <v>Niels Brock Det Internationale Gymnasium</v>
          </cell>
          <cell r="D2424" t="str">
            <v>Hhx Total</v>
          </cell>
          <cell r="F2424">
            <v>166</v>
          </cell>
          <cell r="G2424">
            <v>166</v>
          </cell>
          <cell r="H2424">
            <v>0.10240963855421686</v>
          </cell>
        </row>
        <row r="2425">
          <cell r="A2425" t="str">
            <v>2018-Niels Brock, Erhvervsuddannelserne (EUD/EUX)-Hhx</v>
          </cell>
          <cell r="B2425" t="str">
            <v>2018</v>
          </cell>
          <cell r="C2425" t="str">
            <v>Niels Brock, Erhvervsuddannelserne (EUD/EUX)</v>
          </cell>
          <cell r="D2425" t="str">
            <v>Hhx Total</v>
          </cell>
          <cell r="F2425">
            <v>157</v>
          </cell>
          <cell r="G2425">
            <v>157</v>
          </cell>
          <cell r="H2425">
            <v>0.12101910828025478</v>
          </cell>
        </row>
        <row r="2426">
          <cell r="A2426" t="str">
            <v>2018-Niels Brock, Handelsgymnasiet JTP-2-å</v>
          </cell>
          <cell r="B2426" t="str">
            <v>2018</v>
          </cell>
          <cell r="C2426" t="str">
            <v>Niels Brock, Handelsgymnasiet JTP</v>
          </cell>
          <cell r="D2426" t="str">
            <v>2-årig hhx Total</v>
          </cell>
          <cell r="F2426">
            <v>52</v>
          </cell>
          <cell r="G2426">
            <v>52</v>
          </cell>
          <cell r="H2426">
            <v>9.6153846153846159E-2</v>
          </cell>
        </row>
        <row r="2427">
          <cell r="A2427" t="str">
            <v>2018-Niels Brock, Handelsgymnasiet JTP-Hhx</v>
          </cell>
          <cell r="B2427" t="str">
            <v>2018</v>
          </cell>
          <cell r="C2427" t="str">
            <v>Niels Brock, Handelsgymnasiet JTP</v>
          </cell>
          <cell r="D2427" t="str">
            <v>Hhx Total</v>
          </cell>
          <cell r="F2427">
            <v>242</v>
          </cell>
          <cell r="G2427">
            <v>242</v>
          </cell>
          <cell r="H2427">
            <v>0.17355371900826447</v>
          </cell>
        </row>
        <row r="2428">
          <cell r="A2428" t="str">
            <v>2018-Niels Brocks Innovationsgymnasium-Hhx</v>
          </cell>
          <cell r="B2428" t="str">
            <v>2018</v>
          </cell>
          <cell r="C2428" t="str">
            <v>Niels Brocks Innovationsgymnasium</v>
          </cell>
          <cell r="D2428" t="str">
            <v>Hhx Total</v>
          </cell>
          <cell r="F2428">
            <v>4</v>
          </cell>
          <cell r="G2428">
            <v>4</v>
          </cell>
          <cell r="H2428">
            <v>0</v>
          </cell>
        </row>
        <row r="2429">
          <cell r="A2429" t="str">
            <v>2018-Niels Steensens Gymnasium-Stx</v>
          </cell>
          <cell r="B2429" t="str">
            <v>2018</v>
          </cell>
          <cell r="C2429" t="str">
            <v>Niels Steensens Gymnasium</v>
          </cell>
          <cell r="D2429" t="str">
            <v>Stx Total</v>
          </cell>
          <cell r="F2429">
            <v>36</v>
          </cell>
          <cell r="G2429">
            <v>36</v>
          </cell>
          <cell r="H2429">
            <v>0.19444444444444445</v>
          </cell>
        </row>
        <row r="2430">
          <cell r="A2430" t="str">
            <v>2018-Nordfyns Gymnasium-Stx</v>
          </cell>
          <cell r="B2430" t="str">
            <v>2018</v>
          </cell>
          <cell r="C2430" t="str">
            <v>Nordfyns Gymnasium</v>
          </cell>
          <cell r="D2430" t="str">
            <v>Stx Total</v>
          </cell>
          <cell r="F2430">
            <v>134</v>
          </cell>
          <cell r="G2430">
            <v>134</v>
          </cell>
          <cell r="H2430">
            <v>2.2388059701492536E-2</v>
          </cell>
        </row>
        <row r="2431">
          <cell r="A2431" t="str">
            <v>2018-Nordsjællands Grundskole og Gymnasium samt HF-Stx</v>
          </cell>
          <cell r="B2431" t="str">
            <v>2018</v>
          </cell>
          <cell r="C2431" t="str">
            <v>Nordsjællands Grundskole og Gymnasium samt HF</v>
          </cell>
          <cell r="D2431" t="str">
            <v>Stx Total</v>
          </cell>
          <cell r="F2431">
            <v>47</v>
          </cell>
          <cell r="G2431">
            <v>47</v>
          </cell>
          <cell r="H2431">
            <v>0</v>
          </cell>
        </row>
        <row r="2432">
          <cell r="A2432" t="str">
            <v>2018-Nordsjællands Grundskole og Gymnasium samt HF-Hf</v>
          </cell>
          <cell r="B2432" t="str">
            <v>2018</v>
          </cell>
          <cell r="C2432" t="str">
            <v>Nordsjællands Grundskole og Gymnasium samt HF</v>
          </cell>
          <cell r="D2432" t="str">
            <v>Hf Total</v>
          </cell>
          <cell r="F2432">
            <v>16</v>
          </cell>
          <cell r="G2432">
            <v>16</v>
          </cell>
          <cell r="H2432">
            <v>0</v>
          </cell>
        </row>
        <row r="2433">
          <cell r="A2433" t="str">
            <v>2018-Nordvestsjællands HF &amp; VUC-Hf</v>
          </cell>
          <cell r="B2433" t="str">
            <v>2018</v>
          </cell>
          <cell r="C2433" t="str">
            <v>Nordvestsjællands HF &amp; VUC</v>
          </cell>
          <cell r="D2433" t="str">
            <v>Hf-e Total</v>
          </cell>
          <cell r="F2433">
            <v>56</v>
          </cell>
          <cell r="G2433">
            <v>56</v>
          </cell>
          <cell r="H2433">
            <v>7.1428571428571425E-2</v>
          </cell>
        </row>
        <row r="2434">
          <cell r="A2434" t="str">
            <v>2018-Nordvestsjællands HF &amp; VUC, Holbæk afd.-Hf</v>
          </cell>
          <cell r="B2434" t="str">
            <v>2018</v>
          </cell>
          <cell r="C2434" t="str">
            <v>Nordvestsjællands HF &amp; VUC, Holbæk afd.</v>
          </cell>
          <cell r="D2434" t="str">
            <v>Hf Total</v>
          </cell>
          <cell r="F2434">
            <v>50</v>
          </cell>
          <cell r="G2434">
            <v>50</v>
          </cell>
          <cell r="H2434">
            <v>0.1</v>
          </cell>
        </row>
        <row r="2435">
          <cell r="A2435" t="str">
            <v>2018-Nørre Gymnasium-Stx</v>
          </cell>
          <cell r="B2435" t="str">
            <v>2018</v>
          </cell>
          <cell r="C2435" t="str">
            <v>Nørre Gymnasium</v>
          </cell>
          <cell r="D2435" t="str">
            <v>Stx Total</v>
          </cell>
          <cell r="F2435">
            <v>295</v>
          </cell>
          <cell r="G2435">
            <v>295</v>
          </cell>
          <cell r="H2435">
            <v>0.2</v>
          </cell>
        </row>
        <row r="2436">
          <cell r="A2436" t="str">
            <v>2018-Nørrebro Gymnasium-2-å</v>
          </cell>
          <cell r="B2436" t="str">
            <v>2018</v>
          </cell>
          <cell r="C2436" t="str">
            <v>Nørrebro Gymnasium</v>
          </cell>
          <cell r="D2436" t="str">
            <v>2-årig stx Total</v>
          </cell>
          <cell r="F2436">
            <v>96</v>
          </cell>
          <cell r="G2436">
            <v>96</v>
          </cell>
          <cell r="H2436">
            <v>0.77083333333333337</v>
          </cell>
        </row>
        <row r="2437">
          <cell r="A2437" t="str">
            <v>2018-Nørresundby Gymnasium og HF-Stx</v>
          </cell>
          <cell r="B2437" t="str">
            <v>2018</v>
          </cell>
          <cell r="C2437" t="str">
            <v>Nørresundby Gymnasium og HF</v>
          </cell>
          <cell r="D2437" t="str">
            <v>Stx Total</v>
          </cell>
          <cell r="F2437">
            <v>200</v>
          </cell>
          <cell r="G2437">
            <v>200</v>
          </cell>
          <cell r="H2437">
            <v>0.05</v>
          </cell>
        </row>
        <row r="2438">
          <cell r="A2438" t="str">
            <v>2018-Nørresundby Gymnasium og HF-Hf</v>
          </cell>
          <cell r="B2438" t="str">
            <v>2018</v>
          </cell>
          <cell r="C2438" t="str">
            <v>Nørresundby Gymnasium og HF</v>
          </cell>
          <cell r="D2438" t="str">
            <v>Hf Total</v>
          </cell>
          <cell r="F2438">
            <v>82</v>
          </cell>
          <cell r="G2438">
            <v>82</v>
          </cell>
          <cell r="H2438">
            <v>4.878048780487805E-2</v>
          </cell>
        </row>
        <row r="2439">
          <cell r="A2439" t="str">
            <v>2018-Nyborg Gymnasium,  Skolebakken 13-Stx</v>
          </cell>
          <cell r="B2439" t="str">
            <v>2018</v>
          </cell>
          <cell r="C2439" t="str">
            <v>Nyborg Gymnasium,  Skolebakken 13</v>
          </cell>
          <cell r="D2439" t="str">
            <v>Stx Total</v>
          </cell>
          <cell r="F2439">
            <v>177</v>
          </cell>
          <cell r="G2439">
            <v>177</v>
          </cell>
          <cell r="H2439">
            <v>9.6045197740112997E-2</v>
          </cell>
        </row>
        <row r="2440">
          <cell r="A2440" t="str">
            <v>2018-Nyborg Gymnasium,  Skolebakken 13-Hf</v>
          </cell>
          <cell r="B2440" t="str">
            <v>2018</v>
          </cell>
          <cell r="C2440" t="str">
            <v>Nyborg Gymnasium,  Skolebakken 13</v>
          </cell>
          <cell r="D2440" t="str">
            <v>Hf Total</v>
          </cell>
          <cell r="F2440">
            <v>49</v>
          </cell>
          <cell r="G2440">
            <v>49</v>
          </cell>
          <cell r="H2440">
            <v>0</v>
          </cell>
        </row>
        <row r="2441">
          <cell r="A2441" t="str">
            <v>2018-Nyborg Gymnasium,  Skolebakken 13-Hhx</v>
          </cell>
          <cell r="B2441" t="str">
            <v>2018</v>
          </cell>
          <cell r="C2441" t="str">
            <v>Nyborg Gymnasium,  Skolebakken 13</v>
          </cell>
          <cell r="D2441" t="str">
            <v>Hhx Total</v>
          </cell>
          <cell r="F2441">
            <v>16</v>
          </cell>
          <cell r="G2441">
            <v>16</v>
          </cell>
          <cell r="H2441">
            <v>0</v>
          </cell>
        </row>
        <row r="2442">
          <cell r="A2442" t="str">
            <v>2018-Nykøbing Katedralskole-Stx</v>
          </cell>
          <cell r="B2442" t="str">
            <v>2018</v>
          </cell>
          <cell r="C2442" t="str">
            <v>Nykøbing Katedralskole</v>
          </cell>
          <cell r="D2442" t="str">
            <v>Stx Total</v>
          </cell>
          <cell r="F2442">
            <v>201</v>
          </cell>
          <cell r="G2442">
            <v>201</v>
          </cell>
          <cell r="H2442">
            <v>5.4726368159203981E-2</v>
          </cell>
        </row>
        <row r="2443">
          <cell r="A2443" t="str">
            <v>2018-Nykøbing Katedralskole-Hf</v>
          </cell>
          <cell r="B2443" t="str">
            <v>2018</v>
          </cell>
          <cell r="C2443" t="str">
            <v>Nykøbing Katedralskole</v>
          </cell>
          <cell r="D2443" t="str">
            <v>Hf Total</v>
          </cell>
          <cell r="F2443">
            <v>25</v>
          </cell>
          <cell r="G2443">
            <v>25</v>
          </cell>
          <cell r="H2443">
            <v>0</v>
          </cell>
        </row>
        <row r="2444">
          <cell r="A2444" t="str">
            <v>2018-Odder Gymnasium-Stx</v>
          </cell>
          <cell r="B2444" t="str">
            <v>2018</v>
          </cell>
          <cell r="C2444" t="str">
            <v>Odder Gymnasium</v>
          </cell>
          <cell r="D2444" t="str">
            <v>Stx Total</v>
          </cell>
          <cell r="F2444">
            <v>185</v>
          </cell>
          <cell r="G2444">
            <v>185</v>
          </cell>
          <cell r="H2444">
            <v>1.6216216216216217E-2</v>
          </cell>
        </row>
        <row r="2445">
          <cell r="A2445" t="str">
            <v>2018-Odense Katedralskole-Stx</v>
          </cell>
          <cell r="B2445" t="str">
            <v>2018</v>
          </cell>
          <cell r="C2445" t="str">
            <v>Odense Katedralskole</v>
          </cell>
          <cell r="D2445" t="str">
            <v>Stx Total</v>
          </cell>
          <cell r="F2445">
            <v>214</v>
          </cell>
          <cell r="G2445">
            <v>214</v>
          </cell>
          <cell r="H2445">
            <v>7.476635514018691E-2</v>
          </cell>
        </row>
        <row r="2446">
          <cell r="A2446" t="str">
            <v>2018-Odense Katedralskole-Hf</v>
          </cell>
          <cell r="B2446" t="str">
            <v>2018</v>
          </cell>
          <cell r="C2446" t="str">
            <v>Odense Katedralskole</v>
          </cell>
          <cell r="D2446" t="str">
            <v>Hf Total</v>
          </cell>
          <cell r="F2446">
            <v>65</v>
          </cell>
          <cell r="G2446">
            <v>65</v>
          </cell>
          <cell r="H2446">
            <v>0.12307692307692308</v>
          </cell>
        </row>
        <row r="2447">
          <cell r="A2447" t="str">
            <v>2018-Odsherred Gymnasium-Stx</v>
          </cell>
          <cell r="B2447" t="str">
            <v>2018</v>
          </cell>
          <cell r="C2447" t="str">
            <v>Odsherred Gymnasium</v>
          </cell>
          <cell r="D2447" t="str">
            <v>Stx Total</v>
          </cell>
          <cell r="F2447">
            <v>111</v>
          </cell>
          <cell r="G2447">
            <v>111</v>
          </cell>
          <cell r="H2447">
            <v>3.6036036036036036E-2</v>
          </cell>
        </row>
        <row r="2448">
          <cell r="A2448" t="str">
            <v>2018-Ordrup Gymnasium-Stx</v>
          </cell>
          <cell r="B2448" t="str">
            <v>2018</v>
          </cell>
          <cell r="C2448" t="str">
            <v>Ordrup Gymnasium</v>
          </cell>
          <cell r="D2448" t="str">
            <v>Stx Total</v>
          </cell>
          <cell r="F2448">
            <v>268</v>
          </cell>
          <cell r="G2448">
            <v>268</v>
          </cell>
          <cell r="H2448">
            <v>1.8656716417910446E-2</v>
          </cell>
        </row>
        <row r="2449">
          <cell r="A2449" t="str">
            <v>2018-Øregård Gymnasium-Stx</v>
          </cell>
          <cell r="B2449" t="str">
            <v>2018</v>
          </cell>
          <cell r="C2449" t="str">
            <v>Øregård Gymnasium</v>
          </cell>
          <cell r="D2449" t="str">
            <v>Stx Total</v>
          </cell>
          <cell r="F2449">
            <v>196</v>
          </cell>
          <cell r="G2449">
            <v>196</v>
          </cell>
          <cell r="H2449">
            <v>7.6530612244897961E-2</v>
          </cell>
        </row>
        <row r="2450">
          <cell r="A2450" t="str">
            <v>2018-Ørestad Gymnasium-Stx</v>
          </cell>
          <cell r="B2450" t="str">
            <v>2018</v>
          </cell>
          <cell r="C2450" t="str">
            <v>Ørestad Gymnasium</v>
          </cell>
          <cell r="D2450" t="str">
            <v>Stx Total</v>
          </cell>
          <cell r="F2450">
            <v>355</v>
          </cell>
          <cell r="G2450">
            <v>355</v>
          </cell>
          <cell r="H2450">
            <v>0.27605633802816903</v>
          </cell>
        </row>
        <row r="2451">
          <cell r="A2451" t="str">
            <v>2018-Paderup gymnasium-Stx</v>
          </cell>
          <cell r="B2451" t="str">
            <v>2018</v>
          </cell>
          <cell r="C2451" t="str">
            <v>Paderup gymnasium</v>
          </cell>
          <cell r="D2451" t="str">
            <v>Stx Total</v>
          </cell>
          <cell r="F2451">
            <v>197</v>
          </cell>
          <cell r="G2451">
            <v>197</v>
          </cell>
          <cell r="H2451">
            <v>3.0456852791878174E-2</v>
          </cell>
        </row>
        <row r="2452">
          <cell r="A2452" t="str">
            <v>2018-Randers HF &amp; VUC-Hf</v>
          </cell>
          <cell r="B2452" t="str">
            <v>2018</v>
          </cell>
          <cell r="C2452" t="str">
            <v>Randers HF &amp; VUC</v>
          </cell>
          <cell r="D2452" t="str">
            <v>Hf-e Total</v>
          </cell>
          <cell r="F2452">
            <v>55</v>
          </cell>
          <cell r="G2452">
            <v>55</v>
          </cell>
          <cell r="H2452">
            <v>7.2727272727272724E-2</v>
          </cell>
        </row>
        <row r="2453">
          <cell r="A2453" t="str">
            <v>2018-Randers HF &amp; VUC-Hf</v>
          </cell>
          <cell r="B2453" t="str">
            <v>2018</v>
          </cell>
          <cell r="C2453" t="str">
            <v>Randers HF &amp; VUC</v>
          </cell>
          <cell r="D2453" t="str">
            <v>Hf Total</v>
          </cell>
          <cell r="F2453">
            <v>142</v>
          </cell>
          <cell r="G2453">
            <v>142</v>
          </cell>
          <cell r="H2453">
            <v>7.746478873239436E-2</v>
          </cell>
        </row>
        <row r="2454">
          <cell r="A2454" t="str">
            <v>2018-Randers Statsskole-Stx</v>
          </cell>
          <cell r="B2454" t="str">
            <v>2018</v>
          </cell>
          <cell r="C2454" t="str">
            <v>Randers Statsskole</v>
          </cell>
          <cell r="D2454" t="str">
            <v>Stx Total</v>
          </cell>
          <cell r="F2454">
            <v>251</v>
          </cell>
          <cell r="G2454">
            <v>251</v>
          </cell>
          <cell r="H2454">
            <v>5.9760956175298807E-2</v>
          </cell>
        </row>
        <row r="2455">
          <cell r="A2455" t="str">
            <v>2018-Ribe Katedralskole, egym-Hhx</v>
          </cell>
          <cell r="B2455" t="str">
            <v>2018</v>
          </cell>
          <cell r="C2455" t="str">
            <v>Ribe Katedralskole, egym</v>
          </cell>
          <cell r="D2455" t="str">
            <v>Hhx Total</v>
          </cell>
          <cell r="F2455">
            <v>52</v>
          </cell>
          <cell r="G2455">
            <v>52</v>
          </cell>
          <cell r="H2455">
            <v>0</v>
          </cell>
        </row>
        <row r="2456">
          <cell r="A2456" t="str">
            <v>2018-Ribe Katedralskole, stx-Stx</v>
          </cell>
          <cell r="B2456" t="str">
            <v>2018</v>
          </cell>
          <cell r="C2456" t="str">
            <v>Ribe Katedralskole, stx</v>
          </cell>
          <cell r="D2456" t="str">
            <v>Stx Total</v>
          </cell>
          <cell r="F2456">
            <v>142</v>
          </cell>
          <cell r="G2456">
            <v>142</v>
          </cell>
          <cell r="H2456">
            <v>2.8169014084507043E-2</v>
          </cell>
        </row>
        <row r="2457">
          <cell r="A2457" t="str">
            <v>2018-Ribe Katedralskole, stx-Hf</v>
          </cell>
          <cell r="B2457" t="str">
            <v>2018</v>
          </cell>
          <cell r="C2457" t="str">
            <v>Ribe Katedralskole, stx</v>
          </cell>
          <cell r="D2457" t="str">
            <v>Hf Total</v>
          </cell>
          <cell r="F2457">
            <v>47</v>
          </cell>
          <cell r="G2457">
            <v>47</v>
          </cell>
          <cell r="H2457">
            <v>0.10638297872340426</v>
          </cell>
        </row>
        <row r="2458">
          <cell r="A2458" t="str">
            <v>2018-Ringkjøbing Gymnasium-Stx</v>
          </cell>
          <cell r="B2458" t="str">
            <v>2018</v>
          </cell>
          <cell r="C2458" t="str">
            <v>Ringkjøbing Gymnasium</v>
          </cell>
          <cell r="D2458" t="str">
            <v>Stx Total</v>
          </cell>
          <cell r="F2458">
            <v>119</v>
          </cell>
          <cell r="G2458">
            <v>119</v>
          </cell>
          <cell r="H2458">
            <v>0</v>
          </cell>
        </row>
        <row r="2459">
          <cell r="A2459" t="str">
            <v>2018-Risskov gymnasium-Stx</v>
          </cell>
          <cell r="B2459" t="str">
            <v>2018</v>
          </cell>
          <cell r="C2459" t="str">
            <v>Risskov gymnasium</v>
          </cell>
          <cell r="D2459" t="str">
            <v>Stx Total</v>
          </cell>
          <cell r="F2459">
            <v>232</v>
          </cell>
          <cell r="G2459">
            <v>232</v>
          </cell>
          <cell r="H2459">
            <v>9.4827586206896547E-2</v>
          </cell>
        </row>
        <row r="2460">
          <cell r="A2460" t="str">
            <v>2018-Rødkilde Gymnasium-Stx</v>
          </cell>
          <cell r="B2460" t="str">
            <v>2018</v>
          </cell>
          <cell r="C2460" t="str">
            <v>Rødkilde Gymnasium</v>
          </cell>
          <cell r="D2460" t="str">
            <v>Stx Total</v>
          </cell>
          <cell r="F2460">
            <v>245</v>
          </cell>
          <cell r="G2460">
            <v>245</v>
          </cell>
          <cell r="H2460">
            <v>8.9795918367346933E-2</v>
          </cell>
        </row>
        <row r="2461">
          <cell r="A2461" t="str">
            <v>2018-Rødovre Gymnasium-Stx</v>
          </cell>
          <cell r="B2461" t="str">
            <v>2018</v>
          </cell>
          <cell r="C2461" t="str">
            <v>Rødovre Gymnasium</v>
          </cell>
          <cell r="D2461" t="str">
            <v>Stx Total</v>
          </cell>
          <cell r="F2461">
            <v>243</v>
          </cell>
          <cell r="G2461">
            <v>243</v>
          </cell>
          <cell r="H2461">
            <v>0.14814814814814814</v>
          </cell>
        </row>
        <row r="2462">
          <cell r="A2462" t="str">
            <v>2018-Rosborg Gymnasium &amp; HF-Stx</v>
          </cell>
          <cell r="B2462" t="str">
            <v>2018</v>
          </cell>
          <cell r="C2462" t="str">
            <v>Rosborg Gymnasium &amp; HF</v>
          </cell>
          <cell r="D2462" t="str">
            <v>Stx Total</v>
          </cell>
          <cell r="F2462">
            <v>365</v>
          </cell>
          <cell r="G2462">
            <v>365</v>
          </cell>
          <cell r="H2462">
            <v>0.10410958904109589</v>
          </cell>
        </row>
        <row r="2463">
          <cell r="A2463" t="str">
            <v>2018-Rosborg Gymnasium &amp; HF-Hf</v>
          </cell>
          <cell r="B2463" t="str">
            <v>2018</v>
          </cell>
          <cell r="C2463" t="str">
            <v>Rosborg Gymnasium &amp; HF</v>
          </cell>
          <cell r="D2463" t="str">
            <v>Hf Total</v>
          </cell>
          <cell r="F2463">
            <v>52</v>
          </cell>
          <cell r="G2463">
            <v>52</v>
          </cell>
          <cell r="H2463">
            <v>0</v>
          </cell>
        </row>
        <row r="2464">
          <cell r="A2464" t="str">
            <v>2018-Roskilde Gymnasium-Stx</v>
          </cell>
          <cell r="B2464" t="str">
            <v>2018</v>
          </cell>
          <cell r="C2464" t="str">
            <v>Roskilde Gymnasium</v>
          </cell>
          <cell r="D2464" t="str">
            <v>Stx Total</v>
          </cell>
          <cell r="F2464">
            <v>302</v>
          </cell>
          <cell r="G2464">
            <v>302</v>
          </cell>
          <cell r="H2464">
            <v>3.6423841059602648E-2</v>
          </cell>
        </row>
        <row r="2465">
          <cell r="A2465" t="str">
            <v>2018-Roskilde Gymnasium-Hf</v>
          </cell>
          <cell r="B2465" t="str">
            <v>2018</v>
          </cell>
          <cell r="C2465" t="str">
            <v>Roskilde Gymnasium</v>
          </cell>
          <cell r="D2465" t="str">
            <v>Hf Total</v>
          </cell>
          <cell r="F2465">
            <v>41</v>
          </cell>
          <cell r="G2465">
            <v>41</v>
          </cell>
          <cell r="H2465">
            <v>0.12195121951219512</v>
          </cell>
        </row>
        <row r="2466">
          <cell r="A2466" t="str">
            <v>2018-Roskilde Handelsskole-Hhx</v>
          </cell>
          <cell r="B2466" t="str">
            <v>2018</v>
          </cell>
          <cell r="C2466" t="str">
            <v>Roskilde Handelsskole</v>
          </cell>
          <cell r="D2466" t="str">
            <v>Hhx Total</v>
          </cell>
          <cell r="F2466">
            <v>319</v>
          </cell>
          <cell r="G2466">
            <v>319</v>
          </cell>
          <cell r="H2466">
            <v>4.7021943573667714E-2</v>
          </cell>
        </row>
        <row r="2467">
          <cell r="A2467" t="str">
            <v>2018-Roskilde Katedralskole-Stx</v>
          </cell>
          <cell r="B2467" t="str">
            <v>2018</v>
          </cell>
          <cell r="C2467" t="str">
            <v>Roskilde Katedralskole</v>
          </cell>
          <cell r="D2467" t="str">
            <v>Stx Total</v>
          </cell>
          <cell r="F2467">
            <v>452</v>
          </cell>
          <cell r="G2467">
            <v>452</v>
          </cell>
          <cell r="H2467">
            <v>5.7522123893805309E-2</v>
          </cell>
        </row>
        <row r="2468">
          <cell r="A2468" t="str">
            <v>2018-Rungsted Gymnasium-Stx</v>
          </cell>
          <cell r="B2468" t="str">
            <v>2018</v>
          </cell>
          <cell r="C2468" t="str">
            <v>Rungsted Gymnasium</v>
          </cell>
          <cell r="D2468" t="str">
            <v>Stx Total</v>
          </cell>
          <cell r="F2468">
            <v>251</v>
          </cell>
          <cell r="G2468">
            <v>251</v>
          </cell>
          <cell r="H2468">
            <v>3.1872509960159362E-2</v>
          </cell>
        </row>
        <row r="2469">
          <cell r="A2469" t="str">
            <v>2018-Rybners - EUD - Spangsbjerg Møllevej-Htx</v>
          </cell>
          <cell r="B2469" t="str">
            <v>2018</v>
          </cell>
          <cell r="C2469" t="str">
            <v>Rybners - EUD - Spangsbjerg Møllevej</v>
          </cell>
          <cell r="D2469" t="str">
            <v>Htx Total</v>
          </cell>
          <cell r="F2469">
            <v>142</v>
          </cell>
          <cell r="G2469">
            <v>142</v>
          </cell>
          <cell r="H2469">
            <v>4.9295774647887321E-2</v>
          </cell>
        </row>
        <row r="2470">
          <cell r="A2470" t="str">
            <v>2018-Rybners - HHX - Grådybet-Hhx</v>
          </cell>
          <cell r="B2470" t="str">
            <v>2018</v>
          </cell>
          <cell r="C2470" t="str">
            <v>Rybners - HHX - Grådybet</v>
          </cell>
          <cell r="D2470" t="str">
            <v>Hhx Total</v>
          </cell>
          <cell r="F2470">
            <v>240</v>
          </cell>
          <cell r="G2470">
            <v>240</v>
          </cell>
          <cell r="H2470">
            <v>4.1666666666666664E-2</v>
          </cell>
        </row>
        <row r="2471">
          <cell r="A2471" t="str">
            <v>2018-Rybners- STX- Grådybet-Stx</v>
          </cell>
          <cell r="B2471" t="str">
            <v>2018</v>
          </cell>
          <cell r="C2471" t="str">
            <v>Rybners- STX- Grådybet</v>
          </cell>
          <cell r="D2471" t="str">
            <v>Stx Total</v>
          </cell>
          <cell r="F2471">
            <v>218</v>
          </cell>
          <cell r="G2471">
            <v>218</v>
          </cell>
          <cell r="H2471">
            <v>6.4220183486238536E-2</v>
          </cell>
        </row>
        <row r="2472">
          <cell r="A2472" t="str">
            <v>2018-Rysensteen Gymnasium-Stx</v>
          </cell>
          <cell r="B2472" t="str">
            <v>2018</v>
          </cell>
          <cell r="C2472" t="str">
            <v>Rysensteen Gymnasium</v>
          </cell>
          <cell r="D2472" t="str">
            <v>Stx Total</v>
          </cell>
          <cell r="F2472">
            <v>318</v>
          </cell>
          <cell r="G2472">
            <v>318</v>
          </cell>
          <cell r="H2472">
            <v>3.7735849056603772E-2</v>
          </cell>
        </row>
        <row r="2473">
          <cell r="A2473" t="str">
            <v>2018-Sankt Annæ Gymnasium-Stx</v>
          </cell>
          <cell r="B2473" t="str">
            <v>2018</v>
          </cell>
          <cell r="C2473" t="str">
            <v>Sankt Annæ Gymnasium</v>
          </cell>
          <cell r="D2473" t="str">
            <v>Stx Total</v>
          </cell>
          <cell r="F2473">
            <v>178</v>
          </cell>
          <cell r="G2473">
            <v>178</v>
          </cell>
          <cell r="H2473">
            <v>3.3707865168539325E-2</v>
          </cell>
        </row>
        <row r="2474">
          <cell r="A2474" t="str">
            <v>2018-Sct. Knuds Gymnasium-Stx</v>
          </cell>
          <cell r="B2474" t="str">
            <v>2018</v>
          </cell>
          <cell r="C2474" t="str">
            <v>Sct. Knuds Gymnasium</v>
          </cell>
          <cell r="D2474" t="str">
            <v>Stx Total</v>
          </cell>
          <cell r="F2474">
            <v>282</v>
          </cell>
          <cell r="G2474">
            <v>282</v>
          </cell>
          <cell r="H2474">
            <v>7.4468085106382975E-2</v>
          </cell>
        </row>
        <row r="2475">
          <cell r="A2475" t="str">
            <v>2018-Silkeborg Gymnasium-Stx</v>
          </cell>
          <cell r="B2475" t="str">
            <v>2018</v>
          </cell>
          <cell r="C2475" t="str">
            <v>Silkeborg Gymnasium</v>
          </cell>
          <cell r="D2475" t="str">
            <v>Stx Total</v>
          </cell>
          <cell r="F2475">
            <v>471</v>
          </cell>
          <cell r="G2475">
            <v>471</v>
          </cell>
          <cell r="H2475">
            <v>3.8216560509554139E-2</v>
          </cell>
        </row>
        <row r="2476">
          <cell r="A2476" t="str">
            <v>2018-Skanderborg Gymnasium-Stx</v>
          </cell>
          <cell r="B2476" t="str">
            <v>2018</v>
          </cell>
          <cell r="C2476" t="str">
            <v>Skanderborg Gymnasium</v>
          </cell>
          <cell r="D2476" t="str">
            <v>Stx Total</v>
          </cell>
          <cell r="F2476">
            <v>255</v>
          </cell>
          <cell r="G2476">
            <v>255</v>
          </cell>
          <cell r="H2476">
            <v>2.3529411764705882E-2</v>
          </cell>
        </row>
        <row r="2477">
          <cell r="A2477" t="str">
            <v>2018-Skive College, Arvikavej-Hhx</v>
          </cell>
          <cell r="B2477" t="str">
            <v>2018</v>
          </cell>
          <cell r="C2477" t="str">
            <v>Skive College, Arvikavej</v>
          </cell>
          <cell r="D2477" t="str">
            <v>Hhx Total</v>
          </cell>
          <cell r="F2477">
            <v>122</v>
          </cell>
          <cell r="G2477">
            <v>122</v>
          </cell>
          <cell r="H2477">
            <v>2.4590163934426229E-2</v>
          </cell>
        </row>
        <row r="2478">
          <cell r="A2478" t="str">
            <v>2018-Skive College, Kongsvingervej-Htx</v>
          </cell>
          <cell r="B2478" t="str">
            <v>2018</v>
          </cell>
          <cell r="C2478" t="str">
            <v>Skive College, Kongsvingervej</v>
          </cell>
          <cell r="D2478" t="str">
            <v>Htx Total</v>
          </cell>
          <cell r="F2478">
            <v>60</v>
          </cell>
          <cell r="G2478">
            <v>60</v>
          </cell>
          <cell r="H2478">
            <v>0.05</v>
          </cell>
        </row>
        <row r="2479">
          <cell r="A2479" t="str">
            <v>2018-Skive Gymnasium-Stx</v>
          </cell>
          <cell r="B2479" t="str">
            <v>2018</v>
          </cell>
          <cell r="C2479" t="str">
            <v>Skive Gymnasium</v>
          </cell>
          <cell r="D2479" t="str">
            <v>Stx Total</v>
          </cell>
          <cell r="F2479">
            <v>193</v>
          </cell>
          <cell r="G2479">
            <v>193</v>
          </cell>
          <cell r="H2479">
            <v>4.6632124352331605E-2</v>
          </cell>
        </row>
        <row r="2480">
          <cell r="A2480" t="str">
            <v>2018-Skive Gymnasium-Hf</v>
          </cell>
          <cell r="B2480" t="str">
            <v>2018</v>
          </cell>
          <cell r="C2480" t="str">
            <v>Skive Gymnasium</v>
          </cell>
          <cell r="D2480" t="str">
            <v>Hf Total</v>
          </cell>
          <cell r="F2480">
            <v>42</v>
          </cell>
          <cell r="G2480">
            <v>42</v>
          </cell>
          <cell r="H2480">
            <v>0</v>
          </cell>
        </row>
        <row r="2481">
          <cell r="A2481" t="str">
            <v>2018-Skive-Viborg HF &amp; VUC-Hf</v>
          </cell>
          <cell r="B2481" t="str">
            <v>2018</v>
          </cell>
          <cell r="C2481" t="str">
            <v>Skive-Viborg HF &amp; VUC</v>
          </cell>
          <cell r="D2481" t="str">
            <v>Hf-e Total</v>
          </cell>
          <cell r="F2481">
            <v>58</v>
          </cell>
          <cell r="G2481">
            <v>58</v>
          </cell>
          <cell r="H2481">
            <v>5.1724137931034482E-2</v>
          </cell>
        </row>
        <row r="2482">
          <cell r="A2482" t="str">
            <v>2018-Skive-Viborg HF &amp; VUC, Viborg-Hf</v>
          </cell>
          <cell r="B2482" t="str">
            <v>2018</v>
          </cell>
          <cell r="C2482" t="str">
            <v>Skive-Viborg HF &amp; VUC, Viborg</v>
          </cell>
          <cell r="D2482" t="str">
            <v>Hf Total</v>
          </cell>
          <cell r="F2482">
            <v>29</v>
          </cell>
          <cell r="G2482">
            <v>29</v>
          </cell>
          <cell r="H2482">
            <v>0</v>
          </cell>
        </row>
        <row r="2483">
          <cell r="A2483" t="str">
            <v>2018-Skolerne i Oure - Sport &amp; Performance-Stx</v>
          </cell>
          <cell r="B2483" t="str">
            <v>2018</v>
          </cell>
          <cell r="C2483" t="str">
            <v>Skolerne i Oure - Sport &amp; Performance</v>
          </cell>
          <cell r="D2483" t="str">
            <v>Stx Total</v>
          </cell>
          <cell r="F2483">
            <v>50</v>
          </cell>
          <cell r="G2483">
            <v>50</v>
          </cell>
          <cell r="H2483">
            <v>0</v>
          </cell>
        </row>
        <row r="2484">
          <cell r="A2484" t="str">
            <v>2018-Slagelse Gymnasium-Stx</v>
          </cell>
          <cell r="B2484" t="str">
            <v>2018</v>
          </cell>
          <cell r="C2484" t="str">
            <v>Slagelse Gymnasium</v>
          </cell>
          <cell r="D2484" t="str">
            <v>Stx Total</v>
          </cell>
          <cell r="F2484">
            <v>312</v>
          </cell>
          <cell r="G2484">
            <v>312</v>
          </cell>
          <cell r="H2484">
            <v>0.10897435897435898</v>
          </cell>
        </row>
        <row r="2485">
          <cell r="A2485" t="str">
            <v>2018-Slagelse Gymnasium-Hf</v>
          </cell>
          <cell r="B2485" t="str">
            <v>2018</v>
          </cell>
          <cell r="C2485" t="str">
            <v>Slagelse Gymnasium</v>
          </cell>
          <cell r="D2485" t="str">
            <v>Hf Total</v>
          </cell>
          <cell r="F2485">
            <v>84</v>
          </cell>
          <cell r="G2485">
            <v>84</v>
          </cell>
          <cell r="H2485">
            <v>9.5238095238095233E-2</v>
          </cell>
        </row>
        <row r="2486">
          <cell r="A2486" t="str">
            <v>2018-Slotshaven Gymnasium-Hhx</v>
          </cell>
          <cell r="B2486" t="str">
            <v>2018</v>
          </cell>
          <cell r="C2486" t="str">
            <v>Slotshaven Gymnasium</v>
          </cell>
          <cell r="D2486" t="str">
            <v>Hhx Total</v>
          </cell>
          <cell r="F2486">
            <v>84</v>
          </cell>
          <cell r="G2486">
            <v>84</v>
          </cell>
          <cell r="H2486">
            <v>0</v>
          </cell>
        </row>
        <row r="2487">
          <cell r="A2487" t="str">
            <v>2018-Slotshaven Gymnasium-Htx</v>
          </cell>
          <cell r="B2487" t="str">
            <v>2018</v>
          </cell>
          <cell r="C2487" t="str">
            <v>Slotshaven Gymnasium</v>
          </cell>
          <cell r="D2487" t="str">
            <v>Htx Total</v>
          </cell>
          <cell r="F2487">
            <v>59</v>
          </cell>
          <cell r="G2487">
            <v>59</v>
          </cell>
          <cell r="H2487">
            <v>0.10169491525423729</v>
          </cell>
        </row>
        <row r="2488">
          <cell r="A2488" t="str">
            <v>2018-Solrød Gymnasium-Stx</v>
          </cell>
          <cell r="B2488" t="str">
            <v>2018</v>
          </cell>
          <cell r="C2488" t="str">
            <v>Solrød Gymnasium</v>
          </cell>
          <cell r="D2488" t="str">
            <v>Stx Total</v>
          </cell>
          <cell r="F2488">
            <v>161</v>
          </cell>
          <cell r="G2488">
            <v>161</v>
          </cell>
          <cell r="H2488">
            <v>4.9689440993788817E-2</v>
          </cell>
        </row>
        <row r="2489">
          <cell r="A2489" t="str">
            <v>2018-Solrød Gymnasium-Hf</v>
          </cell>
          <cell r="B2489" t="str">
            <v>2018</v>
          </cell>
          <cell r="C2489" t="str">
            <v>Solrød Gymnasium</v>
          </cell>
          <cell r="D2489" t="str">
            <v>Hf Total</v>
          </cell>
          <cell r="F2489">
            <v>43</v>
          </cell>
          <cell r="G2489">
            <v>43</v>
          </cell>
          <cell r="H2489">
            <v>0</v>
          </cell>
        </row>
        <row r="2490">
          <cell r="A2490" t="str">
            <v>2018-Sønderborg Statsskole-Stx</v>
          </cell>
          <cell r="B2490" t="str">
            <v>2018</v>
          </cell>
          <cell r="C2490" t="str">
            <v>Sønderborg Statsskole</v>
          </cell>
          <cell r="D2490" t="str">
            <v>Stx Total</v>
          </cell>
          <cell r="F2490">
            <v>264</v>
          </cell>
          <cell r="G2490">
            <v>264</v>
          </cell>
          <cell r="H2490">
            <v>0.10227272727272728</v>
          </cell>
        </row>
        <row r="2491">
          <cell r="A2491" t="str">
            <v>2018-Sønderborg Statsskole-Hf</v>
          </cell>
          <cell r="B2491" t="str">
            <v>2018</v>
          </cell>
          <cell r="C2491" t="str">
            <v>Sønderborg Statsskole</v>
          </cell>
          <cell r="D2491" t="str">
            <v>Hf Total</v>
          </cell>
          <cell r="F2491">
            <v>43</v>
          </cell>
          <cell r="G2491">
            <v>43</v>
          </cell>
          <cell r="H2491">
            <v>0.20930232558139536</v>
          </cell>
        </row>
        <row r="2492">
          <cell r="A2492" t="str">
            <v>2018-Sønderjyllands Gymnasium, Grundskole og Kostskole-2-å</v>
          </cell>
          <cell r="B2492" t="str">
            <v>2018</v>
          </cell>
          <cell r="C2492" t="str">
            <v>Sønderjyllands Gymnasium, Grundskole og Kostskole</v>
          </cell>
          <cell r="D2492" t="str">
            <v>2-årig stx Total</v>
          </cell>
          <cell r="F2492">
            <v>45</v>
          </cell>
          <cell r="G2492">
            <v>45</v>
          </cell>
          <cell r="H2492">
            <v>0</v>
          </cell>
        </row>
        <row r="2493">
          <cell r="A2493" t="str">
            <v>2018-Sorø Akademis Skole-Stx</v>
          </cell>
          <cell r="B2493" t="str">
            <v>2018</v>
          </cell>
          <cell r="C2493" t="str">
            <v>Sorø Akademis Skole</v>
          </cell>
          <cell r="D2493" t="str">
            <v>Stx Total</v>
          </cell>
          <cell r="F2493">
            <v>171</v>
          </cell>
          <cell r="G2493">
            <v>171</v>
          </cell>
          <cell r="H2493">
            <v>4.6783625730994149E-2</v>
          </cell>
        </row>
        <row r="2494">
          <cell r="A2494" t="str">
            <v>2018-Stenhus Gymnasium-Stx</v>
          </cell>
          <cell r="B2494" t="str">
            <v>2018</v>
          </cell>
          <cell r="C2494" t="str">
            <v>Stenhus Gymnasium</v>
          </cell>
          <cell r="D2494" t="str">
            <v>Stx Total</v>
          </cell>
          <cell r="F2494">
            <v>325</v>
          </cell>
          <cell r="G2494">
            <v>325</v>
          </cell>
          <cell r="H2494">
            <v>7.3846153846153853E-2</v>
          </cell>
        </row>
        <row r="2495">
          <cell r="A2495" t="str">
            <v>2018-Stenhus Gymnasium-Hf</v>
          </cell>
          <cell r="B2495" t="str">
            <v>2018</v>
          </cell>
          <cell r="C2495" t="str">
            <v>Stenhus Gymnasium</v>
          </cell>
          <cell r="D2495" t="str">
            <v>Hf Total</v>
          </cell>
          <cell r="F2495">
            <v>104</v>
          </cell>
          <cell r="G2495">
            <v>104</v>
          </cell>
          <cell r="H2495">
            <v>0.14423076923076922</v>
          </cell>
        </row>
        <row r="2496">
          <cell r="A2496" t="str">
            <v>2018-Støvring Gymnasium-Stx</v>
          </cell>
          <cell r="B2496" t="str">
            <v>2018</v>
          </cell>
          <cell r="C2496" t="str">
            <v>Støvring Gymnasium</v>
          </cell>
          <cell r="D2496" t="str">
            <v>Stx Total</v>
          </cell>
          <cell r="F2496">
            <v>188</v>
          </cell>
          <cell r="G2496">
            <v>188</v>
          </cell>
          <cell r="H2496">
            <v>0</v>
          </cell>
        </row>
        <row r="2497">
          <cell r="A2497" t="str">
            <v>2018-Struer Statsgymnasium-Stx</v>
          </cell>
          <cell r="B2497" t="str">
            <v>2018</v>
          </cell>
          <cell r="C2497" t="str">
            <v>Struer Statsgymnasium</v>
          </cell>
          <cell r="D2497" t="str">
            <v>Stx Total</v>
          </cell>
          <cell r="F2497">
            <v>95</v>
          </cell>
          <cell r="G2497">
            <v>95</v>
          </cell>
          <cell r="H2497">
            <v>9.4736842105263161E-2</v>
          </cell>
        </row>
        <row r="2498">
          <cell r="A2498" t="str">
            <v>2018-Struer Statsgymnasium-Hf</v>
          </cell>
          <cell r="B2498" t="str">
            <v>2018</v>
          </cell>
          <cell r="C2498" t="str">
            <v>Struer Statsgymnasium</v>
          </cell>
          <cell r="D2498" t="str">
            <v>Hf Total</v>
          </cell>
          <cell r="F2498">
            <v>36</v>
          </cell>
          <cell r="G2498">
            <v>36</v>
          </cell>
          <cell r="H2498">
            <v>0.1111111111111111</v>
          </cell>
        </row>
        <row r="2499">
          <cell r="A2499" t="str">
            <v>2018-Struer Statsgymnasium - erhvervsskolen-Hhx</v>
          </cell>
          <cell r="B2499" t="str">
            <v>2018</v>
          </cell>
          <cell r="C2499" t="str">
            <v>Struer Statsgymnasium - erhvervsskolen</v>
          </cell>
          <cell r="D2499" t="str">
            <v>Hhx Total</v>
          </cell>
          <cell r="F2499">
            <v>25</v>
          </cell>
          <cell r="G2499">
            <v>25</v>
          </cell>
          <cell r="H2499">
            <v>0</v>
          </cell>
        </row>
        <row r="2500">
          <cell r="A2500" t="str">
            <v>2018-Svendborg Erhvervsskole &amp; -Gymnasier, Skovsbovej-Hhx</v>
          </cell>
          <cell r="B2500" t="str">
            <v>2018</v>
          </cell>
          <cell r="C2500" t="str">
            <v>Svendborg Erhvervsskole &amp; -Gymnasier, Skovsbovej</v>
          </cell>
          <cell r="D2500" t="str">
            <v>Hhx Total</v>
          </cell>
          <cell r="F2500">
            <v>101</v>
          </cell>
          <cell r="G2500">
            <v>101</v>
          </cell>
          <cell r="H2500">
            <v>4.9504950495049507E-2</v>
          </cell>
        </row>
        <row r="2501">
          <cell r="A2501" t="str">
            <v>2018-Svendborg Erhvervsskole &amp; -Gymnasier, Skovsbovej-Htx</v>
          </cell>
          <cell r="B2501" t="str">
            <v>2018</v>
          </cell>
          <cell r="C2501" t="str">
            <v>Svendborg Erhvervsskole &amp; -Gymnasier, Skovsbovej</v>
          </cell>
          <cell r="D2501" t="str">
            <v>Htx Total</v>
          </cell>
          <cell r="F2501">
            <v>95</v>
          </cell>
          <cell r="G2501">
            <v>95</v>
          </cell>
          <cell r="H2501">
            <v>5.2631578947368418E-2</v>
          </cell>
        </row>
        <row r="2502">
          <cell r="A2502" t="str">
            <v>2018-Svendborg Gymnasium-Stx</v>
          </cell>
          <cell r="B2502" t="str">
            <v>2018</v>
          </cell>
          <cell r="C2502" t="str">
            <v>Svendborg Gymnasium</v>
          </cell>
          <cell r="D2502" t="str">
            <v>Stx Total</v>
          </cell>
          <cell r="F2502">
            <v>314</v>
          </cell>
          <cell r="G2502">
            <v>314</v>
          </cell>
          <cell r="H2502">
            <v>7.0063694267515922E-2</v>
          </cell>
        </row>
        <row r="2503">
          <cell r="A2503" t="str">
            <v>2018-Svendborg Gymnasium-Hf</v>
          </cell>
          <cell r="B2503" t="str">
            <v>2018</v>
          </cell>
          <cell r="C2503" t="str">
            <v>Svendborg Gymnasium</v>
          </cell>
          <cell r="D2503" t="str">
            <v>Hf Total</v>
          </cell>
          <cell r="F2503">
            <v>54</v>
          </cell>
          <cell r="G2503">
            <v>54</v>
          </cell>
          <cell r="H2503">
            <v>0</v>
          </cell>
        </row>
        <row r="2504">
          <cell r="A2504" t="str">
            <v>2018-Syddansk Erhvervsskole Odense-Vejle, Munkebjergvej 130-Htx</v>
          </cell>
          <cell r="B2504" t="str">
            <v>2018</v>
          </cell>
          <cell r="C2504" t="str">
            <v>Syddansk Erhvervsskole Odense-Vejle, Munkebjergvej 130</v>
          </cell>
          <cell r="D2504" t="str">
            <v>Htx Total</v>
          </cell>
          <cell r="F2504">
            <v>204</v>
          </cell>
          <cell r="G2504">
            <v>204</v>
          </cell>
          <cell r="H2504">
            <v>0.12254901960784313</v>
          </cell>
        </row>
        <row r="2505">
          <cell r="A2505" t="str">
            <v>2018-Syddjurs Gymnasium-Stx</v>
          </cell>
          <cell r="B2505" t="str">
            <v>2018</v>
          </cell>
          <cell r="C2505" t="str">
            <v>Syddjurs Gymnasium</v>
          </cell>
          <cell r="D2505" t="str">
            <v>Stx Total</v>
          </cell>
          <cell r="F2505">
            <v>100</v>
          </cell>
          <cell r="G2505">
            <v>100</v>
          </cell>
          <cell r="H2505">
            <v>0</v>
          </cell>
        </row>
        <row r="2506">
          <cell r="A2506" t="str">
            <v>2018-Taastrup City Gymnasium-Stx</v>
          </cell>
          <cell r="B2506" t="str">
            <v>2018</v>
          </cell>
          <cell r="C2506" t="str">
            <v>Taastrup City Gymnasium</v>
          </cell>
          <cell r="D2506" t="str">
            <v>Stx Total</v>
          </cell>
          <cell r="F2506">
            <v>25</v>
          </cell>
          <cell r="G2506">
            <v>25</v>
          </cell>
          <cell r="H2506">
            <v>0.92</v>
          </cell>
        </row>
        <row r="2507">
          <cell r="A2507" t="str">
            <v>2018-Tårnby Gymnasium-Stx</v>
          </cell>
          <cell r="B2507" t="str">
            <v>2018</v>
          </cell>
          <cell r="C2507" t="str">
            <v>Tårnby Gymnasium</v>
          </cell>
          <cell r="D2507" t="str">
            <v>Stx Total</v>
          </cell>
          <cell r="F2507">
            <v>227</v>
          </cell>
          <cell r="G2507">
            <v>227</v>
          </cell>
          <cell r="H2507">
            <v>0.10572687224669604</v>
          </cell>
        </row>
        <row r="2508">
          <cell r="A2508" t="str">
            <v>2018-Tårnby Gymnasium-Hf</v>
          </cell>
          <cell r="B2508" t="str">
            <v>2018</v>
          </cell>
          <cell r="C2508" t="str">
            <v>Tårnby Gymnasium</v>
          </cell>
          <cell r="D2508" t="str">
            <v>Hf Total</v>
          </cell>
          <cell r="F2508">
            <v>41</v>
          </cell>
          <cell r="G2508">
            <v>41</v>
          </cell>
          <cell r="H2508">
            <v>9.7560975609756101E-2</v>
          </cell>
        </row>
        <row r="2509">
          <cell r="A2509" t="str">
            <v>2018-TEC, Ballerup-Htx</v>
          </cell>
          <cell r="B2509" t="str">
            <v>2018</v>
          </cell>
          <cell r="C2509" t="str">
            <v>TEC, Ballerup</v>
          </cell>
          <cell r="D2509" t="str">
            <v>Htx Total</v>
          </cell>
          <cell r="F2509">
            <v>82</v>
          </cell>
          <cell r="G2509">
            <v>82</v>
          </cell>
          <cell r="H2509">
            <v>6.097560975609756E-2</v>
          </cell>
        </row>
        <row r="2510">
          <cell r="A2510" t="str">
            <v>2018-TEC, Frederiksberg-Htx</v>
          </cell>
          <cell r="B2510" t="str">
            <v>2018</v>
          </cell>
          <cell r="C2510" t="str">
            <v>TEC, Frederiksberg</v>
          </cell>
          <cell r="D2510" t="str">
            <v>Htx Total</v>
          </cell>
          <cell r="F2510">
            <v>103</v>
          </cell>
          <cell r="G2510">
            <v>103</v>
          </cell>
          <cell r="H2510">
            <v>0.44660194174757284</v>
          </cell>
        </row>
        <row r="2511">
          <cell r="A2511" t="str">
            <v>2018-TEKNISK GYMNASIUM,  Skanderborg-Htx</v>
          </cell>
          <cell r="B2511" t="str">
            <v>2018</v>
          </cell>
          <cell r="C2511" t="str">
            <v>TEKNISK GYMNASIUM,  Skanderborg</v>
          </cell>
          <cell r="D2511" t="str">
            <v>Htx Total</v>
          </cell>
          <cell r="F2511">
            <v>42</v>
          </cell>
          <cell r="G2511">
            <v>42</v>
          </cell>
          <cell r="H2511">
            <v>0.16666666666666666</v>
          </cell>
        </row>
        <row r="2512">
          <cell r="A2512" t="str">
            <v>2018-TH. LANGS HF &amp; VUC-Hf</v>
          </cell>
          <cell r="B2512" t="str">
            <v>2018</v>
          </cell>
          <cell r="C2512" t="str">
            <v>TH. LANGS HF &amp; VUC</v>
          </cell>
          <cell r="D2512" t="str">
            <v>Hf-e Total</v>
          </cell>
          <cell r="F2512">
            <v>25</v>
          </cell>
          <cell r="G2512">
            <v>25</v>
          </cell>
          <cell r="H2512">
            <v>0.12</v>
          </cell>
        </row>
        <row r="2513">
          <cell r="A2513" t="str">
            <v>2018-TH. LANGS HF-KURSUS-Hf</v>
          </cell>
          <cell r="B2513" t="str">
            <v>2018</v>
          </cell>
          <cell r="C2513" t="str">
            <v>TH. LANGS HF-KURSUS</v>
          </cell>
          <cell r="D2513" t="str">
            <v>Hf Total</v>
          </cell>
          <cell r="F2513">
            <v>125</v>
          </cell>
          <cell r="G2513">
            <v>125</v>
          </cell>
          <cell r="H2513">
            <v>5.6000000000000001E-2</v>
          </cell>
        </row>
        <row r="2514">
          <cell r="A2514" t="str">
            <v>2018-Thisted Gymnasium, STX og HF-Stx</v>
          </cell>
          <cell r="B2514" t="str">
            <v>2018</v>
          </cell>
          <cell r="C2514" t="str">
            <v>Thisted Gymnasium, STX og HF</v>
          </cell>
          <cell r="D2514" t="str">
            <v>Stx Total</v>
          </cell>
          <cell r="F2514">
            <v>150</v>
          </cell>
          <cell r="G2514">
            <v>150</v>
          </cell>
          <cell r="H2514">
            <v>3.3333333333333333E-2</v>
          </cell>
        </row>
        <row r="2515">
          <cell r="A2515" t="str">
            <v>2018-Thisted Gymnasium, STX og HF-Hf</v>
          </cell>
          <cell r="B2515" t="str">
            <v>2018</v>
          </cell>
          <cell r="C2515" t="str">
            <v>Thisted Gymnasium, STX og HF</v>
          </cell>
          <cell r="D2515" t="str">
            <v>Hf Total</v>
          </cell>
          <cell r="F2515">
            <v>24</v>
          </cell>
          <cell r="G2515">
            <v>24</v>
          </cell>
          <cell r="H2515">
            <v>0</v>
          </cell>
        </row>
        <row r="2516">
          <cell r="A2516" t="str">
            <v>2018-Thy-Mors HF &amp; VUC-Hf</v>
          </cell>
          <cell r="B2516" t="str">
            <v>2018</v>
          </cell>
          <cell r="C2516" t="str">
            <v>Thy-Mors HF &amp; VUC</v>
          </cell>
          <cell r="D2516" t="str">
            <v>Hf-e Total</v>
          </cell>
          <cell r="F2516">
            <v>19</v>
          </cell>
          <cell r="G2516">
            <v>19</v>
          </cell>
          <cell r="H2516">
            <v>0.21052631578947367</v>
          </cell>
        </row>
        <row r="2517">
          <cell r="A2517" t="str">
            <v>2018-Thy-Mors HF &amp; VUC , Nykøbing afd.-Hf</v>
          </cell>
          <cell r="B2517" t="str">
            <v>2018</v>
          </cell>
          <cell r="C2517" t="str">
            <v>Thy-Mors HF &amp; VUC , Nykøbing afd.</v>
          </cell>
          <cell r="D2517" t="str">
            <v>Hf Total</v>
          </cell>
          <cell r="F2517">
            <v>18</v>
          </cell>
          <cell r="G2517">
            <v>18</v>
          </cell>
          <cell r="H2517">
            <v>0</v>
          </cell>
        </row>
        <row r="2518">
          <cell r="A2518" t="str">
            <v>2018-Thy-Mors HF &amp; VUC, Thisted-Hf</v>
          </cell>
          <cell r="B2518" t="str">
            <v>2018</v>
          </cell>
          <cell r="C2518" t="str">
            <v>Thy-Mors HF &amp; VUC, Thisted</v>
          </cell>
          <cell r="D2518" t="str">
            <v>Hf Total</v>
          </cell>
          <cell r="F2518">
            <v>48</v>
          </cell>
          <cell r="G2518">
            <v>48</v>
          </cell>
          <cell r="H2518">
            <v>0</v>
          </cell>
        </row>
        <row r="2519">
          <cell r="A2519" t="str">
            <v>2018-TietgenSkolen (ELM)-Hhx</v>
          </cell>
          <cell r="B2519" t="str">
            <v>2018</v>
          </cell>
          <cell r="C2519" t="str">
            <v>TietgenSkolen (ELM)</v>
          </cell>
          <cell r="D2519" t="str">
            <v>Hhx Total</v>
          </cell>
          <cell r="F2519">
            <v>523</v>
          </cell>
          <cell r="G2519">
            <v>523</v>
          </cell>
          <cell r="H2519">
            <v>7.0745697896749518E-2</v>
          </cell>
        </row>
        <row r="2520">
          <cell r="A2520" t="str">
            <v>2018-Tønder Gymnasium-Stx</v>
          </cell>
          <cell r="B2520" t="str">
            <v>2018</v>
          </cell>
          <cell r="C2520" t="str">
            <v>Tønder Gymnasium</v>
          </cell>
          <cell r="D2520" t="str">
            <v>Stx Total</v>
          </cell>
          <cell r="F2520">
            <v>142</v>
          </cell>
          <cell r="G2520">
            <v>142</v>
          </cell>
          <cell r="H2520">
            <v>0</v>
          </cell>
        </row>
        <row r="2521">
          <cell r="A2521" t="str">
            <v>2018-Tønder Gymnasium-Hf</v>
          </cell>
          <cell r="B2521" t="str">
            <v>2018</v>
          </cell>
          <cell r="C2521" t="str">
            <v>Tønder Gymnasium</v>
          </cell>
          <cell r="D2521" t="str">
            <v>Hf Total</v>
          </cell>
          <cell r="F2521">
            <v>61</v>
          </cell>
          <cell r="G2521">
            <v>61</v>
          </cell>
          <cell r="H2521">
            <v>4.9180327868852458E-2</v>
          </cell>
        </row>
        <row r="2522">
          <cell r="A2522" t="str">
            <v>2018-Tønder Handelsskole-Hhx</v>
          </cell>
          <cell r="B2522" t="str">
            <v>2018</v>
          </cell>
          <cell r="C2522" t="str">
            <v>Tønder Handelsskole</v>
          </cell>
          <cell r="D2522" t="str">
            <v>Hhx Total</v>
          </cell>
          <cell r="F2522">
            <v>75</v>
          </cell>
          <cell r="G2522">
            <v>75</v>
          </cell>
          <cell r="H2522">
            <v>0</v>
          </cell>
        </row>
        <row r="2523">
          <cell r="A2523" t="str">
            <v>2018-Tornbjerg Gymnasium-Stx</v>
          </cell>
          <cell r="B2523" t="str">
            <v>2018</v>
          </cell>
          <cell r="C2523" t="str">
            <v>Tornbjerg Gymnasium</v>
          </cell>
          <cell r="D2523" t="str">
            <v>Stx Total</v>
          </cell>
          <cell r="F2523">
            <v>208</v>
          </cell>
          <cell r="G2523">
            <v>208</v>
          </cell>
          <cell r="H2523">
            <v>0.16826923076923078</v>
          </cell>
        </row>
        <row r="2524">
          <cell r="A2524" t="str">
            <v>2018-Tørring Gymnasium-Stx</v>
          </cell>
          <cell r="B2524" t="str">
            <v>2018</v>
          </cell>
          <cell r="C2524" t="str">
            <v>Tørring Gymnasium</v>
          </cell>
          <cell r="D2524" t="str">
            <v>Stx Total</v>
          </cell>
          <cell r="F2524">
            <v>106</v>
          </cell>
          <cell r="G2524">
            <v>106</v>
          </cell>
          <cell r="H2524">
            <v>0</v>
          </cell>
        </row>
        <row r="2525">
          <cell r="A2525" t="str">
            <v>2018-Tradium, HHX og EUD/EUX Business (Himmerlands erhv.)-Hhx</v>
          </cell>
          <cell r="B2525" t="str">
            <v>2018</v>
          </cell>
          <cell r="C2525" t="str">
            <v>Tradium, HHX og EUD/EUX Business (Himmerlands erhv.)</v>
          </cell>
          <cell r="D2525" t="str">
            <v>Hhx Total</v>
          </cell>
          <cell r="F2525">
            <v>43</v>
          </cell>
          <cell r="G2525">
            <v>43</v>
          </cell>
          <cell r="H2525">
            <v>9.3023255813953487E-2</v>
          </cell>
        </row>
        <row r="2526">
          <cell r="A2526" t="str">
            <v>2018-Tradium, Merkantile erhvervsuddannelser-Hhx</v>
          </cell>
          <cell r="B2526" t="str">
            <v>2018</v>
          </cell>
          <cell r="C2526" t="str">
            <v>Tradium, Merkantile erhvervsuddannelser</v>
          </cell>
          <cell r="D2526" t="str">
            <v>Hhx Total</v>
          </cell>
          <cell r="F2526">
            <v>287</v>
          </cell>
          <cell r="G2526">
            <v>287</v>
          </cell>
          <cell r="H2526">
            <v>5.9233449477351915E-2</v>
          </cell>
        </row>
        <row r="2527">
          <cell r="A2527" t="str">
            <v>2018-Tradium, Tekniske erhvervsuddannelser, VA-Htx</v>
          </cell>
          <cell r="B2527" t="str">
            <v>2018</v>
          </cell>
          <cell r="C2527" t="str">
            <v>Tradium, Tekniske erhvervsuddannelser, VA</v>
          </cell>
          <cell r="D2527" t="str">
            <v>Htx Total</v>
          </cell>
          <cell r="F2527">
            <v>86</v>
          </cell>
          <cell r="G2527">
            <v>86</v>
          </cell>
          <cell r="H2527">
            <v>3.4883720930232558E-2</v>
          </cell>
        </row>
        <row r="2528">
          <cell r="A2528" t="str">
            <v>2018-U/NORD Helsingør, Rasmus Knudsens Vej-Hhx</v>
          </cell>
          <cell r="B2528" t="str">
            <v>2018</v>
          </cell>
          <cell r="C2528" t="str">
            <v>U/NORD Helsingør, Rasmus Knudsens Vej</v>
          </cell>
          <cell r="D2528" t="str">
            <v>Hhx Total</v>
          </cell>
          <cell r="F2528">
            <v>12</v>
          </cell>
          <cell r="G2528">
            <v>12</v>
          </cell>
          <cell r="H2528">
            <v>0</v>
          </cell>
        </row>
        <row r="2529">
          <cell r="A2529" t="str">
            <v>2018-U/NORD Helsingør, Rasmus Knudsens Vej-Htx</v>
          </cell>
          <cell r="B2529" t="str">
            <v>2018</v>
          </cell>
          <cell r="C2529" t="str">
            <v>U/NORD Helsingør, Rasmus Knudsens Vej</v>
          </cell>
          <cell r="D2529" t="str">
            <v>Htx Total</v>
          </cell>
          <cell r="F2529">
            <v>21</v>
          </cell>
          <cell r="G2529">
            <v>21</v>
          </cell>
          <cell r="H2529">
            <v>0.19047619047619047</v>
          </cell>
        </row>
        <row r="2530">
          <cell r="A2530" t="str">
            <v>2018-U/NORD Hillerød Handelsgymnasium-Hhx</v>
          </cell>
          <cell r="B2530" t="str">
            <v>2018</v>
          </cell>
          <cell r="C2530" t="str">
            <v>U/NORD Hillerød Handelsgymnasium</v>
          </cell>
          <cell r="D2530" t="str">
            <v>Hhx Total</v>
          </cell>
          <cell r="F2530">
            <v>208</v>
          </cell>
          <cell r="G2530">
            <v>208</v>
          </cell>
          <cell r="H2530">
            <v>5.7692307692307696E-2</v>
          </cell>
        </row>
        <row r="2531">
          <cell r="A2531" t="str">
            <v>2018-U/NORD Hillerød Teknisk Gymnasium-Htx</v>
          </cell>
          <cell r="B2531" t="str">
            <v>2018</v>
          </cell>
          <cell r="C2531" t="str">
            <v>U/NORD Hillerød Teknisk Gymnasium</v>
          </cell>
          <cell r="D2531" t="str">
            <v>Htx Total</v>
          </cell>
          <cell r="F2531">
            <v>207</v>
          </cell>
          <cell r="G2531">
            <v>207</v>
          </cell>
          <cell r="H2531">
            <v>1.932367149758454E-2</v>
          </cell>
        </row>
        <row r="2532">
          <cell r="A2532" t="str">
            <v>2018-UCRS EUD &amp; EUX Business-Hhx</v>
          </cell>
          <cell r="B2532" t="str">
            <v>2018</v>
          </cell>
          <cell r="C2532" t="str">
            <v>UCRS EUD &amp; EUX Business</v>
          </cell>
          <cell r="D2532" t="str">
            <v>Hhx Total</v>
          </cell>
          <cell r="F2532">
            <v>51</v>
          </cell>
          <cell r="G2532">
            <v>51</v>
          </cell>
          <cell r="H2532">
            <v>7.8431372549019607E-2</v>
          </cell>
        </row>
        <row r="2533">
          <cell r="A2533" t="str">
            <v>2018-UCRS Gymnasiet HHX Ringkøbing-Hhx</v>
          </cell>
          <cell r="B2533" t="str">
            <v>2018</v>
          </cell>
          <cell r="C2533" t="str">
            <v>UCRS Gymnasiet HHX Ringkøbing</v>
          </cell>
          <cell r="D2533" t="str">
            <v>Hhx Total</v>
          </cell>
          <cell r="F2533">
            <v>83</v>
          </cell>
          <cell r="G2533">
            <v>83</v>
          </cell>
          <cell r="H2533">
            <v>0</v>
          </cell>
        </row>
        <row r="2534">
          <cell r="A2534" t="str">
            <v>2018-UCRS Skjern Tekniske Skole-Htx</v>
          </cell>
          <cell r="B2534" t="str">
            <v>2018</v>
          </cell>
          <cell r="C2534" t="str">
            <v>UCRS Skjern Tekniske Skole</v>
          </cell>
          <cell r="D2534" t="str">
            <v>Htx Total</v>
          </cell>
          <cell r="F2534">
            <v>85</v>
          </cell>
          <cell r="G2534">
            <v>85</v>
          </cell>
          <cell r="H2534">
            <v>8.2352941176470587E-2</v>
          </cell>
        </row>
        <row r="2535">
          <cell r="A2535" t="str">
            <v>2018-Uddannelsescenter Holstebro, HHX/HTX og EUD/EUX Business-Hhx</v>
          </cell>
          <cell r="B2535" t="str">
            <v>2018</v>
          </cell>
          <cell r="C2535" t="str">
            <v>Uddannelsescenter Holstebro, HHX/HTX og EUD/EUX Business</v>
          </cell>
          <cell r="D2535" t="str">
            <v>Hhx Total</v>
          </cell>
          <cell r="F2535">
            <v>171</v>
          </cell>
          <cell r="G2535">
            <v>171</v>
          </cell>
          <cell r="H2535">
            <v>6.4327485380116955E-2</v>
          </cell>
        </row>
        <row r="2536">
          <cell r="A2536" t="str">
            <v>2018-Uddannelsescenter Holstebro, HTX og EUD/EUX Teknisk-Htx</v>
          </cell>
          <cell r="B2536" t="str">
            <v>2018</v>
          </cell>
          <cell r="C2536" t="str">
            <v>Uddannelsescenter Holstebro, HTX og EUD/EUX Teknisk</v>
          </cell>
          <cell r="D2536" t="str">
            <v>Htx Total</v>
          </cell>
          <cell r="F2536">
            <v>167</v>
          </cell>
          <cell r="G2536">
            <v>167</v>
          </cell>
          <cell r="H2536">
            <v>4.1916167664670656E-2</v>
          </cell>
        </row>
        <row r="2537">
          <cell r="A2537" t="str">
            <v>2018-Varde Gymnasium-Stx</v>
          </cell>
          <cell r="B2537" t="str">
            <v>2018</v>
          </cell>
          <cell r="C2537" t="str">
            <v>Varde Gymnasium</v>
          </cell>
          <cell r="D2537" t="str">
            <v>Stx Total</v>
          </cell>
          <cell r="F2537">
            <v>155</v>
          </cell>
          <cell r="G2537">
            <v>155</v>
          </cell>
          <cell r="H2537">
            <v>4.5161290322580643E-2</v>
          </cell>
        </row>
        <row r="2538">
          <cell r="A2538" t="str">
            <v>2018-Varde Gymnasium-Hf</v>
          </cell>
          <cell r="B2538" t="str">
            <v>2018</v>
          </cell>
          <cell r="C2538" t="str">
            <v>Varde Gymnasium</v>
          </cell>
          <cell r="D2538" t="str">
            <v>Hf Total</v>
          </cell>
          <cell r="F2538">
            <v>48</v>
          </cell>
          <cell r="G2538">
            <v>48</v>
          </cell>
          <cell r="H2538">
            <v>0.10416666666666667</v>
          </cell>
        </row>
        <row r="2539">
          <cell r="A2539" t="str">
            <v>2018-Varde Handelsskole og Handelsgymnasium-Hhx</v>
          </cell>
          <cell r="B2539" t="str">
            <v>2018</v>
          </cell>
          <cell r="C2539" t="str">
            <v>Varde Handelsskole og Handelsgymnasium</v>
          </cell>
          <cell r="D2539" t="str">
            <v>Hhx Total</v>
          </cell>
          <cell r="F2539">
            <v>96</v>
          </cell>
          <cell r="G2539">
            <v>96</v>
          </cell>
          <cell r="H2539">
            <v>5.2083333333333336E-2</v>
          </cell>
        </row>
        <row r="2540">
          <cell r="A2540" t="str">
            <v>2018-Vejen Business College-Hhx</v>
          </cell>
          <cell r="B2540" t="str">
            <v>2018</v>
          </cell>
          <cell r="C2540" t="str">
            <v>Vejen Business College</v>
          </cell>
          <cell r="D2540" t="str">
            <v>Hhx Total</v>
          </cell>
          <cell r="F2540">
            <v>56</v>
          </cell>
          <cell r="G2540">
            <v>56</v>
          </cell>
          <cell r="H2540">
            <v>0</v>
          </cell>
        </row>
        <row r="2541">
          <cell r="A2541" t="str">
            <v>2018-Vejen Gymnasium og HF-Stx</v>
          </cell>
          <cell r="B2541" t="str">
            <v>2018</v>
          </cell>
          <cell r="C2541" t="str">
            <v>Vejen Gymnasium og HF</v>
          </cell>
          <cell r="D2541" t="str">
            <v>Stx Total</v>
          </cell>
          <cell r="F2541">
            <v>130</v>
          </cell>
          <cell r="G2541">
            <v>130</v>
          </cell>
          <cell r="H2541">
            <v>0.13076923076923078</v>
          </cell>
        </row>
        <row r="2542">
          <cell r="A2542" t="str">
            <v>2018-Vejen Gymnasium og HF-Hf</v>
          </cell>
          <cell r="B2542" t="str">
            <v>2018</v>
          </cell>
          <cell r="C2542" t="str">
            <v>Vejen Gymnasium og HF</v>
          </cell>
          <cell r="D2542" t="str">
            <v>Hf Total</v>
          </cell>
          <cell r="F2542">
            <v>28</v>
          </cell>
          <cell r="G2542">
            <v>28</v>
          </cell>
          <cell r="H2542">
            <v>0</v>
          </cell>
        </row>
        <row r="2543">
          <cell r="A2543" t="str">
            <v>2018-Vejle Tekniske Gymnasium-Htx</v>
          </cell>
          <cell r="B2543" t="str">
            <v>2018</v>
          </cell>
          <cell r="C2543" t="str">
            <v>Vejle Tekniske Gymnasium</v>
          </cell>
          <cell r="D2543" t="str">
            <v>Htx Total</v>
          </cell>
          <cell r="F2543">
            <v>112</v>
          </cell>
          <cell r="G2543">
            <v>112</v>
          </cell>
          <cell r="H2543">
            <v>4.4642857142857144E-2</v>
          </cell>
        </row>
        <row r="2544">
          <cell r="A2544" t="str">
            <v>2018-Vejlefjordskolen (gymnasium)-Stx</v>
          </cell>
          <cell r="B2544" t="str">
            <v>2018</v>
          </cell>
          <cell r="C2544" t="str">
            <v>Vejlefjordskolen (gymnasium)</v>
          </cell>
          <cell r="D2544" t="str">
            <v>Stx Total</v>
          </cell>
          <cell r="F2544">
            <v>22</v>
          </cell>
          <cell r="G2544">
            <v>22</v>
          </cell>
          <cell r="H2544">
            <v>0</v>
          </cell>
        </row>
        <row r="2545">
          <cell r="A2545" t="str">
            <v>2018-Vestegnen HF &amp; VUC-Hf</v>
          </cell>
          <cell r="B2545" t="str">
            <v>2018</v>
          </cell>
          <cell r="C2545" t="str">
            <v>Vestegnen HF &amp; VUC</v>
          </cell>
          <cell r="D2545" t="str">
            <v>Hf-e Total</v>
          </cell>
          <cell r="F2545">
            <v>114</v>
          </cell>
          <cell r="G2545">
            <v>114</v>
          </cell>
          <cell r="H2545">
            <v>0.42982456140350878</v>
          </cell>
        </row>
        <row r="2546">
          <cell r="A2546" t="str">
            <v>2018-Vestegnen HF &amp; VUC, Albertslund afdeling-Hf</v>
          </cell>
          <cell r="B2546" t="str">
            <v>2018</v>
          </cell>
          <cell r="C2546" t="str">
            <v>Vestegnen HF &amp; VUC, Albertslund afdeling</v>
          </cell>
          <cell r="D2546" t="str">
            <v>Hf Total</v>
          </cell>
          <cell r="F2546">
            <v>43</v>
          </cell>
          <cell r="G2546">
            <v>43</v>
          </cell>
          <cell r="H2546">
            <v>0.2558139534883721</v>
          </cell>
        </row>
        <row r="2547">
          <cell r="A2547" t="str">
            <v>2018-Vestfyns Gymnasium-Stx</v>
          </cell>
          <cell r="B2547" t="str">
            <v>2018</v>
          </cell>
          <cell r="C2547" t="str">
            <v>Vestfyns Gymnasium</v>
          </cell>
          <cell r="D2547" t="str">
            <v>Stx Total</v>
          </cell>
          <cell r="F2547">
            <v>178</v>
          </cell>
          <cell r="G2547">
            <v>178</v>
          </cell>
          <cell r="H2547">
            <v>2.8089887640449437E-2</v>
          </cell>
        </row>
        <row r="2548">
          <cell r="A2548" t="str">
            <v>2018-Vesthimmerlands Gymnasium og HF-Stx</v>
          </cell>
          <cell r="B2548" t="str">
            <v>2018</v>
          </cell>
          <cell r="C2548" t="str">
            <v>Vesthimmerlands Gymnasium og HF</v>
          </cell>
          <cell r="D2548" t="str">
            <v>Stx Total</v>
          </cell>
          <cell r="F2548">
            <v>149</v>
          </cell>
          <cell r="G2548">
            <v>149</v>
          </cell>
          <cell r="H2548">
            <v>2.0134228187919462E-2</v>
          </cell>
        </row>
        <row r="2549">
          <cell r="A2549" t="str">
            <v>2018-Vesthimmerlands Gymnasium og HF-Hf</v>
          </cell>
          <cell r="B2549" t="str">
            <v>2018</v>
          </cell>
          <cell r="C2549" t="str">
            <v>Vesthimmerlands Gymnasium og HF</v>
          </cell>
          <cell r="D2549" t="str">
            <v>Hf Total</v>
          </cell>
          <cell r="F2549">
            <v>25</v>
          </cell>
          <cell r="G2549">
            <v>25</v>
          </cell>
          <cell r="H2549">
            <v>0</v>
          </cell>
        </row>
        <row r="2550">
          <cell r="A2550" t="str">
            <v>2018-Vestjysk Gymnasium Tarm-Stx</v>
          </cell>
          <cell r="B2550" t="str">
            <v>2018</v>
          </cell>
          <cell r="C2550" t="str">
            <v>Vestjysk Gymnasium Tarm</v>
          </cell>
          <cell r="D2550" t="str">
            <v>Stx Total</v>
          </cell>
          <cell r="F2550">
            <v>109</v>
          </cell>
          <cell r="G2550">
            <v>109</v>
          </cell>
          <cell r="H2550">
            <v>0</v>
          </cell>
        </row>
        <row r="2551">
          <cell r="A2551" t="str">
            <v>2018-Vestjysk Gymnasium Tarm-Hf</v>
          </cell>
          <cell r="B2551" t="str">
            <v>2018</v>
          </cell>
          <cell r="C2551" t="str">
            <v>Vestjysk Gymnasium Tarm</v>
          </cell>
          <cell r="D2551" t="str">
            <v>Hf Total</v>
          </cell>
          <cell r="F2551">
            <v>37</v>
          </cell>
          <cell r="G2551">
            <v>37</v>
          </cell>
          <cell r="H2551">
            <v>0</v>
          </cell>
        </row>
        <row r="2552">
          <cell r="A2552" t="str">
            <v>2018-Vestskoven Gymnasium-Hf</v>
          </cell>
          <cell r="B2552" t="str">
            <v>2018</v>
          </cell>
          <cell r="C2552" t="str">
            <v>Vestskoven Gymnasium</v>
          </cell>
          <cell r="D2552" t="str">
            <v>Hf Total</v>
          </cell>
          <cell r="F2552">
            <v>51</v>
          </cell>
          <cell r="G2552">
            <v>51</v>
          </cell>
          <cell r="H2552">
            <v>0.17647058823529413</v>
          </cell>
        </row>
        <row r="2553">
          <cell r="A2553" t="str">
            <v>2018-VIA University College, HF Nørre Nissum-Hf</v>
          </cell>
          <cell r="B2553" t="str">
            <v>2018</v>
          </cell>
          <cell r="C2553" t="str">
            <v>VIA University College, HF Nørre Nissum</v>
          </cell>
          <cell r="D2553" t="str">
            <v>Hf Total</v>
          </cell>
          <cell r="F2553">
            <v>45</v>
          </cell>
          <cell r="G2553">
            <v>45</v>
          </cell>
          <cell r="H2553">
            <v>0</v>
          </cell>
        </row>
        <row r="2554">
          <cell r="A2554" t="str">
            <v>2018-Viborg Gymnasium-Stx</v>
          </cell>
          <cell r="B2554" t="str">
            <v>2018</v>
          </cell>
          <cell r="C2554" t="str">
            <v>Viborg Gymnasium</v>
          </cell>
          <cell r="D2554" t="str">
            <v>Stx Total</v>
          </cell>
          <cell r="F2554">
            <v>200</v>
          </cell>
          <cell r="G2554">
            <v>200</v>
          </cell>
          <cell r="H2554">
            <v>7.0000000000000007E-2</v>
          </cell>
        </row>
        <row r="2555">
          <cell r="A2555" t="str">
            <v>2018-Viborg Gymnasium-Hf</v>
          </cell>
          <cell r="B2555" t="str">
            <v>2018</v>
          </cell>
          <cell r="C2555" t="str">
            <v>Viborg Gymnasium</v>
          </cell>
          <cell r="D2555" t="str">
            <v>Hf Total</v>
          </cell>
          <cell r="F2555">
            <v>119</v>
          </cell>
          <cell r="G2555">
            <v>119</v>
          </cell>
          <cell r="H2555">
            <v>5.8823529411764705E-2</v>
          </cell>
        </row>
        <row r="2556">
          <cell r="A2556" t="str">
            <v>2018-Viborg Katedralskole-Stx</v>
          </cell>
          <cell r="B2556" t="str">
            <v>2018</v>
          </cell>
          <cell r="C2556" t="str">
            <v>Viborg Katedralskole</v>
          </cell>
          <cell r="D2556" t="str">
            <v>Stx Total</v>
          </cell>
          <cell r="F2556">
            <v>333</v>
          </cell>
          <cell r="G2556">
            <v>333</v>
          </cell>
          <cell r="H2556">
            <v>5.4054054054054057E-2</v>
          </cell>
        </row>
        <row r="2557">
          <cell r="A2557" t="str">
            <v>2018-Viby Gymnasium-Stx</v>
          </cell>
          <cell r="B2557" t="str">
            <v>2018</v>
          </cell>
          <cell r="C2557" t="str">
            <v>Viby Gymnasium</v>
          </cell>
          <cell r="D2557" t="str">
            <v>Stx Total</v>
          </cell>
          <cell r="F2557">
            <v>187</v>
          </cell>
          <cell r="G2557">
            <v>187</v>
          </cell>
          <cell r="H2557">
            <v>0.20320855614973263</v>
          </cell>
        </row>
        <row r="2558">
          <cell r="A2558" t="str">
            <v>2018-Viby Gymnasium-Hf</v>
          </cell>
          <cell r="B2558" t="str">
            <v>2018</v>
          </cell>
          <cell r="C2558" t="str">
            <v>Viby Gymnasium</v>
          </cell>
          <cell r="D2558" t="str">
            <v>Hf Total</v>
          </cell>
          <cell r="F2558">
            <v>41</v>
          </cell>
          <cell r="G2558">
            <v>41</v>
          </cell>
          <cell r="H2558">
            <v>0.26829268292682928</v>
          </cell>
        </row>
        <row r="2559">
          <cell r="A2559" t="str">
            <v>2018-Viden Djurs,  VID Gymnasier Grenaa-Hhx</v>
          </cell>
          <cell r="B2559" t="str">
            <v>2018</v>
          </cell>
          <cell r="C2559" t="str">
            <v>Viden Djurs,  VID Gymnasier Grenaa</v>
          </cell>
          <cell r="D2559" t="str">
            <v>Hhx Total</v>
          </cell>
          <cell r="F2559">
            <v>78</v>
          </cell>
          <cell r="G2559">
            <v>78</v>
          </cell>
          <cell r="H2559">
            <v>6.4102564102564097E-2</v>
          </cell>
        </row>
        <row r="2560">
          <cell r="A2560" t="str">
            <v>2018-Viden Djurs,  VID Gymnasier Grenaa-Htx</v>
          </cell>
          <cell r="B2560" t="str">
            <v>2018</v>
          </cell>
          <cell r="C2560" t="str">
            <v>Viden Djurs,  VID Gymnasier Grenaa</v>
          </cell>
          <cell r="D2560" t="str">
            <v>Htx Total</v>
          </cell>
          <cell r="F2560">
            <v>107</v>
          </cell>
          <cell r="G2560">
            <v>107</v>
          </cell>
          <cell r="H2560">
            <v>3.7383177570093455E-2</v>
          </cell>
        </row>
        <row r="2561">
          <cell r="A2561" t="str">
            <v>2018-Viden Djurs, Handelsgymnasium Rønde-Hhx</v>
          </cell>
          <cell r="B2561" t="str">
            <v>2018</v>
          </cell>
          <cell r="C2561" t="str">
            <v>Viden Djurs, Handelsgymnasium Rønde</v>
          </cell>
          <cell r="D2561" t="str">
            <v>Hhx Total</v>
          </cell>
          <cell r="F2561">
            <v>53</v>
          </cell>
          <cell r="G2561">
            <v>53</v>
          </cell>
          <cell r="H2561">
            <v>0</v>
          </cell>
        </row>
        <row r="2562">
          <cell r="A2562" t="str">
            <v>2018-Virum Gymnasium-Stx</v>
          </cell>
          <cell r="B2562" t="str">
            <v>2018</v>
          </cell>
          <cell r="C2562" t="str">
            <v>Virum Gymnasium</v>
          </cell>
          <cell r="D2562" t="str">
            <v>Stx Total</v>
          </cell>
          <cell r="F2562">
            <v>330</v>
          </cell>
          <cell r="G2562">
            <v>330</v>
          </cell>
          <cell r="H2562">
            <v>2.7272727272727271E-2</v>
          </cell>
        </row>
        <row r="2563">
          <cell r="A2563" t="str">
            <v>2018-Vordingborg Gymnasium &amp; HF-Stx</v>
          </cell>
          <cell r="B2563" t="str">
            <v>2018</v>
          </cell>
          <cell r="C2563" t="str">
            <v>Vordingborg Gymnasium &amp; HF</v>
          </cell>
          <cell r="D2563" t="str">
            <v>Stx Total</v>
          </cell>
          <cell r="F2563">
            <v>169</v>
          </cell>
          <cell r="G2563">
            <v>169</v>
          </cell>
          <cell r="H2563">
            <v>3.5502958579881658E-2</v>
          </cell>
        </row>
        <row r="2564">
          <cell r="A2564" t="str">
            <v>2018-Vordingborg Gymnasium &amp; HF-Hf</v>
          </cell>
          <cell r="B2564" t="str">
            <v>2018</v>
          </cell>
          <cell r="C2564" t="str">
            <v>Vordingborg Gymnasium &amp; HF</v>
          </cell>
          <cell r="D2564" t="str">
            <v>Hf Total</v>
          </cell>
          <cell r="F2564">
            <v>45</v>
          </cell>
          <cell r="G2564">
            <v>45</v>
          </cell>
          <cell r="H2564">
            <v>0</v>
          </cell>
        </row>
        <row r="2565">
          <cell r="A2565" t="str">
            <v>2018-VUC Djursland-Hf</v>
          </cell>
          <cell r="B2565" t="str">
            <v>2018</v>
          </cell>
          <cell r="C2565" t="str">
            <v>VUC Djursland</v>
          </cell>
          <cell r="D2565" t="str">
            <v>Hf-e Total</v>
          </cell>
          <cell r="F2565">
            <v>28</v>
          </cell>
          <cell r="G2565">
            <v>28</v>
          </cell>
          <cell r="H2565">
            <v>0</v>
          </cell>
        </row>
        <row r="2566">
          <cell r="A2566" t="str">
            <v>2018-VUC Fredericia-Hf</v>
          </cell>
          <cell r="B2566" t="str">
            <v>2018</v>
          </cell>
          <cell r="C2566" t="str">
            <v>VUC Fredericia</v>
          </cell>
          <cell r="D2566" t="str">
            <v>Hf Total</v>
          </cell>
          <cell r="F2566">
            <v>46</v>
          </cell>
          <cell r="G2566">
            <v>46</v>
          </cell>
          <cell r="H2566">
            <v>0.10869565217391304</v>
          </cell>
        </row>
        <row r="2567">
          <cell r="A2567" t="str">
            <v>2018-VUC Holstebro-Lemvig-Struer-Hf</v>
          </cell>
          <cell r="B2567" t="str">
            <v>2018</v>
          </cell>
          <cell r="C2567" t="str">
            <v>VUC Holstebro-Lemvig-Struer</v>
          </cell>
          <cell r="D2567" t="str">
            <v>Hf-e Total</v>
          </cell>
          <cell r="F2567">
            <v>56</v>
          </cell>
          <cell r="G2567">
            <v>56</v>
          </cell>
          <cell r="H2567">
            <v>0.23214285714285715</v>
          </cell>
        </row>
        <row r="2568">
          <cell r="A2568" t="str">
            <v>2018-VUC Lyngby-Hf</v>
          </cell>
          <cell r="B2568" t="str">
            <v>2018</v>
          </cell>
          <cell r="C2568" t="str">
            <v>VUC Lyngby</v>
          </cell>
          <cell r="D2568" t="str">
            <v>Hf-e Total</v>
          </cell>
          <cell r="F2568">
            <v>87</v>
          </cell>
          <cell r="G2568">
            <v>87</v>
          </cell>
          <cell r="H2568">
            <v>0.14942528735632185</v>
          </cell>
        </row>
        <row r="2569">
          <cell r="A2569" t="str">
            <v>2018-VUC Lyngby-Hf</v>
          </cell>
          <cell r="B2569" t="str">
            <v>2018</v>
          </cell>
          <cell r="C2569" t="str">
            <v>VUC Lyngby</v>
          </cell>
          <cell r="D2569" t="str">
            <v>Hf Total</v>
          </cell>
          <cell r="F2569">
            <v>40</v>
          </cell>
          <cell r="G2569">
            <v>40</v>
          </cell>
          <cell r="H2569">
            <v>0.125</v>
          </cell>
        </row>
        <row r="2570">
          <cell r="A2570" t="str">
            <v>2018-VUC Storstrøm-Hf</v>
          </cell>
          <cell r="B2570" t="str">
            <v>2018</v>
          </cell>
          <cell r="C2570" t="str">
            <v>VUC Storstrøm</v>
          </cell>
          <cell r="D2570" t="str">
            <v>Hf-e Total</v>
          </cell>
          <cell r="F2570">
            <v>110</v>
          </cell>
          <cell r="G2570">
            <v>110</v>
          </cell>
          <cell r="H2570">
            <v>0</v>
          </cell>
        </row>
        <row r="2571">
          <cell r="A2571" t="str">
            <v>2018-VUC Storstrøm - Fakse-Hf</v>
          </cell>
          <cell r="B2571" t="str">
            <v>2018</v>
          </cell>
          <cell r="C2571" t="str">
            <v>VUC Storstrøm - Fakse</v>
          </cell>
          <cell r="D2571" t="str">
            <v>Hf Total</v>
          </cell>
          <cell r="F2571">
            <v>17</v>
          </cell>
          <cell r="G2571">
            <v>17</v>
          </cell>
          <cell r="H2571">
            <v>0</v>
          </cell>
        </row>
        <row r="2572">
          <cell r="A2572" t="str">
            <v>2018-VUC Storstrøm - Næstved-Hf</v>
          </cell>
          <cell r="B2572" t="str">
            <v>2018</v>
          </cell>
          <cell r="C2572" t="str">
            <v>VUC Storstrøm - Næstved</v>
          </cell>
          <cell r="D2572" t="str">
            <v>Hf Total</v>
          </cell>
          <cell r="F2572">
            <v>31</v>
          </cell>
          <cell r="G2572">
            <v>31</v>
          </cell>
          <cell r="H2572">
            <v>0.12903225806451613</v>
          </cell>
        </row>
        <row r="2573">
          <cell r="A2573" t="str">
            <v>2018-VUC Storstrøm - Nykøbing F.-Hf</v>
          </cell>
          <cell r="B2573" t="str">
            <v>2018</v>
          </cell>
          <cell r="C2573" t="str">
            <v>VUC Storstrøm - Nykøbing F.</v>
          </cell>
          <cell r="D2573" t="str">
            <v>Hf Total</v>
          </cell>
          <cell r="F2573">
            <v>39</v>
          </cell>
          <cell r="G2573">
            <v>39</v>
          </cell>
          <cell r="H2573">
            <v>0</v>
          </cell>
        </row>
        <row r="2574">
          <cell r="A2574" t="str">
            <v>2018-VUC Syd-Hf</v>
          </cell>
          <cell r="B2574" t="str">
            <v>2018</v>
          </cell>
          <cell r="C2574" t="str">
            <v>VUC Syd</v>
          </cell>
          <cell r="D2574" t="str">
            <v>Hf-e Total</v>
          </cell>
          <cell r="F2574">
            <v>115</v>
          </cell>
          <cell r="G2574">
            <v>115</v>
          </cell>
          <cell r="H2574">
            <v>5.2173913043478258E-2</v>
          </cell>
        </row>
        <row r="2575">
          <cell r="A2575" t="str">
            <v>2018-VUC Syd - Aabenraa afdeling-Hf</v>
          </cell>
          <cell r="B2575" t="str">
            <v>2018</v>
          </cell>
          <cell r="C2575" t="str">
            <v>VUC Syd - Aabenraa afdeling</v>
          </cell>
          <cell r="D2575" t="str">
            <v>Hf Total</v>
          </cell>
          <cell r="F2575">
            <v>40</v>
          </cell>
          <cell r="G2575">
            <v>40</v>
          </cell>
          <cell r="H2575">
            <v>0</v>
          </cell>
        </row>
        <row r="2576">
          <cell r="A2576" t="str">
            <v>2018-VUC Syd - Haderslev-Hf</v>
          </cell>
          <cell r="B2576" t="str">
            <v>2018</v>
          </cell>
          <cell r="C2576" t="str">
            <v>VUC Syd - Haderslev</v>
          </cell>
          <cell r="D2576" t="str">
            <v>Hf Total</v>
          </cell>
          <cell r="F2576">
            <v>51</v>
          </cell>
          <cell r="G2576">
            <v>51</v>
          </cell>
          <cell r="H2576">
            <v>0.11764705882352941</v>
          </cell>
        </row>
        <row r="2577">
          <cell r="A2577" t="str">
            <v>2018-VUC Syd- Sønderborg afdeling-Hf</v>
          </cell>
          <cell r="B2577" t="str">
            <v>2018</v>
          </cell>
          <cell r="C2577" t="str">
            <v>VUC Syd- Sønderborg afdeling</v>
          </cell>
          <cell r="D2577" t="str">
            <v>Hf Total</v>
          </cell>
          <cell r="F2577">
            <v>37</v>
          </cell>
          <cell r="G2577">
            <v>37</v>
          </cell>
          <cell r="H2577">
            <v>0.1891891891891892</v>
          </cell>
        </row>
        <row r="2578">
          <cell r="A2578" t="str">
            <v>2018-VUC Vest-Hf</v>
          </cell>
          <cell r="B2578" t="str">
            <v>2018</v>
          </cell>
          <cell r="C2578" t="str">
            <v>VUC Vest</v>
          </cell>
          <cell r="D2578" t="str">
            <v>Hf-e Total</v>
          </cell>
          <cell r="F2578">
            <v>18</v>
          </cell>
          <cell r="G2578">
            <v>18</v>
          </cell>
          <cell r="H2578">
            <v>0</v>
          </cell>
        </row>
        <row r="2579">
          <cell r="A2579" t="str">
            <v>2018-VUC Vest, Esbjerg-Hf</v>
          </cell>
          <cell r="B2579" t="str">
            <v>2018</v>
          </cell>
          <cell r="C2579" t="str">
            <v>VUC Vest, Esbjerg</v>
          </cell>
          <cell r="D2579" t="str">
            <v>Hf Total</v>
          </cell>
          <cell r="F2579">
            <v>91</v>
          </cell>
          <cell r="G2579">
            <v>91</v>
          </cell>
          <cell r="H2579">
            <v>9.8901098901098897E-2</v>
          </cell>
        </row>
        <row r="2580">
          <cell r="A2580" t="str">
            <v>2018-ZBC Handels og Teknisk gymnasium Ringsted-Hhx</v>
          </cell>
          <cell r="B2580" t="str">
            <v>2018</v>
          </cell>
          <cell r="C2580" t="str">
            <v>ZBC Handels og Teknisk gymnasium Ringsted</v>
          </cell>
          <cell r="D2580" t="str">
            <v>Hhx Total</v>
          </cell>
          <cell r="F2580">
            <v>41</v>
          </cell>
          <cell r="G2580">
            <v>41</v>
          </cell>
          <cell r="H2580">
            <v>0.24390243902439024</v>
          </cell>
        </row>
        <row r="2581">
          <cell r="A2581" t="str">
            <v>2018-ZBC Handels og Teknisk gymnasium Ringsted-Htx</v>
          </cell>
          <cell r="B2581" t="str">
            <v>2018</v>
          </cell>
          <cell r="C2581" t="str">
            <v>ZBC Handels og Teknisk gymnasium Ringsted</v>
          </cell>
          <cell r="D2581" t="str">
            <v>Htx Total</v>
          </cell>
          <cell r="F2581">
            <v>64</v>
          </cell>
          <cell r="G2581">
            <v>64</v>
          </cell>
          <cell r="H2581">
            <v>7.8125E-2</v>
          </cell>
        </row>
        <row r="2582">
          <cell r="A2582" t="str">
            <v>2018-ZBC Handels og Teknisk gymnasium Vordingborg-Hhx</v>
          </cell>
          <cell r="B2582" t="str">
            <v>2018</v>
          </cell>
          <cell r="C2582" t="str">
            <v>ZBC Handels og Teknisk gymnasium Vordingborg</v>
          </cell>
          <cell r="D2582" t="str">
            <v>Hhx Total</v>
          </cell>
          <cell r="F2582">
            <v>46</v>
          </cell>
          <cell r="G2582">
            <v>46</v>
          </cell>
          <cell r="H2582">
            <v>0</v>
          </cell>
        </row>
        <row r="2583">
          <cell r="A2583" t="str">
            <v>2018-ZBC Handels og Teknisk gymnasium Vordingborg-Htx</v>
          </cell>
          <cell r="B2583" t="str">
            <v>2018</v>
          </cell>
          <cell r="C2583" t="str">
            <v>ZBC Handels og Teknisk gymnasium Vordingborg</v>
          </cell>
          <cell r="D2583" t="str">
            <v>Htx Total</v>
          </cell>
          <cell r="F2583">
            <v>23</v>
          </cell>
          <cell r="G2583">
            <v>23</v>
          </cell>
          <cell r="H2583">
            <v>0</v>
          </cell>
        </row>
        <row r="2584">
          <cell r="A2584" t="str">
            <v>2018-ZBC Handelsgymnasiet Næstved-Hhx</v>
          </cell>
          <cell r="B2584" t="str">
            <v>2018</v>
          </cell>
          <cell r="C2584" t="str">
            <v>ZBC Handelsgymnasiet Næstved</v>
          </cell>
          <cell r="D2584" t="str">
            <v>Hhx Total</v>
          </cell>
          <cell r="F2584">
            <v>138</v>
          </cell>
          <cell r="G2584">
            <v>138</v>
          </cell>
          <cell r="H2584">
            <v>3.6231884057971016E-2</v>
          </cell>
        </row>
        <row r="2585">
          <cell r="A2585" t="str">
            <v>2018-ZBC Slagelse (Selandia)-Hhx</v>
          </cell>
          <cell r="B2585" t="str">
            <v>2018</v>
          </cell>
          <cell r="C2585" t="str">
            <v>ZBC Slagelse (Selandia)</v>
          </cell>
          <cell r="D2585" t="str">
            <v>Hhx Total</v>
          </cell>
          <cell r="F2585">
            <v>129</v>
          </cell>
          <cell r="G2585">
            <v>129</v>
          </cell>
          <cell r="H2585">
            <v>7.7519379844961239E-2</v>
          </cell>
        </row>
        <row r="2586">
          <cell r="A2586" t="str">
            <v>2018-ZBC Slagelse (Selandia)-Htx</v>
          </cell>
          <cell r="B2586" t="str">
            <v>2018</v>
          </cell>
          <cell r="C2586" t="str">
            <v>ZBC Slagelse (Selandia)</v>
          </cell>
          <cell r="D2586" t="str">
            <v>Htx Total</v>
          </cell>
          <cell r="F2586">
            <v>88</v>
          </cell>
          <cell r="G2586">
            <v>88</v>
          </cell>
          <cell r="H2586">
            <v>9.0909090909090912E-2</v>
          </cell>
        </row>
        <row r="2587">
          <cell r="A2587" t="str">
            <v>2018 Total-ZBC Slagelse (Selandia)-Htx</v>
          </cell>
          <cell r="B2587" t="str">
            <v>2018 Total</v>
          </cell>
          <cell r="C2587" t="str">
            <v>ZBC Slagelse (Selandia)</v>
          </cell>
          <cell r="D2587" t="str">
            <v>Htx Total</v>
          </cell>
          <cell r="F2587">
            <v>49042</v>
          </cell>
          <cell r="G2587">
            <v>49042</v>
          </cell>
          <cell r="H2587">
            <v>0</v>
          </cell>
        </row>
        <row r="2588">
          <cell r="A2588" t="str">
            <v>2019-Aabenraa Statsskole-Stx</v>
          </cell>
          <cell r="B2588" t="str">
            <v>2019</v>
          </cell>
          <cell r="C2588" t="str">
            <v>Aabenraa Statsskole</v>
          </cell>
          <cell r="D2588" t="str">
            <v>Stx Total</v>
          </cell>
          <cell r="F2588">
            <v>224</v>
          </cell>
          <cell r="G2588">
            <v>224</v>
          </cell>
          <cell r="H2588">
            <v>8.4821428571428575E-2</v>
          </cell>
        </row>
        <row r="2589">
          <cell r="A2589" t="str">
            <v>2019-Aabenraa Statsskole-Hf</v>
          </cell>
          <cell r="B2589" t="str">
            <v>2019</v>
          </cell>
          <cell r="C2589" t="str">
            <v>Aabenraa Statsskole</v>
          </cell>
          <cell r="D2589" t="str">
            <v>Hf Total</v>
          </cell>
          <cell r="F2589">
            <v>60</v>
          </cell>
          <cell r="G2589">
            <v>60</v>
          </cell>
          <cell r="H2589">
            <v>0</v>
          </cell>
        </row>
        <row r="2590">
          <cell r="A2590" t="str">
            <v>2019-Aalborg City Gymnasium-2-å</v>
          </cell>
          <cell r="B2590" t="str">
            <v>2019</v>
          </cell>
          <cell r="C2590" t="str">
            <v>Aalborg City Gymnasium</v>
          </cell>
          <cell r="D2590" t="str">
            <v>2-årig stx Total</v>
          </cell>
          <cell r="F2590">
            <v>74</v>
          </cell>
          <cell r="G2590">
            <v>74</v>
          </cell>
          <cell r="H2590">
            <v>0.16216216216216217</v>
          </cell>
        </row>
        <row r="2591">
          <cell r="A2591" t="str">
            <v>2019-Aalborg City Gymnasium-Hf</v>
          </cell>
          <cell r="B2591" t="str">
            <v>2019</v>
          </cell>
          <cell r="C2591" t="str">
            <v>Aalborg City Gymnasium</v>
          </cell>
          <cell r="D2591" t="str">
            <v>Hf-e Total</v>
          </cell>
          <cell r="F2591">
            <v>5</v>
          </cell>
          <cell r="G2591">
            <v>5</v>
          </cell>
          <cell r="H2591">
            <v>0</v>
          </cell>
        </row>
        <row r="2592">
          <cell r="A2592" t="str">
            <v>2019-Aalborg Handelsskole, Saxogade 10-Hhx</v>
          </cell>
          <cell r="B2592" t="str">
            <v>2019</v>
          </cell>
          <cell r="C2592" t="str">
            <v>Aalborg Handelsskole, Saxogade 10</v>
          </cell>
          <cell r="D2592" t="str">
            <v>Hhx Total</v>
          </cell>
          <cell r="F2592">
            <v>184</v>
          </cell>
          <cell r="G2592">
            <v>184</v>
          </cell>
          <cell r="H2592">
            <v>2.1739130434782608E-2</v>
          </cell>
        </row>
        <row r="2593">
          <cell r="A2593" t="str">
            <v>2019-Aalborg Handelsskole, Turøgade 1-Hhx</v>
          </cell>
          <cell r="B2593" t="str">
            <v>2019</v>
          </cell>
          <cell r="C2593" t="str">
            <v>Aalborg Handelsskole, Turøgade 1</v>
          </cell>
          <cell r="D2593" t="str">
            <v>Hhx Total</v>
          </cell>
          <cell r="F2593">
            <v>256</v>
          </cell>
          <cell r="G2593">
            <v>256</v>
          </cell>
          <cell r="H2593">
            <v>5.859375E-2</v>
          </cell>
        </row>
        <row r="2594">
          <cell r="A2594" t="str">
            <v>2019-Aalborg Katedralskole-Stx</v>
          </cell>
          <cell r="B2594" t="str">
            <v>2019</v>
          </cell>
          <cell r="C2594" t="str">
            <v>Aalborg Katedralskole</v>
          </cell>
          <cell r="D2594" t="str">
            <v>Stx Total</v>
          </cell>
          <cell r="F2594">
            <v>264</v>
          </cell>
          <cell r="G2594">
            <v>264</v>
          </cell>
          <cell r="H2594">
            <v>3.787878787878788E-2</v>
          </cell>
        </row>
        <row r="2595">
          <cell r="A2595" t="str">
            <v>2019-Aalborg Katedralskole-Hf</v>
          </cell>
          <cell r="B2595" t="str">
            <v>2019</v>
          </cell>
          <cell r="C2595" t="str">
            <v>Aalborg Katedralskole</v>
          </cell>
          <cell r="D2595" t="str">
            <v>Hf Total</v>
          </cell>
          <cell r="F2595">
            <v>38</v>
          </cell>
          <cell r="G2595">
            <v>38</v>
          </cell>
          <cell r="H2595">
            <v>0</v>
          </cell>
        </row>
        <row r="2596">
          <cell r="A2596" t="str">
            <v>2019-Aalborg Tekniske Gymnasium, ØUV-Htx</v>
          </cell>
          <cell r="B2596" t="str">
            <v>2019</v>
          </cell>
          <cell r="C2596" t="str">
            <v>Aalborg Tekniske Gymnasium, ØUV</v>
          </cell>
          <cell r="D2596" t="str">
            <v>Htx Total</v>
          </cell>
          <cell r="F2596">
            <v>251</v>
          </cell>
          <cell r="G2596">
            <v>251</v>
          </cell>
          <cell r="H2596">
            <v>5.1792828685258967E-2</v>
          </cell>
        </row>
        <row r="2597">
          <cell r="A2597" t="str">
            <v>2019-Aalborghus Gymnasium-Stx</v>
          </cell>
          <cell r="B2597" t="str">
            <v>2019</v>
          </cell>
          <cell r="C2597" t="str">
            <v>Aalborghus Gymnasium</v>
          </cell>
          <cell r="D2597" t="str">
            <v>Stx Total</v>
          </cell>
          <cell r="F2597">
            <v>258</v>
          </cell>
          <cell r="G2597">
            <v>258</v>
          </cell>
          <cell r="H2597">
            <v>0.20930232558139536</v>
          </cell>
        </row>
        <row r="2598">
          <cell r="A2598" t="str">
            <v>2019-Aalborghus Gymnasium-Hf</v>
          </cell>
          <cell r="B2598" t="str">
            <v>2019</v>
          </cell>
          <cell r="C2598" t="str">
            <v>Aalborghus Gymnasium</v>
          </cell>
          <cell r="D2598" t="str">
            <v>Hf Total</v>
          </cell>
          <cell r="F2598">
            <v>43</v>
          </cell>
          <cell r="G2598">
            <v>43</v>
          </cell>
          <cell r="H2598">
            <v>0</v>
          </cell>
        </row>
        <row r="2599">
          <cell r="A2599" t="str">
            <v>2019-Aarhus Business College-Hhx</v>
          </cell>
          <cell r="B2599" t="str">
            <v>2019</v>
          </cell>
          <cell r="C2599" t="str">
            <v>Aarhus Business College</v>
          </cell>
          <cell r="D2599" t="str">
            <v>Hhx Total</v>
          </cell>
          <cell r="F2599">
            <v>569</v>
          </cell>
          <cell r="G2599">
            <v>569</v>
          </cell>
          <cell r="H2599">
            <v>9.8418277680140595E-2</v>
          </cell>
        </row>
        <row r="2600">
          <cell r="A2600" t="str">
            <v>2019-AARHUS GYMNASIUM, Aarhus C-Htx</v>
          </cell>
          <cell r="B2600" t="str">
            <v>2019</v>
          </cell>
          <cell r="C2600" t="str">
            <v>AARHUS GYMNASIUM, Aarhus C</v>
          </cell>
          <cell r="D2600" t="str">
            <v>Htx Total</v>
          </cell>
          <cell r="F2600">
            <v>195</v>
          </cell>
          <cell r="G2600">
            <v>195</v>
          </cell>
          <cell r="H2600">
            <v>0.14871794871794872</v>
          </cell>
        </row>
        <row r="2601">
          <cell r="A2601" t="str">
            <v>2019-AARHUS GYMNASIUM, Tilst-Stx</v>
          </cell>
          <cell r="B2601" t="str">
            <v>2019</v>
          </cell>
          <cell r="C2601" t="str">
            <v>AARHUS GYMNASIUM, Tilst</v>
          </cell>
          <cell r="D2601" t="str">
            <v>Stx Total</v>
          </cell>
          <cell r="F2601">
            <v>151</v>
          </cell>
          <cell r="G2601">
            <v>151</v>
          </cell>
          <cell r="H2601">
            <v>0.78807947019867552</v>
          </cell>
        </row>
        <row r="2602">
          <cell r="A2602" t="str">
            <v>2019-AARHUS GYMNASIUM, Tilst-Hf</v>
          </cell>
          <cell r="B2602" t="str">
            <v>2019</v>
          </cell>
          <cell r="C2602" t="str">
            <v>AARHUS GYMNASIUM, Tilst</v>
          </cell>
          <cell r="D2602" t="str">
            <v>Hf Total</v>
          </cell>
          <cell r="F2602">
            <v>21</v>
          </cell>
          <cell r="G2602">
            <v>21</v>
          </cell>
          <cell r="H2602">
            <v>0.7142857142857143</v>
          </cell>
        </row>
        <row r="2603">
          <cell r="A2603" t="str">
            <v>2019-AARHUS GYMNASIUM, Viby-Htx</v>
          </cell>
          <cell r="B2603" t="str">
            <v>2019</v>
          </cell>
          <cell r="C2603" t="str">
            <v>AARHUS GYMNASIUM, Viby</v>
          </cell>
          <cell r="D2603" t="str">
            <v>Htx Total</v>
          </cell>
          <cell r="F2603">
            <v>78</v>
          </cell>
          <cell r="G2603">
            <v>78</v>
          </cell>
          <cell r="H2603">
            <v>0.14102564102564102</v>
          </cell>
        </row>
        <row r="2604">
          <cell r="A2604" t="str">
            <v>2019-Aarhus HF &amp; VUC-Hf</v>
          </cell>
          <cell r="B2604" t="str">
            <v>2019</v>
          </cell>
          <cell r="C2604" t="str">
            <v>Aarhus HF &amp; VUC</v>
          </cell>
          <cell r="D2604" t="str">
            <v>Hf-e Total</v>
          </cell>
          <cell r="F2604">
            <v>211</v>
          </cell>
          <cell r="G2604">
            <v>211</v>
          </cell>
          <cell r="H2604">
            <v>0.13270142180094788</v>
          </cell>
        </row>
        <row r="2605">
          <cell r="A2605" t="str">
            <v>2019-Aarhus HF &amp; VUC-Hf</v>
          </cell>
          <cell r="B2605" t="str">
            <v>2019</v>
          </cell>
          <cell r="C2605" t="str">
            <v>Aarhus HF &amp; VUC</v>
          </cell>
          <cell r="D2605" t="str">
            <v>Hf Total</v>
          </cell>
          <cell r="F2605">
            <v>104</v>
          </cell>
          <cell r="G2605">
            <v>104</v>
          </cell>
          <cell r="H2605">
            <v>0.14423076923076922</v>
          </cell>
        </row>
        <row r="2606">
          <cell r="A2606" t="str">
            <v>2019-Aarhus Katedralskole-Stx</v>
          </cell>
          <cell r="B2606" t="str">
            <v>2019</v>
          </cell>
          <cell r="C2606" t="str">
            <v>Aarhus Katedralskole</v>
          </cell>
          <cell r="D2606" t="str">
            <v>Stx Total</v>
          </cell>
          <cell r="F2606">
            <v>295</v>
          </cell>
          <cell r="G2606">
            <v>295</v>
          </cell>
          <cell r="H2606">
            <v>5.4237288135593219E-2</v>
          </cell>
        </row>
        <row r="2607">
          <cell r="A2607" t="str">
            <v>2019-Aarhus Private Gymnasium-Stx</v>
          </cell>
          <cell r="B2607" t="str">
            <v>2019</v>
          </cell>
          <cell r="C2607" t="str">
            <v>Aarhus Private Gymnasium</v>
          </cell>
          <cell r="D2607" t="str">
            <v>Stx Total</v>
          </cell>
          <cell r="F2607">
            <v>14</v>
          </cell>
          <cell r="G2607">
            <v>14</v>
          </cell>
          <cell r="H2607">
            <v>0.8571428571428571</v>
          </cell>
        </row>
        <row r="2608">
          <cell r="A2608" t="str">
            <v>2019-AGYM - GGES-Stx</v>
          </cell>
          <cell r="B2608" t="str">
            <v>2019</v>
          </cell>
          <cell r="C2608" t="str">
            <v>AGYM - GGES</v>
          </cell>
          <cell r="D2608" t="str">
            <v>Stx Total</v>
          </cell>
          <cell r="F2608">
            <v>126</v>
          </cell>
          <cell r="G2608">
            <v>126</v>
          </cell>
          <cell r="H2608">
            <v>7.9365079365079361E-2</v>
          </cell>
        </row>
        <row r="2609">
          <cell r="A2609" t="str">
            <v>2019-AGYM - GGES-Hf</v>
          </cell>
          <cell r="B2609" t="str">
            <v>2019</v>
          </cell>
          <cell r="C2609" t="str">
            <v>AGYM - GGES</v>
          </cell>
          <cell r="D2609" t="str">
            <v>Hf Total</v>
          </cell>
          <cell r="F2609">
            <v>20</v>
          </cell>
          <cell r="G2609">
            <v>20</v>
          </cell>
          <cell r="H2609">
            <v>0</v>
          </cell>
        </row>
        <row r="2610">
          <cell r="A2610" t="str">
            <v>2019-Allerød Gymnasium-Stx</v>
          </cell>
          <cell r="B2610" t="str">
            <v>2019</v>
          </cell>
          <cell r="C2610" t="str">
            <v>Allerød Gymnasium</v>
          </cell>
          <cell r="D2610" t="str">
            <v>Stx Total</v>
          </cell>
          <cell r="F2610">
            <v>229</v>
          </cell>
          <cell r="G2610">
            <v>229</v>
          </cell>
          <cell r="H2610">
            <v>9.1703056768558958E-2</v>
          </cell>
        </row>
        <row r="2611">
          <cell r="A2611" t="str">
            <v>2019-Allikelund Gymnasium-Hhx</v>
          </cell>
          <cell r="B2611" t="str">
            <v>2019</v>
          </cell>
          <cell r="C2611" t="str">
            <v>Allikelund Gymnasium</v>
          </cell>
          <cell r="D2611" t="str">
            <v>Hhx Total</v>
          </cell>
          <cell r="F2611">
            <v>15</v>
          </cell>
          <cell r="G2611">
            <v>15</v>
          </cell>
          <cell r="H2611">
            <v>0</v>
          </cell>
        </row>
        <row r="2612">
          <cell r="A2612" t="str">
            <v>2019-Allikelund Gymnasium-Htx</v>
          </cell>
          <cell r="B2612" t="str">
            <v>2019</v>
          </cell>
          <cell r="C2612" t="str">
            <v>Allikelund Gymnasium</v>
          </cell>
          <cell r="D2612" t="str">
            <v>Htx Total</v>
          </cell>
          <cell r="F2612">
            <v>14</v>
          </cell>
          <cell r="G2612">
            <v>14</v>
          </cell>
          <cell r="H2612">
            <v>0</v>
          </cell>
        </row>
        <row r="2613">
          <cell r="A2613" t="str">
            <v>2019-Alssundgymnasiet Sønderborg-Stx</v>
          </cell>
          <cell r="B2613" t="str">
            <v>2019</v>
          </cell>
          <cell r="C2613" t="str">
            <v>Alssundgymnasiet Sønderborg</v>
          </cell>
          <cell r="D2613" t="str">
            <v>Stx Total</v>
          </cell>
          <cell r="F2613">
            <v>162</v>
          </cell>
          <cell r="G2613">
            <v>162</v>
          </cell>
          <cell r="H2613">
            <v>8.0246913580246909E-2</v>
          </cell>
        </row>
        <row r="2614">
          <cell r="A2614" t="str">
            <v>2019-Århus Akademi-2-å</v>
          </cell>
          <cell r="B2614" t="str">
            <v>2019</v>
          </cell>
          <cell r="C2614" t="str">
            <v>Århus Akademi</v>
          </cell>
          <cell r="D2614" t="str">
            <v>2-årig stx Total</v>
          </cell>
          <cell r="F2614">
            <v>35</v>
          </cell>
          <cell r="G2614">
            <v>35</v>
          </cell>
          <cell r="H2614">
            <v>8.5714285714285715E-2</v>
          </cell>
        </row>
        <row r="2615">
          <cell r="A2615" t="str">
            <v>2019-Århus Akademi-Hf</v>
          </cell>
          <cell r="B2615" t="str">
            <v>2019</v>
          </cell>
          <cell r="C2615" t="str">
            <v>Århus Akademi</v>
          </cell>
          <cell r="D2615" t="str">
            <v>Hf Total</v>
          </cell>
          <cell r="F2615">
            <v>243</v>
          </cell>
          <cell r="G2615">
            <v>243</v>
          </cell>
          <cell r="H2615">
            <v>8.6419753086419748E-2</v>
          </cell>
        </row>
        <row r="2616">
          <cell r="A2616" t="str">
            <v>2019-Århus Statsgymnasium-Stx</v>
          </cell>
          <cell r="B2616" t="str">
            <v>2019</v>
          </cell>
          <cell r="C2616" t="str">
            <v>Århus Statsgymnasium</v>
          </cell>
          <cell r="D2616" t="str">
            <v>Stx Total</v>
          </cell>
          <cell r="F2616">
            <v>257</v>
          </cell>
          <cell r="G2616">
            <v>257</v>
          </cell>
          <cell r="H2616">
            <v>0.10116731517509728</v>
          </cell>
        </row>
        <row r="2617">
          <cell r="A2617" t="str">
            <v>2019-Aurehøj Gymnasium-Stx</v>
          </cell>
          <cell r="B2617" t="str">
            <v>2019</v>
          </cell>
          <cell r="C2617" t="str">
            <v>Aurehøj Gymnasium</v>
          </cell>
          <cell r="D2617" t="str">
            <v>Stx Total</v>
          </cell>
          <cell r="F2617">
            <v>244</v>
          </cell>
          <cell r="G2617">
            <v>244</v>
          </cell>
          <cell r="H2617">
            <v>3.6885245901639344E-2</v>
          </cell>
        </row>
        <row r="2618">
          <cell r="A2618" t="str">
            <v>2019-Bagsværd Kostskole og Gymnasium-Stx</v>
          </cell>
          <cell r="B2618" t="str">
            <v>2019</v>
          </cell>
          <cell r="C2618" t="str">
            <v>Bagsværd Kostskole og Gymnasium</v>
          </cell>
          <cell r="D2618" t="str">
            <v>Stx Total</v>
          </cell>
          <cell r="F2618">
            <v>54</v>
          </cell>
          <cell r="G2618">
            <v>54</v>
          </cell>
          <cell r="H2618">
            <v>5.5555555555555552E-2</v>
          </cell>
        </row>
        <row r="2619">
          <cell r="A2619" t="str">
            <v>2019-Birkerød Gymnasium HF IB &amp; Kostskole-Stx</v>
          </cell>
          <cell r="B2619" t="str">
            <v>2019</v>
          </cell>
          <cell r="C2619" t="str">
            <v>Birkerød Gymnasium HF IB &amp; Kostskole</v>
          </cell>
          <cell r="D2619" t="str">
            <v>Stx Total</v>
          </cell>
          <cell r="F2619">
            <v>236</v>
          </cell>
          <cell r="G2619">
            <v>236</v>
          </cell>
          <cell r="H2619">
            <v>2.9661016949152543E-2</v>
          </cell>
        </row>
        <row r="2620">
          <cell r="A2620" t="str">
            <v>2019-Birkerød Gymnasium HF IB &amp; Kostskole-Hf</v>
          </cell>
          <cell r="B2620" t="str">
            <v>2019</v>
          </cell>
          <cell r="C2620" t="str">
            <v>Birkerød Gymnasium HF IB &amp; Kostskole</v>
          </cell>
          <cell r="D2620" t="str">
            <v>Hf Total</v>
          </cell>
          <cell r="F2620">
            <v>17</v>
          </cell>
          <cell r="G2620">
            <v>17</v>
          </cell>
          <cell r="H2620">
            <v>0</v>
          </cell>
        </row>
        <row r="2621">
          <cell r="A2621" t="str">
            <v>2019-Bjerringbro Gymnasium-Stx</v>
          </cell>
          <cell r="B2621" t="str">
            <v>2019</v>
          </cell>
          <cell r="C2621" t="str">
            <v>Bjerringbro Gymnasium</v>
          </cell>
          <cell r="D2621" t="str">
            <v>Stx Total</v>
          </cell>
          <cell r="F2621">
            <v>121</v>
          </cell>
          <cell r="G2621">
            <v>121</v>
          </cell>
          <cell r="H2621">
            <v>4.1322314049586778E-2</v>
          </cell>
        </row>
        <row r="2622">
          <cell r="A2622" t="str">
            <v>2019-Borupgaard Gymnasium-Stx</v>
          </cell>
          <cell r="B2622" t="str">
            <v>2019</v>
          </cell>
          <cell r="C2622" t="str">
            <v>Borupgaard Gymnasium</v>
          </cell>
          <cell r="D2622" t="str">
            <v>Stx Total</v>
          </cell>
          <cell r="F2622">
            <v>388</v>
          </cell>
          <cell r="G2622">
            <v>388</v>
          </cell>
          <cell r="H2622">
            <v>0.1056701030927835</v>
          </cell>
        </row>
        <row r="2623">
          <cell r="A2623" t="str">
            <v>2019-Brøndby Gymnasium-Stx</v>
          </cell>
          <cell r="B2623" t="str">
            <v>2019</v>
          </cell>
          <cell r="C2623" t="str">
            <v>Brøndby Gymnasium</v>
          </cell>
          <cell r="D2623" t="str">
            <v>Stx Total</v>
          </cell>
          <cell r="F2623">
            <v>55</v>
          </cell>
          <cell r="G2623">
            <v>55</v>
          </cell>
          <cell r="H2623">
            <v>0</v>
          </cell>
        </row>
        <row r="2624">
          <cell r="A2624" t="str">
            <v>2019-Brønderslev Gymnasium og HF-Stx</v>
          </cell>
          <cell r="B2624" t="str">
            <v>2019</v>
          </cell>
          <cell r="C2624" t="str">
            <v>Brønderslev Gymnasium og HF</v>
          </cell>
          <cell r="D2624" t="str">
            <v>Stx Total</v>
          </cell>
          <cell r="F2624">
            <v>98</v>
          </cell>
          <cell r="G2624">
            <v>98</v>
          </cell>
          <cell r="H2624">
            <v>3.0612244897959183E-2</v>
          </cell>
        </row>
        <row r="2625">
          <cell r="A2625" t="str">
            <v>2019-Brønderslev Gymnasium og HF-Hf</v>
          </cell>
          <cell r="B2625" t="str">
            <v>2019</v>
          </cell>
          <cell r="C2625" t="str">
            <v>Brønderslev Gymnasium og HF</v>
          </cell>
          <cell r="D2625" t="str">
            <v>Hf Total</v>
          </cell>
          <cell r="F2625">
            <v>46</v>
          </cell>
          <cell r="G2625">
            <v>46</v>
          </cell>
          <cell r="H2625">
            <v>8.6956521739130432E-2</v>
          </cell>
        </row>
        <row r="2626">
          <cell r="A2626" t="str">
            <v>2019-Business College Syd - Sønderborg Handelsskole-Hhx</v>
          </cell>
          <cell r="B2626" t="str">
            <v>2019</v>
          </cell>
          <cell r="C2626" t="str">
            <v>Business College Syd - Sønderborg Handelsskole</v>
          </cell>
          <cell r="D2626" t="str">
            <v>Hhx Total</v>
          </cell>
          <cell r="F2626">
            <v>111</v>
          </cell>
          <cell r="G2626">
            <v>111</v>
          </cell>
          <cell r="H2626">
            <v>0.10810810810810811</v>
          </cell>
        </row>
        <row r="2627">
          <cell r="A2627" t="str">
            <v>2019-Campus Bornholm - HF og VUC-Hf</v>
          </cell>
          <cell r="B2627" t="str">
            <v>2019</v>
          </cell>
          <cell r="C2627" t="str">
            <v>Campus Bornholm - HF og VUC</v>
          </cell>
          <cell r="D2627" t="str">
            <v>Hf-e Total</v>
          </cell>
          <cell r="F2627">
            <v>3</v>
          </cell>
          <cell r="G2627">
            <v>3</v>
          </cell>
          <cell r="H2627">
            <v>0</v>
          </cell>
        </row>
        <row r="2628">
          <cell r="A2628" t="str">
            <v>2019-Campus Bornholm - HHX og Merkantile EUD-Hhx</v>
          </cell>
          <cell r="B2628" t="str">
            <v>2019</v>
          </cell>
          <cell r="C2628" t="str">
            <v>Campus Bornholm - HHX og Merkantile EUD</v>
          </cell>
          <cell r="D2628" t="str">
            <v>Hhx Total</v>
          </cell>
          <cell r="F2628">
            <v>28</v>
          </cell>
          <cell r="G2628">
            <v>28</v>
          </cell>
          <cell r="H2628">
            <v>0</v>
          </cell>
        </row>
        <row r="2629">
          <cell r="A2629" t="str">
            <v>2019-Campus Bornholm - HTX og Tekniske EUD-Htx</v>
          </cell>
          <cell r="B2629" t="str">
            <v>2019</v>
          </cell>
          <cell r="C2629" t="str">
            <v>Campus Bornholm - HTX og Tekniske EUD</v>
          </cell>
          <cell r="D2629" t="str">
            <v>Htx Total</v>
          </cell>
          <cell r="F2629">
            <v>30</v>
          </cell>
          <cell r="G2629">
            <v>30</v>
          </cell>
          <cell r="H2629">
            <v>0</v>
          </cell>
        </row>
        <row r="2630">
          <cell r="A2630" t="str">
            <v>2019-Campus Bornholm - STX-Stx</v>
          </cell>
          <cell r="B2630" t="str">
            <v>2019</v>
          </cell>
          <cell r="C2630" t="str">
            <v>Campus Bornholm - STX</v>
          </cell>
          <cell r="D2630" t="str">
            <v>Stx Total</v>
          </cell>
          <cell r="F2630">
            <v>160</v>
          </cell>
          <cell r="G2630">
            <v>160</v>
          </cell>
          <cell r="H2630">
            <v>0</v>
          </cell>
        </row>
        <row r="2631">
          <cell r="A2631" t="str">
            <v>2019-Campus Bornholm - STX-Hf</v>
          </cell>
          <cell r="B2631" t="str">
            <v>2019</v>
          </cell>
          <cell r="C2631" t="str">
            <v>Campus Bornholm - STX</v>
          </cell>
          <cell r="D2631" t="str">
            <v>Hf Total</v>
          </cell>
          <cell r="F2631">
            <v>47</v>
          </cell>
          <cell r="G2631">
            <v>47</v>
          </cell>
          <cell r="H2631">
            <v>0</v>
          </cell>
        </row>
        <row r="2632">
          <cell r="A2632" t="str">
            <v>2019-Campus Vejle-Hf</v>
          </cell>
          <cell r="B2632" t="str">
            <v>2019</v>
          </cell>
          <cell r="C2632" t="str">
            <v>Campus Vejle</v>
          </cell>
          <cell r="D2632" t="str">
            <v>Hf-e Total</v>
          </cell>
          <cell r="F2632">
            <v>17</v>
          </cell>
          <cell r="G2632">
            <v>17</v>
          </cell>
          <cell r="H2632">
            <v>0.29411764705882354</v>
          </cell>
        </row>
        <row r="2633">
          <cell r="A2633" t="str">
            <v>2019-Campus Vejle-Hhx</v>
          </cell>
          <cell r="B2633" t="str">
            <v>2019</v>
          </cell>
          <cell r="C2633" t="str">
            <v>Campus Vejle</v>
          </cell>
          <cell r="D2633" t="str">
            <v>Hhx Total</v>
          </cell>
          <cell r="F2633">
            <v>355</v>
          </cell>
          <cell r="G2633">
            <v>355</v>
          </cell>
          <cell r="H2633">
            <v>2.8169014084507043E-2</v>
          </cell>
        </row>
        <row r="2634">
          <cell r="A2634" t="str">
            <v>2019-Campus Vejle HF &amp; VUC-Hf</v>
          </cell>
          <cell r="B2634" t="str">
            <v>2019</v>
          </cell>
          <cell r="C2634" t="str">
            <v>Campus Vejle HF &amp; VUC</v>
          </cell>
          <cell r="D2634" t="str">
            <v>Hf Total</v>
          </cell>
          <cell r="F2634">
            <v>82</v>
          </cell>
          <cell r="G2634">
            <v>82</v>
          </cell>
          <cell r="H2634">
            <v>8.5365853658536592E-2</v>
          </cell>
        </row>
        <row r="2635">
          <cell r="A2635" t="str">
            <v>2019-CELF Merkurs Plads, Merkantil-Hhx</v>
          </cell>
          <cell r="B2635" t="str">
            <v>2019</v>
          </cell>
          <cell r="C2635" t="str">
            <v>CELF Merkurs Plads, Merkantil</v>
          </cell>
          <cell r="D2635" t="str">
            <v>Hhx Total</v>
          </cell>
          <cell r="F2635">
            <v>79</v>
          </cell>
          <cell r="G2635">
            <v>79</v>
          </cell>
          <cell r="H2635">
            <v>0</v>
          </cell>
        </row>
        <row r="2636">
          <cell r="A2636" t="str">
            <v>2019-CELF Nakskov-Hhx</v>
          </cell>
          <cell r="B2636" t="str">
            <v>2019</v>
          </cell>
          <cell r="C2636" t="str">
            <v>CELF Nakskov</v>
          </cell>
          <cell r="D2636" t="str">
            <v>Hhx Total</v>
          </cell>
          <cell r="F2636">
            <v>13</v>
          </cell>
          <cell r="G2636">
            <v>13</v>
          </cell>
          <cell r="H2636">
            <v>0</v>
          </cell>
        </row>
        <row r="2637">
          <cell r="A2637" t="str">
            <v>2019-CELF Nakskov-Htx</v>
          </cell>
          <cell r="B2637" t="str">
            <v>2019</v>
          </cell>
          <cell r="C2637" t="str">
            <v>CELF Nakskov</v>
          </cell>
          <cell r="D2637" t="str">
            <v>Htx Total</v>
          </cell>
          <cell r="F2637">
            <v>14</v>
          </cell>
          <cell r="G2637">
            <v>14</v>
          </cell>
          <cell r="H2637">
            <v>0</v>
          </cell>
        </row>
        <row r="2638">
          <cell r="A2638" t="str">
            <v>2019-CELF, Nykøbing F., Kringelborg Allé-Htx</v>
          </cell>
          <cell r="B2638" t="str">
            <v>2019</v>
          </cell>
          <cell r="C2638" t="str">
            <v>CELF, Nykøbing F., Kringelborg Allé</v>
          </cell>
          <cell r="D2638" t="str">
            <v>Htx Total</v>
          </cell>
          <cell r="F2638">
            <v>62</v>
          </cell>
          <cell r="G2638">
            <v>62</v>
          </cell>
          <cell r="H2638">
            <v>0</v>
          </cell>
        </row>
        <row r="2639">
          <cell r="A2639" t="str">
            <v>2019-Christianshavns Gymnasium-Stx</v>
          </cell>
          <cell r="B2639" t="str">
            <v>2019</v>
          </cell>
          <cell r="C2639" t="str">
            <v>Christianshavns Gymnasium</v>
          </cell>
          <cell r="D2639" t="str">
            <v>Stx Total</v>
          </cell>
          <cell r="F2639">
            <v>269</v>
          </cell>
          <cell r="G2639">
            <v>269</v>
          </cell>
          <cell r="H2639">
            <v>2.6022304832713755E-2</v>
          </cell>
        </row>
        <row r="2640">
          <cell r="A2640" t="str">
            <v>2019-College360 - Bindslev Plads 1-Hhx</v>
          </cell>
          <cell r="B2640" t="str">
            <v>2019</v>
          </cell>
          <cell r="C2640" t="str">
            <v>College360 - Bindslev Plads 1</v>
          </cell>
          <cell r="D2640" t="str">
            <v>Hhx Total</v>
          </cell>
          <cell r="F2640">
            <v>199</v>
          </cell>
          <cell r="G2640">
            <v>199</v>
          </cell>
          <cell r="H2640">
            <v>4.0201005025125629E-2</v>
          </cell>
        </row>
        <row r="2641">
          <cell r="A2641" t="str">
            <v>2019-College360 - Bredhøjvej 8-Htx</v>
          </cell>
          <cell r="B2641" t="str">
            <v>2019</v>
          </cell>
          <cell r="C2641" t="str">
            <v>College360 - Bredhøjvej 8</v>
          </cell>
          <cell r="D2641" t="str">
            <v>Htx Total</v>
          </cell>
          <cell r="F2641">
            <v>43</v>
          </cell>
          <cell r="G2641">
            <v>43</v>
          </cell>
          <cell r="H2641">
            <v>6.9767441860465115E-2</v>
          </cell>
        </row>
        <row r="2642">
          <cell r="A2642" t="str">
            <v>2019-Det frie Gymnasium-Stx</v>
          </cell>
          <cell r="B2642" t="str">
            <v>2019</v>
          </cell>
          <cell r="C2642" t="str">
            <v>Det frie Gymnasium</v>
          </cell>
          <cell r="D2642" t="str">
            <v>Stx Total</v>
          </cell>
          <cell r="F2642">
            <v>85</v>
          </cell>
          <cell r="G2642">
            <v>85</v>
          </cell>
          <cell r="H2642">
            <v>0</v>
          </cell>
        </row>
        <row r="2643">
          <cell r="A2643" t="str">
            <v>2019-Det frie Gymnasium-Hf</v>
          </cell>
          <cell r="B2643" t="str">
            <v>2019</v>
          </cell>
          <cell r="C2643" t="str">
            <v>Det frie Gymnasium</v>
          </cell>
          <cell r="D2643" t="str">
            <v>Hf-e Total</v>
          </cell>
          <cell r="F2643">
            <v>42</v>
          </cell>
          <cell r="G2643">
            <v>42</v>
          </cell>
          <cell r="H2643">
            <v>0</v>
          </cell>
        </row>
        <row r="2644">
          <cell r="A2644" t="str">
            <v>2019-Det frie Gymnasium-Hf</v>
          </cell>
          <cell r="B2644" t="str">
            <v>2019</v>
          </cell>
          <cell r="C2644" t="str">
            <v>Det frie Gymnasium</v>
          </cell>
          <cell r="D2644" t="str">
            <v>Hf Total</v>
          </cell>
          <cell r="F2644">
            <v>48</v>
          </cell>
          <cell r="G2644">
            <v>48</v>
          </cell>
          <cell r="H2644">
            <v>0</v>
          </cell>
        </row>
        <row r="2645">
          <cell r="A2645" t="str">
            <v>2019-Det Kristne Gymnasium-Stx</v>
          </cell>
          <cell r="B2645" t="str">
            <v>2019</v>
          </cell>
          <cell r="C2645" t="str">
            <v>Det Kristne Gymnasium</v>
          </cell>
          <cell r="D2645" t="str">
            <v>Stx Total</v>
          </cell>
          <cell r="F2645">
            <v>70</v>
          </cell>
          <cell r="G2645">
            <v>70</v>
          </cell>
          <cell r="H2645">
            <v>4.2857142857142858E-2</v>
          </cell>
        </row>
        <row r="2646">
          <cell r="A2646" t="str">
            <v>2019-Deutsches Gymnasium Für Nordschleswig-Stx</v>
          </cell>
          <cell r="B2646" t="str">
            <v>2019</v>
          </cell>
          <cell r="C2646" t="str">
            <v>Deutsches Gymnasium Für Nordschleswig</v>
          </cell>
          <cell r="D2646" t="str">
            <v>Stx Total</v>
          </cell>
          <cell r="F2646">
            <v>57</v>
          </cell>
          <cell r="G2646">
            <v>57</v>
          </cell>
          <cell r="H2646">
            <v>5.2631578947368418E-2</v>
          </cell>
        </row>
        <row r="2647">
          <cell r="A2647" t="str">
            <v>2019-Dronninglund Gymnasium-Stx</v>
          </cell>
          <cell r="B2647" t="str">
            <v>2019</v>
          </cell>
          <cell r="C2647" t="str">
            <v>Dronninglund Gymnasium</v>
          </cell>
          <cell r="D2647" t="str">
            <v>Stx Total</v>
          </cell>
          <cell r="F2647">
            <v>135</v>
          </cell>
          <cell r="G2647">
            <v>135</v>
          </cell>
          <cell r="H2647">
            <v>0</v>
          </cell>
        </row>
        <row r="2648">
          <cell r="A2648" t="str">
            <v>2019-Egå Gymnasium-Stx</v>
          </cell>
          <cell r="B2648" t="str">
            <v>2019</v>
          </cell>
          <cell r="C2648" t="str">
            <v>Egå Gymnasium</v>
          </cell>
          <cell r="D2648" t="str">
            <v>Stx Total</v>
          </cell>
          <cell r="F2648">
            <v>253</v>
          </cell>
          <cell r="G2648">
            <v>253</v>
          </cell>
          <cell r="H2648">
            <v>5.1383399209486168E-2</v>
          </cell>
        </row>
        <row r="2649">
          <cell r="A2649" t="str">
            <v>2019-Egedal Gymnasium &amp; HF-Stx</v>
          </cell>
          <cell r="B2649" t="str">
            <v>2019</v>
          </cell>
          <cell r="C2649" t="str">
            <v>Egedal Gymnasium &amp; HF</v>
          </cell>
          <cell r="D2649" t="str">
            <v>Stx Total</v>
          </cell>
          <cell r="F2649">
            <v>247</v>
          </cell>
          <cell r="G2649">
            <v>247</v>
          </cell>
          <cell r="H2649">
            <v>4.4534412955465584E-2</v>
          </cell>
        </row>
        <row r="2650">
          <cell r="A2650" t="str">
            <v>2019-Egedal Gymnasium &amp; HF-Hf</v>
          </cell>
          <cell r="B2650" t="str">
            <v>2019</v>
          </cell>
          <cell r="C2650" t="str">
            <v>Egedal Gymnasium &amp; HF</v>
          </cell>
          <cell r="D2650" t="str">
            <v>Hf Total</v>
          </cell>
          <cell r="F2650">
            <v>62</v>
          </cell>
          <cell r="G2650">
            <v>62</v>
          </cell>
          <cell r="H2650">
            <v>0</v>
          </cell>
        </row>
        <row r="2651">
          <cell r="A2651" t="str">
            <v>2019-EGYM - GGES-Hhx</v>
          </cell>
          <cell r="B2651" t="str">
            <v>2019</v>
          </cell>
          <cell r="C2651" t="str">
            <v>EGYM - GGES</v>
          </cell>
          <cell r="D2651" t="str">
            <v>Hhx Total</v>
          </cell>
          <cell r="F2651">
            <v>65</v>
          </cell>
          <cell r="G2651">
            <v>65</v>
          </cell>
          <cell r="H2651">
            <v>0</v>
          </cell>
        </row>
        <row r="2652">
          <cell r="A2652" t="str">
            <v>2019-EGYM - GGES-Htx</v>
          </cell>
          <cell r="B2652" t="str">
            <v>2019</v>
          </cell>
          <cell r="C2652" t="str">
            <v>EGYM - GGES</v>
          </cell>
          <cell r="D2652" t="str">
            <v>Htx Total</v>
          </cell>
          <cell r="F2652">
            <v>17</v>
          </cell>
          <cell r="G2652">
            <v>17</v>
          </cell>
          <cell r="H2652">
            <v>0.17647058823529413</v>
          </cell>
        </row>
        <row r="2653">
          <cell r="A2653" t="str">
            <v>2019-Esbjerg Gymnasium-Stx</v>
          </cell>
          <cell r="B2653" t="str">
            <v>2019</v>
          </cell>
          <cell r="C2653" t="str">
            <v>Esbjerg Gymnasium</v>
          </cell>
          <cell r="D2653" t="str">
            <v>Stx Total</v>
          </cell>
          <cell r="F2653">
            <v>252</v>
          </cell>
          <cell r="G2653">
            <v>252</v>
          </cell>
          <cell r="H2653">
            <v>0.1388888888888889</v>
          </cell>
        </row>
        <row r="2654">
          <cell r="A2654" t="str">
            <v>2019-Esbjerg Gymnasium-Hf</v>
          </cell>
          <cell r="B2654" t="str">
            <v>2019</v>
          </cell>
          <cell r="C2654" t="str">
            <v>Esbjerg Gymnasium</v>
          </cell>
          <cell r="D2654" t="str">
            <v>Hf Total</v>
          </cell>
          <cell r="F2654">
            <v>73</v>
          </cell>
          <cell r="G2654">
            <v>73</v>
          </cell>
          <cell r="H2654">
            <v>0.15068493150684931</v>
          </cell>
        </row>
        <row r="2655">
          <cell r="A2655" t="str">
            <v>2019-Espergærde Gymnasium og HF-Stx</v>
          </cell>
          <cell r="B2655" t="str">
            <v>2019</v>
          </cell>
          <cell r="C2655" t="str">
            <v>Espergærde Gymnasium og HF</v>
          </cell>
          <cell r="D2655" t="str">
            <v>Stx Total</v>
          </cell>
          <cell r="F2655">
            <v>336</v>
          </cell>
          <cell r="G2655">
            <v>336</v>
          </cell>
          <cell r="H2655">
            <v>5.9523809523809521E-2</v>
          </cell>
        </row>
        <row r="2656">
          <cell r="A2656" t="str">
            <v>2019-Espergærde Gymnasium og HF-Hf</v>
          </cell>
          <cell r="B2656" t="str">
            <v>2019</v>
          </cell>
          <cell r="C2656" t="str">
            <v>Espergærde Gymnasium og HF</v>
          </cell>
          <cell r="D2656" t="str">
            <v>Hf Total</v>
          </cell>
          <cell r="F2656">
            <v>39</v>
          </cell>
          <cell r="G2656">
            <v>39</v>
          </cell>
          <cell r="H2656">
            <v>0.17948717948717949</v>
          </cell>
        </row>
        <row r="2657">
          <cell r="A2657" t="str">
            <v>2019-EUC Lillebælt-Htx</v>
          </cell>
          <cell r="B2657" t="str">
            <v>2019</v>
          </cell>
          <cell r="C2657" t="str">
            <v>EUC Lillebælt</v>
          </cell>
          <cell r="D2657" t="str">
            <v>Htx Total</v>
          </cell>
          <cell r="F2657">
            <v>73</v>
          </cell>
          <cell r="G2657">
            <v>73</v>
          </cell>
          <cell r="H2657">
            <v>8.2191780821917804E-2</v>
          </cell>
        </row>
        <row r="2658">
          <cell r="A2658" t="str">
            <v>2019-EUC Nord, Hånbækvej-Htx</v>
          </cell>
          <cell r="B2658" t="str">
            <v>2019</v>
          </cell>
          <cell r="C2658" t="str">
            <v>EUC Nord, Hånbækvej</v>
          </cell>
          <cell r="D2658" t="str">
            <v>Htx Total</v>
          </cell>
          <cell r="F2658">
            <v>71</v>
          </cell>
          <cell r="G2658">
            <v>71</v>
          </cell>
          <cell r="H2658">
            <v>5.6338028169014086E-2</v>
          </cell>
        </row>
        <row r="2659">
          <cell r="A2659" t="str">
            <v>2019-EUC Nord, Hestkærvej-Hhx</v>
          </cell>
          <cell r="B2659" t="str">
            <v>2019</v>
          </cell>
          <cell r="C2659" t="str">
            <v>EUC Nord, Hestkærvej</v>
          </cell>
          <cell r="D2659" t="str">
            <v>Hhx Total</v>
          </cell>
          <cell r="F2659">
            <v>116</v>
          </cell>
          <cell r="G2659">
            <v>116</v>
          </cell>
          <cell r="H2659">
            <v>5.1724137931034482E-2</v>
          </cell>
        </row>
        <row r="2660">
          <cell r="A2660" t="str">
            <v>2019-EUC Nord, M.P. Koefoeds Vej-Htx</v>
          </cell>
          <cell r="B2660" t="str">
            <v>2019</v>
          </cell>
          <cell r="C2660" t="str">
            <v>EUC Nord, M.P. Koefoeds Vej</v>
          </cell>
          <cell r="D2660" t="str">
            <v>Htx Total</v>
          </cell>
          <cell r="F2660">
            <v>138</v>
          </cell>
          <cell r="G2660">
            <v>138</v>
          </cell>
          <cell r="H2660">
            <v>0</v>
          </cell>
        </row>
        <row r="2661">
          <cell r="A2661" t="str">
            <v>2019-EUC Nordvest - Erhvervs- og Gymnasieuddannelser Nykøbing-Hhx</v>
          </cell>
          <cell r="B2661" t="str">
            <v>2019</v>
          </cell>
          <cell r="C2661" t="str">
            <v>EUC Nordvest - Erhvervs- og Gymnasieuddannelser Nykøbing</v>
          </cell>
          <cell r="D2661" t="str">
            <v>Hhx Total</v>
          </cell>
          <cell r="F2661">
            <v>66</v>
          </cell>
          <cell r="G2661">
            <v>66</v>
          </cell>
          <cell r="H2661">
            <v>0</v>
          </cell>
        </row>
        <row r="2662">
          <cell r="A2662" t="str">
            <v>2019-EUC Nordvest - Erhvervs- og Gymnasieuddannelser, Thisted/Lerpyttervej-Hhx</v>
          </cell>
          <cell r="B2662" t="str">
            <v>2019</v>
          </cell>
          <cell r="C2662" t="str">
            <v>EUC Nordvest - Erhvervs- og Gymnasieuddannelser, Thisted/Lerpyttervej</v>
          </cell>
          <cell r="D2662" t="str">
            <v>Hhx Total</v>
          </cell>
          <cell r="F2662">
            <v>80</v>
          </cell>
          <cell r="G2662">
            <v>80</v>
          </cell>
          <cell r="H2662">
            <v>0</v>
          </cell>
        </row>
        <row r="2663">
          <cell r="A2663" t="str">
            <v>2019-EUC Nordvest - Erhvervs- og Gymnasieuddannelser, Thisted/Lerpyttervej-Htx</v>
          </cell>
          <cell r="B2663" t="str">
            <v>2019</v>
          </cell>
          <cell r="C2663" t="str">
            <v>EUC Nordvest - Erhvervs- og Gymnasieuddannelser, Thisted/Lerpyttervej</v>
          </cell>
          <cell r="D2663" t="str">
            <v>Htx Total</v>
          </cell>
          <cell r="F2663">
            <v>41</v>
          </cell>
          <cell r="G2663">
            <v>41</v>
          </cell>
          <cell r="H2663">
            <v>7.3170731707317069E-2</v>
          </cell>
        </row>
        <row r="2664">
          <cell r="A2664" t="str">
            <v>2019-EUC Nordvest- Handelsgymnasium, Fjerritslev-Hhx</v>
          </cell>
          <cell r="B2664" t="str">
            <v>2019</v>
          </cell>
          <cell r="C2664" t="str">
            <v>EUC Nordvest- Handelsgymnasium, Fjerritslev</v>
          </cell>
          <cell r="D2664" t="str">
            <v>Hhx Total</v>
          </cell>
          <cell r="F2664">
            <v>39</v>
          </cell>
          <cell r="G2664">
            <v>39</v>
          </cell>
          <cell r="H2664">
            <v>0</v>
          </cell>
        </row>
        <row r="2665">
          <cell r="A2665" t="str">
            <v>2019-EUC Sjælland, Køge Afdeling-Htx</v>
          </cell>
          <cell r="B2665" t="str">
            <v>2019</v>
          </cell>
          <cell r="C2665" t="str">
            <v>EUC Sjælland, Køge Afdeling</v>
          </cell>
          <cell r="D2665" t="str">
            <v>Htx Total</v>
          </cell>
          <cell r="F2665">
            <v>75</v>
          </cell>
          <cell r="G2665">
            <v>75</v>
          </cell>
          <cell r="H2665">
            <v>0</v>
          </cell>
        </row>
        <row r="2666">
          <cell r="A2666" t="str">
            <v>2019-EUC Sjælland, Næstved - Jagtvej-Htx</v>
          </cell>
          <cell r="B2666" t="str">
            <v>2019</v>
          </cell>
          <cell r="C2666" t="str">
            <v>EUC Sjælland, Næstved - Jagtvej</v>
          </cell>
          <cell r="D2666" t="str">
            <v>Htx Total</v>
          </cell>
          <cell r="F2666">
            <v>68</v>
          </cell>
          <cell r="G2666">
            <v>68</v>
          </cell>
          <cell r="H2666">
            <v>0</v>
          </cell>
        </row>
        <row r="2667">
          <cell r="A2667" t="str">
            <v>2019-EUC Syd-Htx</v>
          </cell>
          <cell r="B2667" t="str">
            <v>2019</v>
          </cell>
          <cell r="C2667" t="str">
            <v>EUC Syd</v>
          </cell>
          <cell r="D2667" t="str">
            <v>Htx Total</v>
          </cell>
          <cell r="F2667">
            <v>44</v>
          </cell>
          <cell r="G2667">
            <v>44</v>
          </cell>
          <cell r="H2667">
            <v>0</v>
          </cell>
        </row>
        <row r="2668">
          <cell r="A2668" t="str">
            <v>2019-EUC Syd, Christen Kolds Vej-Htx</v>
          </cell>
          <cell r="B2668" t="str">
            <v>2019</v>
          </cell>
          <cell r="C2668" t="str">
            <v>EUC Syd, Christen Kolds Vej</v>
          </cell>
          <cell r="D2668" t="str">
            <v>Htx Total</v>
          </cell>
          <cell r="F2668">
            <v>7</v>
          </cell>
          <cell r="G2668">
            <v>7</v>
          </cell>
          <cell r="H2668">
            <v>0</v>
          </cell>
        </row>
        <row r="2669">
          <cell r="A2669" t="str">
            <v>2019-EUC Syd, Stegholt-Htx</v>
          </cell>
          <cell r="B2669" t="str">
            <v>2019</v>
          </cell>
          <cell r="C2669" t="str">
            <v>EUC Syd, Stegholt</v>
          </cell>
          <cell r="D2669" t="str">
            <v>Htx Total</v>
          </cell>
          <cell r="F2669">
            <v>38</v>
          </cell>
          <cell r="G2669">
            <v>38</v>
          </cell>
          <cell r="H2669">
            <v>0.10526315789473684</v>
          </cell>
        </row>
        <row r="2670">
          <cell r="A2670" t="str">
            <v>2019-EUC Syd, Syd Plantagevej-Htx</v>
          </cell>
          <cell r="B2670" t="str">
            <v>2019</v>
          </cell>
          <cell r="C2670" t="str">
            <v>EUC Syd, Syd Plantagevej</v>
          </cell>
          <cell r="D2670" t="str">
            <v>Htx Total</v>
          </cell>
          <cell r="F2670">
            <v>21</v>
          </cell>
          <cell r="G2670">
            <v>21</v>
          </cell>
          <cell r="H2670">
            <v>0</v>
          </cell>
        </row>
        <row r="2671">
          <cell r="A2671" t="str">
            <v>2019-Faaborg Gymnasium-Stx</v>
          </cell>
          <cell r="B2671" t="str">
            <v>2019</v>
          </cell>
          <cell r="C2671" t="str">
            <v>Faaborg Gymnasium</v>
          </cell>
          <cell r="D2671" t="str">
            <v>Stx Total</v>
          </cell>
          <cell r="F2671">
            <v>95</v>
          </cell>
          <cell r="G2671">
            <v>95</v>
          </cell>
          <cell r="H2671">
            <v>3.1578947368421054E-2</v>
          </cell>
        </row>
        <row r="2672">
          <cell r="A2672" t="str">
            <v>2019-Falkonergårdens Gymnasium og HF-Kursus-Stx</v>
          </cell>
          <cell r="B2672" t="str">
            <v>2019</v>
          </cell>
          <cell r="C2672" t="str">
            <v>Falkonergårdens Gymnasium og HF-Kursus</v>
          </cell>
          <cell r="D2672" t="str">
            <v>Stx Total</v>
          </cell>
          <cell r="F2672">
            <v>275</v>
          </cell>
          <cell r="G2672">
            <v>275</v>
          </cell>
          <cell r="H2672">
            <v>0.04</v>
          </cell>
        </row>
        <row r="2673">
          <cell r="A2673" t="str">
            <v>2019-Falkonergårdens Gymnasium og HF-Kursus-Hf</v>
          </cell>
          <cell r="B2673" t="str">
            <v>2019</v>
          </cell>
          <cell r="C2673" t="str">
            <v>Falkonergårdens Gymnasium og HF-Kursus</v>
          </cell>
          <cell r="D2673" t="str">
            <v>Hf Total</v>
          </cell>
          <cell r="F2673">
            <v>24</v>
          </cell>
          <cell r="G2673">
            <v>24</v>
          </cell>
          <cell r="H2673">
            <v>0.125</v>
          </cell>
        </row>
        <row r="2674">
          <cell r="A2674" t="str">
            <v>2019-Favrskov Gymnasium-Stx</v>
          </cell>
          <cell r="B2674" t="str">
            <v>2019</v>
          </cell>
          <cell r="C2674" t="str">
            <v>Favrskov Gymnasium</v>
          </cell>
          <cell r="D2674" t="str">
            <v>Stx Total</v>
          </cell>
          <cell r="F2674">
            <v>249</v>
          </cell>
          <cell r="G2674">
            <v>249</v>
          </cell>
          <cell r="H2674">
            <v>2.8112449799196786E-2</v>
          </cell>
        </row>
        <row r="2675">
          <cell r="A2675" t="str">
            <v>2019-Fjerritslev Gymnasium-Stx</v>
          </cell>
          <cell r="B2675" t="str">
            <v>2019</v>
          </cell>
          <cell r="C2675" t="str">
            <v>Fjerritslev Gymnasium</v>
          </cell>
          <cell r="D2675" t="str">
            <v>Stx Total</v>
          </cell>
          <cell r="F2675">
            <v>80</v>
          </cell>
          <cell r="G2675">
            <v>80</v>
          </cell>
          <cell r="H2675">
            <v>0</v>
          </cell>
        </row>
        <row r="2676">
          <cell r="A2676" t="str">
            <v>2019-Fjerritslev Gymnasium-Hf</v>
          </cell>
          <cell r="B2676" t="str">
            <v>2019</v>
          </cell>
          <cell r="C2676" t="str">
            <v>Fjerritslev Gymnasium</v>
          </cell>
          <cell r="D2676" t="str">
            <v>Hf Total</v>
          </cell>
          <cell r="F2676">
            <v>26</v>
          </cell>
          <cell r="G2676">
            <v>26</v>
          </cell>
          <cell r="H2676">
            <v>0</v>
          </cell>
        </row>
        <row r="2677">
          <cell r="A2677" t="str">
            <v>2019-Fredericia Gymnasium-Stx</v>
          </cell>
          <cell r="B2677" t="str">
            <v>2019</v>
          </cell>
          <cell r="C2677" t="str">
            <v>Fredericia Gymnasium</v>
          </cell>
          <cell r="D2677" t="str">
            <v>Stx Total</v>
          </cell>
          <cell r="F2677">
            <v>247</v>
          </cell>
          <cell r="G2677">
            <v>247</v>
          </cell>
          <cell r="H2677">
            <v>0.145748987854251</v>
          </cell>
        </row>
        <row r="2678">
          <cell r="A2678" t="str">
            <v>2019-Fredericia Gymnasium-Hf</v>
          </cell>
          <cell r="B2678" t="str">
            <v>2019</v>
          </cell>
          <cell r="C2678" t="str">
            <v>Fredericia Gymnasium</v>
          </cell>
          <cell r="D2678" t="str">
            <v>Hf Total</v>
          </cell>
          <cell r="F2678">
            <v>63</v>
          </cell>
          <cell r="G2678">
            <v>63</v>
          </cell>
          <cell r="H2678">
            <v>6.3492063492063489E-2</v>
          </cell>
        </row>
        <row r="2679">
          <cell r="A2679" t="str">
            <v>2019-Frederiksberg Gymnasium-Stx</v>
          </cell>
          <cell r="B2679" t="str">
            <v>2019</v>
          </cell>
          <cell r="C2679" t="str">
            <v>Frederiksberg Gymnasium</v>
          </cell>
          <cell r="D2679" t="str">
            <v>Stx Total</v>
          </cell>
          <cell r="F2679">
            <v>208</v>
          </cell>
          <cell r="G2679">
            <v>208</v>
          </cell>
          <cell r="H2679">
            <v>0.32211538461538464</v>
          </cell>
        </row>
        <row r="2680">
          <cell r="A2680" t="str">
            <v>2019-Frederiksberg HF-Kursus-Hf</v>
          </cell>
          <cell r="B2680" t="str">
            <v>2019</v>
          </cell>
          <cell r="C2680" t="str">
            <v>Frederiksberg HF-Kursus</v>
          </cell>
          <cell r="D2680" t="str">
            <v>Hf Total</v>
          </cell>
          <cell r="F2680">
            <v>155</v>
          </cell>
          <cell r="G2680">
            <v>155</v>
          </cell>
          <cell r="H2680">
            <v>0.20645161290322581</v>
          </cell>
        </row>
        <row r="2681">
          <cell r="A2681" t="str">
            <v>2019-Frederiksberg VUC &amp; STX-2-å</v>
          </cell>
          <cell r="B2681" t="str">
            <v>2019</v>
          </cell>
          <cell r="C2681" t="str">
            <v>Frederiksberg VUC &amp; STX</v>
          </cell>
          <cell r="D2681" t="str">
            <v>2-årig stx Total</v>
          </cell>
          <cell r="F2681">
            <v>37</v>
          </cell>
          <cell r="G2681">
            <v>37</v>
          </cell>
          <cell r="H2681">
            <v>0.1891891891891892</v>
          </cell>
        </row>
        <row r="2682">
          <cell r="A2682" t="str">
            <v>2019-Frederiksberg VUC &amp; STX-Hf</v>
          </cell>
          <cell r="B2682" t="str">
            <v>2019</v>
          </cell>
          <cell r="C2682" t="str">
            <v>Frederiksberg VUC &amp; STX</v>
          </cell>
          <cell r="D2682" t="str">
            <v>Hf-e Total</v>
          </cell>
          <cell r="F2682">
            <v>125</v>
          </cell>
          <cell r="G2682">
            <v>125</v>
          </cell>
          <cell r="H2682">
            <v>0.45600000000000002</v>
          </cell>
        </row>
        <row r="2683">
          <cell r="A2683" t="str">
            <v>2019-Frederiksborg Gymnasium og HF-Stx</v>
          </cell>
          <cell r="B2683" t="str">
            <v>2019</v>
          </cell>
          <cell r="C2683" t="str">
            <v>Frederiksborg Gymnasium og HF</v>
          </cell>
          <cell r="D2683" t="str">
            <v>Stx Total</v>
          </cell>
          <cell r="F2683">
            <v>364</v>
          </cell>
          <cell r="G2683">
            <v>364</v>
          </cell>
          <cell r="H2683">
            <v>3.5714285714285712E-2</v>
          </cell>
        </row>
        <row r="2684">
          <cell r="A2684" t="str">
            <v>2019-Frederiksborg Gymnasium og HF-Hf</v>
          </cell>
          <cell r="B2684" t="str">
            <v>2019</v>
          </cell>
          <cell r="C2684" t="str">
            <v>Frederiksborg Gymnasium og HF</v>
          </cell>
          <cell r="D2684" t="str">
            <v>Hf Total</v>
          </cell>
          <cell r="F2684">
            <v>64</v>
          </cell>
          <cell r="G2684">
            <v>64</v>
          </cell>
          <cell r="H2684">
            <v>7.8125E-2</v>
          </cell>
        </row>
        <row r="2685">
          <cell r="A2685" t="str">
            <v>2019-Frederikshavn Gymnasium-Stx</v>
          </cell>
          <cell r="B2685" t="str">
            <v>2019</v>
          </cell>
          <cell r="C2685" t="str">
            <v>Frederikshavn Gymnasium</v>
          </cell>
          <cell r="D2685" t="str">
            <v>Stx Total</v>
          </cell>
          <cell r="F2685">
            <v>173</v>
          </cell>
          <cell r="G2685">
            <v>173</v>
          </cell>
          <cell r="H2685">
            <v>5.2023121387283239E-2</v>
          </cell>
        </row>
        <row r="2686">
          <cell r="A2686" t="str">
            <v>2019-Frederikshavn Gymnasium-Hf</v>
          </cell>
          <cell r="B2686" t="str">
            <v>2019</v>
          </cell>
          <cell r="C2686" t="str">
            <v>Frederikshavn Gymnasium</v>
          </cell>
          <cell r="D2686" t="str">
            <v>Hf Total</v>
          </cell>
          <cell r="F2686">
            <v>38</v>
          </cell>
          <cell r="G2686">
            <v>38</v>
          </cell>
          <cell r="H2686">
            <v>0</v>
          </cell>
        </row>
        <row r="2687">
          <cell r="A2687" t="str">
            <v>2019-Frederikshavn Handelsskole-Hhx</v>
          </cell>
          <cell r="B2687" t="str">
            <v>2019</v>
          </cell>
          <cell r="C2687" t="str">
            <v>Frederikshavn Handelsskole</v>
          </cell>
          <cell r="D2687" t="str">
            <v>Hhx Total</v>
          </cell>
          <cell r="F2687">
            <v>75</v>
          </cell>
          <cell r="G2687">
            <v>75</v>
          </cell>
          <cell r="H2687">
            <v>0</v>
          </cell>
        </row>
        <row r="2688">
          <cell r="A2688" t="str">
            <v>2019-Frederikssund Gymnasium-Stx</v>
          </cell>
          <cell r="B2688" t="str">
            <v>2019</v>
          </cell>
          <cell r="C2688" t="str">
            <v>Frederikssund Gymnasium</v>
          </cell>
          <cell r="D2688" t="str">
            <v>Stx Total</v>
          </cell>
          <cell r="F2688">
            <v>106</v>
          </cell>
          <cell r="G2688">
            <v>106</v>
          </cell>
          <cell r="H2688">
            <v>4.716981132075472E-2</v>
          </cell>
        </row>
        <row r="2689">
          <cell r="A2689" t="str">
            <v>2019-Frederikssund Gymnasium-Hf</v>
          </cell>
          <cell r="B2689" t="str">
            <v>2019</v>
          </cell>
          <cell r="C2689" t="str">
            <v>Frederikssund Gymnasium</v>
          </cell>
          <cell r="D2689" t="str">
            <v>Hf Total</v>
          </cell>
          <cell r="F2689">
            <v>38</v>
          </cell>
          <cell r="G2689">
            <v>38</v>
          </cell>
          <cell r="H2689">
            <v>0</v>
          </cell>
        </row>
        <row r="2690">
          <cell r="A2690" t="str">
            <v>2019-Frederikssund Handelsgymnasium og Teknisk Gymnasium-Hhx</v>
          </cell>
          <cell r="B2690" t="str">
            <v>2019</v>
          </cell>
          <cell r="C2690" t="str">
            <v>Frederikssund Handelsgymnasium og Teknisk Gymnasium</v>
          </cell>
          <cell r="D2690" t="str">
            <v>Hhx Total</v>
          </cell>
          <cell r="F2690">
            <v>79</v>
          </cell>
          <cell r="G2690">
            <v>79</v>
          </cell>
          <cell r="H2690">
            <v>3.7974683544303799E-2</v>
          </cell>
        </row>
        <row r="2691">
          <cell r="A2691" t="str">
            <v>2019-Frederiksværk Gymnasium og HF-Stx</v>
          </cell>
          <cell r="B2691" t="str">
            <v>2019</v>
          </cell>
          <cell r="C2691" t="str">
            <v>Frederiksværk Gymnasium og HF</v>
          </cell>
          <cell r="D2691" t="str">
            <v>Stx Total</v>
          </cell>
          <cell r="F2691">
            <v>89</v>
          </cell>
          <cell r="G2691">
            <v>89</v>
          </cell>
          <cell r="H2691">
            <v>5.6179775280898875E-2</v>
          </cell>
        </row>
        <row r="2692">
          <cell r="A2692" t="str">
            <v>2019-Frederiksværk Gymnasium og HF-Hf</v>
          </cell>
          <cell r="B2692" t="str">
            <v>2019</v>
          </cell>
          <cell r="C2692" t="str">
            <v>Frederiksværk Gymnasium og HF</v>
          </cell>
          <cell r="D2692" t="str">
            <v>Hf Total</v>
          </cell>
          <cell r="F2692">
            <v>27</v>
          </cell>
          <cell r="G2692">
            <v>27</v>
          </cell>
          <cell r="H2692">
            <v>0</v>
          </cell>
        </row>
        <row r="2693">
          <cell r="A2693" t="str">
            <v>2019-FYNs HF-Hf</v>
          </cell>
          <cell r="B2693" t="str">
            <v>2019</v>
          </cell>
          <cell r="C2693" t="str">
            <v>FYNs HF</v>
          </cell>
          <cell r="D2693" t="str">
            <v>Hf Total</v>
          </cell>
          <cell r="F2693">
            <v>117</v>
          </cell>
          <cell r="G2693">
            <v>117</v>
          </cell>
          <cell r="H2693">
            <v>8.5470085470085472E-2</v>
          </cell>
        </row>
        <row r="2694">
          <cell r="A2694" t="str">
            <v>2019-Gammel Hellerup Gymnasium-Stx</v>
          </cell>
          <cell r="B2694" t="str">
            <v>2019</v>
          </cell>
          <cell r="C2694" t="str">
            <v>Gammel Hellerup Gymnasium</v>
          </cell>
          <cell r="D2694" t="str">
            <v>Stx Total</v>
          </cell>
          <cell r="F2694">
            <v>338</v>
          </cell>
          <cell r="G2694">
            <v>338</v>
          </cell>
          <cell r="H2694">
            <v>7.1005917159763315E-2</v>
          </cell>
        </row>
        <row r="2695">
          <cell r="A2695" t="str">
            <v>2019-Gefion Gymnasium-Stx</v>
          </cell>
          <cell r="B2695" t="str">
            <v>2019</v>
          </cell>
          <cell r="C2695" t="str">
            <v>Gefion Gymnasium</v>
          </cell>
          <cell r="D2695" t="str">
            <v>Stx Total</v>
          </cell>
          <cell r="F2695">
            <v>375</v>
          </cell>
          <cell r="G2695">
            <v>375</v>
          </cell>
          <cell r="H2695">
            <v>6.133333333333333E-2</v>
          </cell>
        </row>
        <row r="2696">
          <cell r="A2696" t="str">
            <v>2019-Gentofte Gymnasium-2-å</v>
          </cell>
          <cell r="B2696" t="str">
            <v>2019</v>
          </cell>
          <cell r="C2696" t="str">
            <v>Gentofte Gymnasium</v>
          </cell>
          <cell r="D2696" t="str">
            <v>2-årig stx Total</v>
          </cell>
          <cell r="F2696">
            <v>27</v>
          </cell>
          <cell r="G2696">
            <v>27</v>
          </cell>
          <cell r="H2696">
            <v>0.14814814814814814</v>
          </cell>
        </row>
        <row r="2697">
          <cell r="A2697" t="str">
            <v>2019-Gentofte Gymnasium-Hf</v>
          </cell>
          <cell r="B2697" t="str">
            <v>2019</v>
          </cell>
          <cell r="C2697" t="str">
            <v>Gentofte Gymnasium</v>
          </cell>
          <cell r="D2697" t="str">
            <v>Hf-e Total</v>
          </cell>
          <cell r="F2697">
            <v>6</v>
          </cell>
          <cell r="G2697">
            <v>6</v>
          </cell>
          <cell r="H2697">
            <v>0</v>
          </cell>
        </row>
        <row r="2698">
          <cell r="A2698" t="str">
            <v>2019-Gentofte Gymnasium-Hf</v>
          </cell>
          <cell r="B2698" t="str">
            <v>2019</v>
          </cell>
          <cell r="C2698" t="str">
            <v>Gentofte Gymnasium</v>
          </cell>
          <cell r="D2698" t="str">
            <v>Hf Total</v>
          </cell>
          <cell r="F2698">
            <v>9</v>
          </cell>
          <cell r="G2698">
            <v>9</v>
          </cell>
          <cell r="H2698">
            <v>0.44444444444444442</v>
          </cell>
        </row>
        <row r="2699">
          <cell r="A2699" t="str">
            <v>2019-Gentofte HF-Hf</v>
          </cell>
          <cell r="B2699" t="str">
            <v>2019</v>
          </cell>
          <cell r="C2699" t="str">
            <v>Gentofte HF</v>
          </cell>
          <cell r="D2699" t="str">
            <v>Hf Total</v>
          </cell>
          <cell r="F2699">
            <v>174</v>
          </cell>
          <cell r="G2699">
            <v>174</v>
          </cell>
          <cell r="H2699">
            <v>0.13793103448275862</v>
          </cell>
        </row>
        <row r="2700">
          <cell r="A2700" t="str">
            <v>2019-Gladsaxe Gymnasium-Stx</v>
          </cell>
          <cell r="B2700" t="str">
            <v>2019</v>
          </cell>
          <cell r="C2700" t="str">
            <v>Gladsaxe Gymnasium</v>
          </cell>
          <cell r="D2700" t="str">
            <v>Stx Total</v>
          </cell>
          <cell r="F2700">
            <v>337</v>
          </cell>
          <cell r="G2700">
            <v>337</v>
          </cell>
          <cell r="H2700">
            <v>6.8249258160237386E-2</v>
          </cell>
        </row>
        <row r="2701">
          <cell r="A2701" t="str">
            <v>2019-Grenaa Gymnasium-Stx</v>
          </cell>
          <cell r="B2701" t="str">
            <v>2019</v>
          </cell>
          <cell r="C2701" t="str">
            <v>Grenaa Gymnasium</v>
          </cell>
          <cell r="D2701" t="str">
            <v>Stx Total</v>
          </cell>
          <cell r="F2701">
            <v>108</v>
          </cell>
          <cell r="G2701">
            <v>108</v>
          </cell>
          <cell r="H2701">
            <v>7.407407407407407E-2</v>
          </cell>
        </row>
        <row r="2702">
          <cell r="A2702" t="str">
            <v>2019-Grenaa Gymnasium-Hf</v>
          </cell>
          <cell r="B2702" t="str">
            <v>2019</v>
          </cell>
          <cell r="C2702" t="str">
            <v>Grenaa Gymnasium</v>
          </cell>
          <cell r="D2702" t="str">
            <v>Hf Total</v>
          </cell>
          <cell r="F2702">
            <v>47</v>
          </cell>
          <cell r="G2702">
            <v>47</v>
          </cell>
          <cell r="H2702">
            <v>0</v>
          </cell>
        </row>
        <row r="2703">
          <cell r="A2703" t="str">
            <v>2019-Greve Gymnasium-Stx</v>
          </cell>
          <cell r="B2703" t="str">
            <v>2019</v>
          </cell>
          <cell r="C2703" t="str">
            <v>Greve Gymnasium</v>
          </cell>
          <cell r="D2703" t="str">
            <v>Stx Total</v>
          </cell>
          <cell r="F2703">
            <v>288</v>
          </cell>
          <cell r="G2703">
            <v>288</v>
          </cell>
          <cell r="H2703">
            <v>0.13541666666666666</v>
          </cell>
        </row>
        <row r="2704">
          <cell r="A2704" t="str">
            <v>2019-Greve Gymnasium-Hf</v>
          </cell>
          <cell r="B2704" t="str">
            <v>2019</v>
          </cell>
          <cell r="C2704" t="str">
            <v>Greve Gymnasium</v>
          </cell>
          <cell r="D2704" t="str">
            <v>Hf Total</v>
          </cell>
          <cell r="F2704">
            <v>50</v>
          </cell>
          <cell r="G2704">
            <v>50</v>
          </cell>
          <cell r="H2704">
            <v>0.18</v>
          </cell>
        </row>
        <row r="2705">
          <cell r="A2705" t="str">
            <v>2019-Gribskov Gymnasium-Stx</v>
          </cell>
          <cell r="B2705" t="str">
            <v>2019</v>
          </cell>
          <cell r="C2705" t="str">
            <v>Gribskov Gymnasium</v>
          </cell>
          <cell r="D2705" t="str">
            <v>Stx Total</v>
          </cell>
          <cell r="F2705">
            <v>199</v>
          </cell>
          <cell r="G2705">
            <v>199</v>
          </cell>
          <cell r="H2705">
            <v>6.030150753768844E-2</v>
          </cell>
        </row>
        <row r="2706">
          <cell r="A2706" t="str">
            <v>2019-H.C. Ørsted Gymnasiet, Ballerup-Htx</v>
          </cell>
          <cell r="B2706" t="str">
            <v>2019</v>
          </cell>
          <cell r="C2706" t="str">
            <v>H.C. Ørsted Gymnasiet, Ballerup</v>
          </cell>
          <cell r="D2706" t="str">
            <v>Htx Total</v>
          </cell>
          <cell r="F2706">
            <v>81</v>
          </cell>
          <cell r="G2706">
            <v>81</v>
          </cell>
          <cell r="H2706">
            <v>8.6419753086419748E-2</v>
          </cell>
        </row>
        <row r="2707">
          <cell r="A2707" t="str">
            <v>2019-H.C. Ørsted Gymnasiet, Frederiksberg-Htx</v>
          </cell>
          <cell r="B2707" t="str">
            <v>2019</v>
          </cell>
          <cell r="C2707" t="str">
            <v>H.C. Ørsted Gymnasiet, Frederiksberg</v>
          </cell>
          <cell r="D2707" t="str">
            <v>Htx Total</v>
          </cell>
          <cell r="F2707">
            <v>94</v>
          </cell>
          <cell r="G2707">
            <v>94</v>
          </cell>
          <cell r="H2707">
            <v>0.47872340425531917</v>
          </cell>
        </row>
        <row r="2708">
          <cell r="A2708" t="str">
            <v>2019-H.C. Ørsted Gymnasiet, Lyngby-Htx</v>
          </cell>
          <cell r="B2708" t="str">
            <v>2019</v>
          </cell>
          <cell r="C2708" t="str">
            <v>H.C. Ørsted Gymnasiet, Lyngby</v>
          </cell>
          <cell r="D2708" t="str">
            <v>Htx Total</v>
          </cell>
          <cell r="F2708">
            <v>221</v>
          </cell>
          <cell r="G2708">
            <v>221</v>
          </cell>
          <cell r="H2708">
            <v>6.7873303167420809E-2</v>
          </cell>
        </row>
        <row r="2709">
          <cell r="A2709" t="str">
            <v>2019-Haderslev Handelsskole-Hhx</v>
          </cell>
          <cell r="B2709" t="str">
            <v>2019</v>
          </cell>
          <cell r="C2709" t="str">
            <v>Haderslev Handelsskole</v>
          </cell>
          <cell r="D2709" t="str">
            <v>Hhx Total</v>
          </cell>
          <cell r="F2709">
            <v>108</v>
          </cell>
          <cell r="G2709">
            <v>108</v>
          </cell>
          <cell r="H2709">
            <v>3.7037037037037035E-2</v>
          </cell>
        </row>
        <row r="2710">
          <cell r="A2710" t="str">
            <v>2019-Haderslev Katedralskole-Stx</v>
          </cell>
          <cell r="B2710" t="str">
            <v>2019</v>
          </cell>
          <cell r="C2710" t="str">
            <v>Haderslev Katedralskole</v>
          </cell>
          <cell r="D2710" t="str">
            <v>Stx Total</v>
          </cell>
          <cell r="F2710">
            <v>266</v>
          </cell>
          <cell r="G2710">
            <v>266</v>
          </cell>
          <cell r="H2710">
            <v>9.7744360902255634E-2</v>
          </cell>
        </row>
        <row r="2711">
          <cell r="A2711" t="str">
            <v>2019-Haderslev Katedralskole-Hf</v>
          </cell>
          <cell r="B2711" t="str">
            <v>2019</v>
          </cell>
          <cell r="C2711" t="str">
            <v>Haderslev Katedralskole</v>
          </cell>
          <cell r="D2711" t="str">
            <v>Hf Total</v>
          </cell>
          <cell r="F2711">
            <v>57</v>
          </cell>
          <cell r="G2711">
            <v>57</v>
          </cell>
          <cell r="H2711">
            <v>0.10526315789473684</v>
          </cell>
        </row>
        <row r="2712">
          <cell r="A2712" t="str">
            <v>2019-Handelsgymnasiet Vestfyn-Hhx</v>
          </cell>
          <cell r="B2712" t="str">
            <v>2019</v>
          </cell>
          <cell r="C2712" t="str">
            <v>Handelsgymnasiet Vestfyn</v>
          </cell>
          <cell r="D2712" t="str">
            <v>Hhx Total</v>
          </cell>
          <cell r="F2712">
            <v>33</v>
          </cell>
          <cell r="G2712">
            <v>33</v>
          </cell>
          <cell r="H2712">
            <v>0</v>
          </cell>
        </row>
        <row r="2713">
          <cell r="A2713" t="str">
            <v>2019-HANSENBERG-Htx</v>
          </cell>
          <cell r="B2713" t="str">
            <v>2019</v>
          </cell>
          <cell r="C2713" t="str">
            <v>HANSENBERG</v>
          </cell>
          <cell r="D2713" t="str">
            <v>Htx Total</v>
          </cell>
          <cell r="F2713">
            <v>64</v>
          </cell>
          <cell r="G2713">
            <v>64</v>
          </cell>
          <cell r="H2713">
            <v>0</v>
          </cell>
        </row>
        <row r="2714">
          <cell r="A2714" t="str">
            <v>2019-Hasseris Gymnasium-Stx</v>
          </cell>
          <cell r="B2714" t="str">
            <v>2019</v>
          </cell>
          <cell r="C2714" t="str">
            <v>Hasseris Gymnasium</v>
          </cell>
          <cell r="D2714" t="str">
            <v>Stx Total</v>
          </cell>
          <cell r="F2714">
            <v>217</v>
          </cell>
          <cell r="G2714">
            <v>217</v>
          </cell>
          <cell r="H2714">
            <v>5.9907834101382486E-2</v>
          </cell>
        </row>
        <row r="2715">
          <cell r="A2715" t="str">
            <v>2019-Helsingør Gymnasium-Stx</v>
          </cell>
          <cell r="B2715" t="str">
            <v>2019</v>
          </cell>
          <cell r="C2715" t="str">
            <v>Helsingør Gymnasium</v>
          </cell>
          <cell r="D2715" t="str">
            <v>Stx Total</v>
          </cell>
          <cell r="F2715">
            <v>238</v>
          </cell>
          <cell r="G2715">
            <v>238</v>
          </cell>
          <cell r="H2715">
            <v>0.11764705882352941</v>
          </cell>
        </row>
        <row r="2716">
          <cell r="A2716" t="str">
            <v>2019-Herlev Gymnasium og HF-Stx</v>
          </cell>
          <cell r="B2716" t="str">
            <v>2019</v>
          </cell>
          <cell r="C2716" t="str">
            <v>Herlev Gymnasium og HF</v>
          </cell>
          <cell r="D2716" t="str">
            <v>Stx Total</v>
          </cell>
          <cell r="F2716">
            <v>132</v>
          </cell>
          <cell r="G2716">
            <v>132</v>
          </cell>
          <cell r="H2716">
            <v>0.47727272727272729</v>
          </cell>
        </row>
        <row r="2717">
          <cell r="A2717" t="str">
            <v>2019-Herlev Gymnasium og HF-Hf</v>
          </cell>
          <cell r="B2717" t="str">
            <v>2019</v>
          </cell>
          <cell r="C2717" t="str">
            <v>Herlev Gymnasium og HF</v>
          </cell>
          <cell r="D2717" t="str">
            <v>Hf Total</v>
          </cell>
          <cell r="F2717">
            <v>67</v>
          </cell>
          <cell r="G2717">
            <v>67</v>
          </cell>
          <cell r="H2717">
            <v>0.34328358208955223</v>
          </cell>
        </row>
        <row r="2718">
          <cell r="A2718" t="str">
            <v>2019-Herlufsholm Skole og Gods-Stx</v>
          </cell>
          <cell r="B2718" t="str">
            <v>2019</v>
          </cell>
          <cell r="C2718" t="str">
            <v>Herlufsholm Skole og Gods</v>
          </cell>
          <cell r="D2718" t="str">
            <v>Stx Total</v>
          </cell>
          <cell r="F2718">
            <v>104</v>
          </cell>
          <cell r="G2718">
            <v>104</v>
          </cell>
          <cell r="H2718">
            <v>3.8461538461538464E-2</v>
          </cell>
        </row>
        <row r="2719">
          <cell r="A2719" t="str">
            <v>2019-Herning Gymnasium-Stx</v>
          </cell>
          <cell r="B2719" t="str">
            <v>2019</v>
          </cell>
          <cell r="C2719" t="str">
            <v>Herning Gymnasium</v>
          </cell>
          <cell r="D2719" t="str">
            <v>Stx Total</v>
          </cell>
          <cell r="F2719">
            <v>331</v>
          </cell>
          <cell r="G2719">
            <v>331</v>
          </cell>
          <cell r="H2719">
            <v>0.13293051359516617</v>
          </cell>
        </row>
        <row r="2720">
          <cell r="A2720" t="str">
            <v>2019-Herning HF og VUC-Hf</v>
          </cell>
          <cell r="B2720" t="str">
            <v>2019</v>
          </cell>
          <cell r="C2720" t="str">
            <v>Herning HF og VUC</v>
          </cell>
          <cell r="D2720" t="str">
            <v>Hf-e Total</v>
          </cell>
          <cell r="F2720">
            <v>47</v>
          </cell>
          <cell r="G2720">
            <v>47</v>
          </cell>
          <cell r="H2720">
            <v>0.1702127659574468</v>
          </cell>
        </row>
        <row r="2721">
          <cell r="A2721" t="str">
            <v>2019-Herning HF og VUC-Hf</v>
          </cell>
          <cell r="B2721" t="str">
            <v>2019</v>
          </cell>
          <cell r="C2721" t="str">
            <v>Herning HF og VUC</v>
          </cell>
          <cell r="D2721" t="str">
            <v>Hf Total</v>
          </cell>
          <cell r="F2721">
            <v>163</v>
          </cell>
          <cell r="G2721">
            <v>163</v>
          </cell>
          <cell r="H2721">
            <v>0.16564417177914109</v>
          </cell>
        </row>
        <row r="2722">
          <cell r="A2722" t="str">
            <v>2019-Herningsholm Erhvervsgymnasium, HHX Herning-Hhx</v>
          </cell>
          <cell r="B2722" t="str">
            <v>2019</v>
          </cell>
          <cell r="C2722" t="str">
            <v>Herningsholm Erhvervsgymnasium, HHX Herning</v>
          </cell>
          <cell r="D2722" t="str">
            <v>Hhx Total</v>
          </cell>
          <cell r="F2722">
            <v>180</v>
          </cell>
          <cell r="G2722">
            <v>180</v>
          </cell>
          <cell r="H2722">
            <v>0.05</v>
          </cell>
        </row>
        <row r="2723">
          <cell r="A2723" t="str">
            <v>2019-Herningsholm Erhvervsgymnasium, HHX Ikast-Hhx</v>
          </cell>
          <cell r="B2723" t="str">
            <v>2019</v>
          </cell>
          <cell r="C2723" t="str">
            <v>Herningsholm Erhvervsgymnasium, HHX Ikast</v>
          </cell>
          <cell r="D2723" t="str">
            <v>Hhx Total</v>
          </cell>
          <cell r="F2723">
            <v>64</v>
          </cell>
          <cell r="G2723">
            <v>64</v>
          </cell>
          <cell r="H2723">
            <v>9.375E-2</v>
          </cell>
        </row>
        <row r="2724">
          <cell r="A2724" t="str">
            <v>2019-Herningsholm Erhvervsgymnasium, HTX Herning-Htx</v>
          </cell>
          <cell r="B2724" t="str">
            <v>2019</v>
          </cell>
          <cell r="C2724" t="str">
            <v>Herningsholm Erhvervsgymnasium, HTX Herning</v>
          </cell>
          <cell r="D2724" t="str">
            <v>Htx Total</v>
          </cell>
          <cell r="F2724">
            <v>89</v>
          </cell>
          <cell r="G2724">
            <v>89</v>
          </cell>
          <cell r="H2724">
            <v>7.8651685393258425E-2</v>
          </cell>
        </row>
        <row r="2725">
          <cell r="A2725" t="str">
            <v>2019-HF &amp; VUC FYN-Hf</v>
          </cell>
          <cell r="B2725" t="str">
            <v>2019</v>
          </cell>
          <cell r="C2725" t="str">
            <v>HF &amp; VUC FYN</v>
          </cell>
          <cell r="D2725" t="str">
            <v>Hf-e Total</v>
          </cell>
          <cell r="F2725">
            <v>388</v>
          </cell>
          <cell r="G2725">
            <v>388</v>
          </cell>
          <cell r="H2725">
            <v>0.13144329896907217</v>
          </cell>
        </row>
        <row r="2726">
          <cell r="A2726" t="str">
            <v>2019-HF &amp; VUC FYN Ærø-Hf</v>
          </cell>
          <cell r="B2726" t="str">
            <v>2019</v>
          </cell>
          <cell r="C2726" t="str">
            <v>HF &amp; VUC FYN Ærø</v>
          </cell>
          <cell r="D2726" t="str">
            <v>Hf Total</v>
          </cell>
          <cell r="F2726">
            <v>45</v>
          </cell>
          <cell r="G2726">
            <v>45</v>
          </cell>
          <cell r="H2726">
            <v>0</v>
          </cell>
        </row>
        <row r="2727">
          <cell r="A2727" t="str">
            <v>2019-HF &amp; VUC FYN Glamsbjerg-Hf</v>
          </cell>
          <cell r="B2727" t="str">
            <v>2019</v>
          </cell>
          <cell r="C2727" t="str">
            <v>HF &amp; VUC FYN Glamsbjerg</v>
          </cell>
          <cell r="D2727" t="str">
            <v>Hf Total</v>
          </cell>
          <cell r="F2727">
            <v>19</v>
          </cell>
          <cell r="G2727">
            <v>19</v>
          </cell>
          <cell r="H2727">
            <v>0</v>
          </cell>
        </row>
        <row r="2728">
          <cell r="A2728" t="str">
            <v>2019-HF &amp; VUC FYN Odense-Hf</v>
          </cell>
          <cell r="B2728" t="str">
            <v>2019</v>
          </cell>
          <cell r="C2728" t="str">
            <v>HF &amp; VUC FYN Odense</v>
          </cell>
          <cell r="D2728" t="str">
            <v>Hf Total</v>
          </cell>
          <cell r="F2728">
            <v>128</v>
          </cell>
          <cell r="G2728">
            <v>128</v>
          </cell>
          <cell r="H2728">
            <v>5.46875E-2</v>
          </cell>
        </row>
        <row r="2729">
          <cell r="A2729" t="str">
            <v>2019-HF &amp; VUC FYN Svendborg-Hf</v>
          </cell>
          <cell r="B2729" t="str">
            <v>2019</v>
          </cell>
          <cell r="C2729" t="str">
            <v>HF &amp; VUC FYN Svendborg</v>
          </cell>
          <cell r="D2729" t="str">
            <v>Hf Total</v>
          </cell>
          <cell r="F2729">
            <v>34</v>
          </cell>
          <cell r="G2729">
            <v>34</v>
          </cell>
          <cell r="H2729">
            <v>0</v>
          </cell>
        </row>
        <row r="2730">
          <cell r="A2730" t="str">
            <v>2019-HF &amp; VUC Klar-Hf</v>
          </cell>
          <cell r="B2730" t="str">
            <v>2019</v>
          </cell>
          <cell r="C2730" t="str">
            <v>HF &amp; VUC Klar</v>
          </cell>
          <cell r="D2730" t="str">
            <v>Hf-e Total</v>
          </cell>
          <cell r="F2730">
            <v>61</v>
          </cell>
          <cell r="G2730">
            <v>61</v>
          </cell>
          <cell r="H2730">
            <v>0.24590163934426229</v>
          </cell>
        </row>
        <row r="2731">
          <cell r="A2731" t="str">
            <v>2019-HF &amp; VUC Klar - Ringsted-Hf</v>
          </cell>
          <cell r="B2731" t="str">
            <v>2019</v>
          </cell>
          <cell r="C2731" t="str">
            <v>HF &amp; VUC Klar - Ringsted</v>
          </cell>
          <cell r="D2731" t="str">
            <v>Hf Total</v>
          </cell>
          <cell r="F2731">
            <v>50</v>
          </cell>
          <cell r="G2731">
            <v>50</v>
          </cell>
          <cell r="H2731">
            <v>0.16</v>
          </cell>
        </row>
        <row r="2732">
          <cell r="A2732" t="str">
            <v>2019-HF &amp; VUC Klar - Slagelse-Hf</v>
          </cell>
          <cell r="B2732" t="str">
            <v>2019</v>
          </cell>
          <cell r="C2732" t="str">
            <v>HF &amp; VUC Klar - Slagelse</v>
          </cell>
          <cell r="D2732" t="str">
            <v>Hf Total</v>
          </cell>
          <cell r="F2732">
            <v>60</v>
          </cell>
          <cell r="G2732">
            <v>60</v>
          </cell>
          <cell r="H2732">
            <v>0.11666666666666667</v>
          </cell>
        </row>
        <row r="2733">
          <cell r="A2733" t="str">
            <v>2019-HF &amp; VUC København Syd-Hf</v>
          </cell>
          <cell r="B2733" t="str">
            <v>2019</v>
          </cell>
          <cell r="C2733" t="str">
            <v>HF &amp; VUC København Syd</v>
          </cell>
          <cell r="D2733" t="str">
            <v>Hf-e Total</v>
          </cell>
          <cell r="F2733">
            <v>78</v>
          </cell>
          <cell r="G2733">
            <v>78</v>
          </cell>
          <cell r="H2733">
            <v>0.51282051282051277</v>
          </cell>
        </row>
        <row r="2734">
          <cell r="A2734" t="str">
            <v>2019-HF &amp; VUC København Syd, Amager-Hf</v>
          </cell>
          <cell r="B2734" t="str">
            <v>2019</v>
          </cell>
          <cell r="C2734" t="str">
            <v>HF &amp; VUC København Syd, Amager</v>
          </cell>
          <cell r="D2734" t="str">
            <v>Hf Total</v>
          </cell>
          <cell r="F2734">
            <v>42</v>
          </cell>
          <cell r="G2734">
            <v>42</v>
          </cell>
          <cell r="H2734">
            <v>0.14285714285714285</v>
          </cell>
        </row>
        <row r="2735">
          <cell r="A2735" t="str">
            <v>2019-HF &amp; VUC København Syd, Hvidovre-Hf</v>
          </cell>
          <cell r="B2735" t="str">
            <v>2019</v>
          </cell>
          <cell r="C2735" t="str">
            <v>HF &amp; VUC København Syd, Hvidovre</v>
          </cell>
          <cell r="D2735" t="str">
            <v>Hf Total</v>
          </cell>
          <cell r="F2735">
            <v>64</v>
          </cell>
          <cell r="G2735">
            <v>64</v>
          </cell>
          <cell r="H2735">
            <v>0.453125</v>
          </cell>
        </row>
        <row r="2736">
          <cell r="A2736" t="str">
            <v>2019-HF &amp; VUC NORD-Hf</v>
          </cell>
          <cell r="B2736" t="str">
            <v>2019</v>
          </cell>
          <cell r="C2736" t="str">
            <v>HF &amp; VUC NORD</v>
          </cell>
          <cell r="D2736" t="str">
            <v>Hf-e Total</v>
          </cell>
          <cell r="F2736">
            <v>300</v>
          </cell>
          <cell r="G2736">
            <v>300</v>
          </cell>
          <cell r="H2736">
            <v>7.6666666666666661E-2</v>
          </cell>
        </row>
        <row r="2737">
          <cell r="A2737" t="str">
            <v>2019-HF &amp; VUC NORD, Aalborg afdeling-Hf</v>
          </cell>
          <cell r="B2737" t="str">
            <v>2019</v>
          </cell>
          <cell r="C2737" t="str">
            <v>HF &amp; VUC NORD, Aalborg afdeling</v>
          </cell>
          <cell r="D2737" t="str">
            <v>Hf Total</v>
          </cell>
          <cell r="F2737">
            <v>57</v>
          </cell>
          <cell r="G2737">
            <v>57</v>
          </cell>
          <cell r="H2737">
            <v>0</v>
          </cell>
        </row>
        <row r="2738">
          <cell r="A2738" t="str">
            <v>2019-HF &amp; VUC NORD, Hjørring afdeling-Hf</v>
          </cell>
          <cell r="B2738" t="str">
            <v>2019</v>
          </cell>
          <cell r="C2738" t="str">
            <v>HF &amp; VUC NORD, Hjørring afdeling</v>
          </cell>
          <cell r="D2738" t="str">
            <v>Hf Total</v>
          </cell>
          <cell r="F2738">
            <v>34</v>
          </cell>
          <cell r="G2738">
            <v>34</v>
          </cell>
          <cell r="H2738">
            <v>0</v>
          </cell>
        </row>
        <row r="2739">
          <cell r="A2739" t="str">
            <v>2019-HF &amp; VUC Nordsjælland-Hf</v>
          </cell>
          <cell r="B2739" t="str">
            <v>2019</v>
          </cell>
          <cell r="C2739" t="str">
            <v>HF &amp; VUC Nordsjælland</v>
          </cell>
          <cell r="D2739" t="str">
            <v>Hf-e Total</v>
          </cell>
          <cell r="F2739">
            <v>70</v>
          </cell>
          <cell r="G2739">
            <v>70</v>
          </cell>
          <cell r="H2739">
            <v>0.2</v>
          </cell>
        </row>
        <row r="2740">
          <cell r="A2740" t="str">
            <v>2019-HF &amp; VUC Nordsjælland, Helsingør afdeling-Hf</v>
          </cell>
          <cell r="B2740" t="str">
            <v>2019</v>
          </cell>
          <cell r="C2740" t="str">
            <v>HF &amp; VUC Nordsjælland, Helsingør afdeling</v>
          </cell>
          <cell r="D2740" t="str">
            <v>Hf Total</v>
          </cell>
          <cell r="F2740">
            <v>49</v>
          </cell>
          <cell r="G2740">
            <v>49</v>
          </cell>
          <cell r="H2740">
            <v>0.26530612244897961</v>
          </cell>
        </row>
        <row r="2741">
          <cell r="A2741" t="str">
            <v>2019-HF &amp; VUC Nordsjælland, Hillerød afd.-Hf</v>
          </cell>
          <cell r="B2741" t="str">
            <v>2019</v>
          </cell>
          <cell r="C2741" t="str">
            <v>HF &amp; VUC Nordsjælland, Hillerød afd.</v>
          </cell>
          <cell r="D2741" t="str">
            <v>Hf Total</v>
          </cell>
          <cell r="F2741">
            <v>78</v>
          </cell>
          <cell r="G2741">
            <v>78</v>
          </cell>
          <cell r="H2741">
            <v>8.9743589743589744E-2</v>
          </cell>
        </row>
        <row r="2742">
          <cell r="A2742" t="str">
            <v>2019-HF &amp; VUC Skanderborg-Hf</v>
          </cell>
          <cell r="B2742" t="str">
            <v>2019</v>
          </cell>
          <cell r="C2742" t="str">
            <v>HF &amp; VUC Skanderborg</v>
          </cell>
          <cell r="D2742" t="str">
            <v>Hf-e Total</v>
          </cell>
          <cell r="F2742">
            <v>8</v>
          </cell>
          <cell r="G2742">
            <v>8</v>
          </cell>
          <cell r="H2742">
            <v>0</v>
          </cell>
        </row>
        <row r="2743">
          <cell r="A2743" t="str">
            <v>2019-HF &amp; VUC Skanderborg-Hf</v>
          </cell>
          <cell r="B2743" t="str">
            <v>2019</v>
          </cell>
          <cell r="C2743" t="str">
            <v>HF &amp; VUC Skanderborg</v>
          </cell>
          <cell r="D2743" t="str">
            <v>Hf Total</v>
          </cell>
          <cell r="F2743">
            <v>62</v>
          </cell>
          <cell r="G2743">
            <v>62</v>
          </cell>
          <cell r="H2743">
            <v>8.0645161290322578E-2</v>
          </cell>
        </row>
        <row r="2744">
          <cell r="A2744" t="str">
            <v>2019-Hf og VUC Roskilde-Køge-Hf</v>
          </cell>
          <cell r="B2744" t="str">
            <v>2019</v>
          </cell>
          <cell r="C2744" t="str">
            <v>Hf og VUC Roskilde-Køge</v>
          </cell>
          <cell r="D2744" t="str">
            <v>Hf-e Total</v>
          </cell>
          <cell r="F2744">
            <v>94</v>
          </cell>
          <cell r="G2744">
            <v>94</v>
          </cell>
          <cell r="H2744">
            <v>0.14893617021276595</v>
          </cell>
        </row>
        <row r="2745">
          <cell r="A2745" t="str">
            <v>2019-Hf og VUC Roskilde-Køge, Roskilde afdelingen-Hf</v>
          </cell>
          <cell r="B2745" t="str">
            <v>2019</v>
          </cell>
          <cell r="C2745" t="str">
            <v>Hf og VUC Roskilde-Køge, Roskilde afdelingen</v>
          </cell>
          <cell r="D2745" t="str">
            <v>Hf Total</v>
          </cell>
          <cell r="F2745">
            <v>39</v>
          </cell>
          <cell r="G2745">
            <v>39</v>
          </cell>
          <cell r="H2745">
            <v>0.10256410256410256</v>
          </cell>
        </row>
        <row r="2746">
          <cell r="A2746" t="str">
            <v>2019-HF-Centret Efterslægten-Hf</v>
          </cell>
          <cell r="B2746" t="str">
            <v>2019</v>
          </cell>
          <cell r="C2746" t="str">
            <v>HF-Centret Efterslægten</v>
          </cell>
          <cell r="D2746" t="str">
            <v>Hf-e Total</v>
          </cell>
          <cell r="F2746">
            <v>92</v>
          </cell>
          <cell r="G2746">
            <v>92</v>
          </cell>
          <cell r="H2746">
            <v>0.25</v>
          </cell>
        </row>
        <row r="2747">
          <cell r="A2747" t="str">
            <v>2019-HF-Centret Efterslægten-Hf</v>
          </cell>
          <cell r="B2747" t="str">
            <v>2019</v>
          </cell>
          <cell r="C2747" t="str">
            <v>HF-Centret Efterslægten</v>
          </cell>
          <cell r="D2747" t="str">
            <v>Hf Total</v>
          </cell>
          <cell r="F2747">
            <v>194</v>
          </cell>
          <cell r="G2747">
            <v>194</v>
          </cell>
          <cell r="H2747">
            <v>0.14432989690721648</v>
          </cell>
        </row>
        <row r="2748">
          <cell r="A2748" t="str">
            <v>2019-HHX Skanderborg-Hhx</v>
          </cell>
          <cell r="B2748" t="str">
            <v>2019</v>
          </cell>
          <cell r="C2748" t="str">
            <v>HHX Skanderborg</v>
          </cell>
          <cell r="D2748" t="str">
            <v>Hhx Total</v>
          </cell>
          <cell r="F2748">
            <v>117</v>
          </cell>
          <cell r="G2748">
            <v>117</v>
          </cell>
          <cell r="H2748">
            <v>4.2735042735042736E-2</v>
          </cell>
        </row>
        <row r="2749">
          <cell r="A2749" t="str">
            <v>2019-Himmelev Gymnasium-Stx</v>
          </cell>
          <cell r="B2749" t="str">
            <v>2019</v>
          </cell>
          <cell r="C2749" t="str">
            <v>Himmelev Gymnasium</v>
          </cell>
          <cell r="D2749" t="str">
            <v>Stx Total</v>
          </cell>
          <cell r="F2749">
            <v>189</v>
          </cell>
          <cell r="G2749">
            <v>189</v>
          </cell>
          <cell r="H2749">
            <v>6.8783068783068779E-2</v>
          </cell>
        </row>
        <row r="2750">
          <cell r="A2750" t="str">
            <v>2019-Himmelev Gymnasium-Hf</v>
          </cell>
          <cell r="B2750" t="str">
            <v>2019</v>
          </cell>
          <cell r="C2750" t="str">
            <v>Himmelev Gymnasium</v>
          </cell>
          <cell r="D2750" t="str">
            <v>Hf Total</v>
          </cell>
          <cell r="F2750">
            <v>49</v>
          </cell>
          <cell r="G2750">
            <v>49</v>
          </cell>
          <cell r="H2750">
            <v>0.10204081632653061</v>
          </cell>
        </row>
        <row r="2751">
          <cell r="A2751" t="str">
            <v>2019-Himmerlands Erhvervs- og Gymnasieuddannelser-Hhx</v>
          </cell>
          <cell r="B2751" t="str">
            <v>2019</v>
          </cell>
          <cell r="C2751" t="str">
            <v>Himmerlands Erhvervs- og Gymnasieuddannelser</v>
          </cell>
          <cell r="D2751" t="str">
            <v>Hhx Total</v>
          </cell>
          <cell r="F2751">
            <v>38</v>
          </cell>
          <cell r="G2751">
            <v>38</v>
          </cell>
          <cell r="H2751">
            <v>0</v>
          </cell>
        </row>
        <row r="2752">
          <cell r="A2752" t="str">
            <v>2019-Himmerlands Erhvervs- og Gymnasieuddannelser-Htx</v>
          </cell>
          <cell r="B2752" t="str">
            <v>2019</v>
          </cell>
          <cell r="C2752" t="str">
            <v>Himmerlands Erhvervs- og Gymnasieuddannelser</v>
          </cell>
          <cell r="D2752" t="str">
            <v>Htx Total</v>
          </cell>
          <cell r="F2752">
            <v>37</v>
          </cell>
          <cell r="G2752">
            <v>37</v>
          </cell>
          <cell r="H2752">
            <v>0</v>
          </cell>
        </row>
        <row r="2753">
          <cell r="A2753" t="str">
            <v>2019-Hjørring Gymnasium/STX og HF-Stx</v>
          </cell>
          <cell r="B2753" t="str">
            <v>2019</v>
          </cell>
          <cell r="C2753" t="str">
            <v>Hjørring Gymnasium/STX og HF</v>
          </cell>
          <cell r="D2753" t="str">
            <v>Stx Total</v>
          </cell>
          <cell r="F2753">
            <v>270</v>
          </cell>
          <cell r="G2753">
            <v>270</v>
          </cell>
          <cell r="H2753">
            <v>5.185185185185185E-2</v>
          </cell>
        </row>
        <row r="2754">
          <cell r="A2754" t="str">
            <v>2019-Hjørring Gymnasium/STX og HF-Hf</v>
          </cell>
          <cell r="B2754" t="str">
            <v>2019</v>
          </cell>
          <cell r="C2754" t="str">
            <v>Hjørring Gymnasium/STX og HF</v>
          </cell>
          <cell r="D2754" t="str">
            <v>Hf Total</v>
          </cell>
          <cell r="F2754">
            <v>21</v>
          </cell>
          <cell r="G2754">
            <v>21</v>
          </cell>
          <cell r="H2754">
            <v>0</v>
          </cell>
        </row>
        <row r="2755">
          <cell r="A2755" t="str">
            <v>2019-Høje-Taastrup Gymnasium-Stx</v>
          </cell>
          <cell r="B2755" t="str">
            <v>2019</v>
          </cell>
          <cell r="C2755" t="str">
            <v>Høje-Taastrup Gymnasium</v>
          </cell>
          <cell r="D2755" t="str">
            <v>Stx Total</v>
          </cell>
          <cell r="F2755">
            <v>125</v>
          </cell>
          <cell r="G2755">
            <v>125</v>
          </cell>
          <cell r="H2755">
            <v>0.54400000000000004</v>
          </cell>
        </row>
        <row r="2756">
          <cell r="A2756" t="str">
            <v>2019-Høje-Taastrup Gymnasium-Hf</v>
          </cell>
          <cell r="B2756" t="str">
            <v>2019</v>
          </cell>
          <cell r="C2756" t="str">
            <v>Høje-Taastrup Gymnasium</v>
          </cell>
          <cell r="D2756" t="str">
            <v>Hf Total</v>
          </cell>
          <cell r="F2756">
            <v>28</v>
          </cell>
          <cell r="G2756">
            <v>28</v>
          </cell>
          <cell r="H2756">
            <v>0.5</v>
          </cell>
        </row>
        <row r="2757">
          <cell r="A2757" t="str">
            <v>2019-Holstebro Gymnasium og HF-Stx</v>
          </cell>
          <cell r="B2757" t="str">
            <v>2019</v>
          </cell>
          <cell r="C2757" t="str">
            <v>Holstebro Gymnasium og HF</v>
          </cell>
          <cell r="D2757" t="str">
            <v>Stx Total</v>
          </cell>
          <cell r="F2757">
            <v>222</v>
          </cell>
          <cell r="G2757">
            <v>222</v>
          </cell>
          <cell r="H2757">
            <v>9.0090090090090086E-2</v>
          </cell>
        </row>
        <row r="2758">
          <cell r="A2758" t="str">
            <v>2019-Holstebro Gymnasium og HF-Hf</v>
          </cell>
          <cell r="B2758" t="str">
            <v>2019</v>
          </cell>
          <cell r="C2758" t="str">
            <v>Holstebro Gymnasium og HF</v>
          </cell>
          <cell r="D2758" t="str">
            <v>Hf Total</v>
          </cell>
          <cell r="F2758">
            <v>68</v>
          </cell>
          <cell r="G2758">
            <v>68</v>
          </cell>
          <cell r="H2758">
            <v>0</v>
          </cell>
        </row>
        <row r="2759">
          <cell r="A2759" t="str">
            <v>2019-Høng Gymnasium og HF-Stx</v>
          </cell>
          <cell r="B2759" t="str">
            <v>2019</v>
          </cell>
          <cell r="C2759" t="str">
            <v>Høng Gymnasium og HF</v>
          </cell>
          <cell r="D2759" t="str">
            <v>Stx Total</v>
          </cell>
          <cell r="F2759">
            <v>46</v>
          </cell>
          <cell r="G2759">
            <v>46</v>
          </cell>
          <cell r="H2759">
            <v>0</v>
          </cell>
        </row>
        <row r="2760">
          <cell r="A2760" t="str">
            <v>2019-Høng Gymnasium og HF-Hf</v>
          </cell>
          <cell r="B2760" t="str">
            <v>2019</v>
          </cell>
          <cell r="C2760" t="str">
            <v>Høng Gymnasium og HF</v>
          </cell>
          <cell r="D2760" t="str">
            <v>Hf Total</v>
          </cell>
          <cell r="F2760">
            <v>30</v>
          </cell>
          <cell r="G2760">
            <v>30</v>
          </cell>
          <cell r="H2760">
            <v>0</v>
          </cell>
        </row>
        <row r="2761">
          <cell r="A2761" t="str">
            <v>2019-Horsens Gymnasium &amp; HF, Højen 1-Stx</v>
          </cell>
          <cell r="B2761" t="str">
            <v>2019</v>
          </cell>
          <cell r="C2761" t="str">
            <v>Horsens Gymnasium &amp; HF, Højen 1</v>
          </cell>
          <cell r="D2761" t="str">
            <v>Stx Total</v>
          </cell>
          <cell r="F2761">
            <v>179</v>
          </cell>
          <cell r="G2761">
            <v>179</v>
          </cell>
          <cell r="H2761">
            <v>0.14525139664804471</v>
          </cell>
        </row>
        <row r="2762">
          <cell r="A2762" t="str">
            <v>2019-Horsens Gymnasium &amp; HF, Studentervænget 2-Stx</v>
          </cell>
          <cell r="B2762" t="str">
            <v>2019</v>
          </cell>
          <cell r="C2762" t="str">
            <v>Horsens Gymnasium &amp; HF, Studentervænget 2</v>
          </cell>
          <cell r="D2762" t="str">
            <v>Stx Total</v>
          </cell>
          <cell r="F2762">
            <v>218</v>
          </cell>
          <cell r="G2762">
            <v>218</v>
          </cell>
          <cell r="H2762">
            <v>7.7981651376146793E-2</v>
          </cell>
        </row>
        <row r="2763">
          <cell r="A2763" t="str">
            <v>2019-Horsens Gymnasium &amp; HF, Studentervænget 2-Hf</v>
          </cell>
          <cell r="B2763" t="str">
            <v>2019</v>
          </cell>
          <cell r="C2763" t="str">
            <v>Horsens Gymnasium &amp; HF, Studentervænget 2</v>
          </cell>
          <cell r="D2763" t="str">
            <v>Hf Total</v>
          </cell>
          <cell r="F2763">
            <v>46</v>
          </cell>
          <cell r="G2763">
            <v>46</v>
          </cell>
          <cell r="H2763">
            <v>0</v>
          </cell>
        </row>
        <row r="2764">
          <cell r="A2764" t="str">
            <v>2019-Horsens HF &amp; VUC-Hf</v>
          </cell>
          <cell r="B2764" t="str">
            <v>2019</v>
          </cell>
          <cell r="C2764" t="str">
            <v>Horsens HF &amp; VUC</v>
          </cell>
          <cell r="D2764" t="str">
            <v>Hf-e Total</v>
          </cell>
          <cell r="F2764">
            <v>75</v>
          </cell>
          <cell r="G2764">
            <v>75</v>
          </cell>
          <cell r="H2764">
            <v>9.3333333333333338E-2</v>
          </cell>
        </row>
        <row r="2765">
          <cell r="A2765" t="str">
            <v>2019-Horsens HF &amp; VUC-Hf</v>
          </cell>
          <cell r="B2765" t="str">
            <v>2019</v>
          </cell>
          <cell r="C2765" t="str">
            <v>Horsens HF &amp; VUC</v>
          </cell>
          <cell r="D2765" t="str">
            <v>Hf Total</v>
          </cell>
          <cell r="F2765">
            <v>98</v>
          </cell>
          <cell r="G2765">
            <v>98</v>
          </cell>
          <cell r="H2765">
            <v>9.1836734693877556E-2</v>
          </cell>
        </row>
        <row r="2766">
          <cell r="A2766" t="str">
            <v>2019-HTX Gastro Science-Htx</v>
          </cell>
          <cell r="B2766" t="str">
            <v>2019</v>
          </cell>
          <cell r="C2766" t="str">
            <v>HTX Gastro Science</v>
          </cell>
          <cell r="D2766" t="str">
            <v>Htx Total</v>
          </cell>
          <cell r="F2766">
            <v>17</v>
          </cell>
          <cell r="G2766">
            <v>17</v>
          </cell>
          <cell r="H2766">
            <v>0.29411764705882354</v>
          </cell>
        </row>
        <row r="2767">
          <cell r="A2767" t="str">
            <v>2019-HTX Roskilde-Htx</v>
          </cell>
          <cell r="B2767" t="str">
            <v>2019</v>
          </cell>
          <cell r="C2767" t="str">
            <v>HTX Roskilde</v>
          </cell>
          <cell r="D2767" t="str">
            <v>Htx Total</v>
          </cell>
          <cell r="F2767">
            <v>127</v>
          </cell>
          <cell r="G2767">
            <v>127</v>
          </cell>
          <cell r="H2767">
            <v>9.4488188976377951E-2</v>
          </cell>
        </row>
        <row r="2768">
          <cell r="A2768" t="str">
            <v>2019-Hvidovre Gymnasium &amp; HF-Stx</v>
          </cell>
          <cell r="B2768" t="str">
            <v>2019</v>
          </cell>
          <cell r="C2768" t="str">
            <v>Hvidovre Gymnasium &amp; HF</v>
          </cell>
          <cell r="D2768" t="str">
            <v>Stx Total</v>
          </cell>
          <cell r="F2768">
            <v>118</v>
          </cell>
          <cell r="G2768">
            <v>118</v>
          </cell>
          <cell r="H2768">
            <v>0.50847457627118642</v>
          </cell>
        </row>
        <row r="2769">
          <cell r="A2769" t="str">
            <v>2019-Hvidovre Gymnasium &amp; HF-Hf</v>
          </cell>
          <cell r="B2769" t="str">
            <v>2019</v>
          </cell>
          <cell r="C2769" t="str">
            <v>Hvidovre Gymnasium &amp; HF</v>
          </cell>
          <cell r="D2769" t="str">
            <v>Hf Total</v>
          </cell>
          <cell r="F2769">
            <v>19</v>
          </cell>
          <cell r="G2769">
            <v>19</v>
          </cell>
          <cell r="H2769">
            <v>0</v>
          </cell>
        </row>
        <row r="2770">
          <cell r="A2770" t="str">
            <v>2019-IBC International Business College Aabenraa-Hhx</v>
          </cell>
          <cell r="B2770" t="str">
            <v>2019</v>
          </cell>
          <cell r="C2770" t="str">
            <v>IBC International Business College Aabenraa</v>
          </cell>
          <cell r="D2770" t="str">
            <v>Hhx Total</v>
          </cell>
          <cell r="F2770">
            <v>88</v>
          </cell>
          <cell r="G2770">
            <v>88</v>
          </cell>
          <cell r="H2770">
            <v>0</v>
          </cell>
        </row>
        <row r="2771">
          <cell r="A2771" t="str">
            <v>2019-IBC International Business College Fredericia-Hhx</v>
          </cell>
          <cell r="B2771" t="str">
            <v>2019</v>
          </cell>
          <cell r="C2771" t="str">
            <v>IBC International Business College Fredericia</v>
          </cell>
          <cell r="D2771" t="str">
            <v>Hhx Total</v>
          </cell>
          <cell r="F2771">
            <v>114</v>
          </cell>
          <cell r="G2771">
            <v>114</v>
          </cell>
          <cell r="H2771">
            <v>2.6315789473684209E-2</v>
          </cell>
        </row>
        <row r="2772">
          <cell r="A2772" t="str">
            <v>2019-IBC International Business College Kolding-Hhx</v>
          </cell>
          <cell r="B2772" t="str">
            <v>2019</v>
          </cell>
          <cell r="C2772" t="str">
            <v>IBC International Business College Kolding</v>
          </cell>
          <cell r="D2772" t="str">
            <v>Hhx Total</v>
          </cell>
          <cell r="F2772">
            <v>191</v>
          </cell>
          <cell r="G2772">
            <v>191</v>
          </cell>
          <cell r="H2772">
            <v>2.0942408376963352E-2</v>
          </cell>
        </row>
        <row r="2773">
          <cell r="A2773" t="str">
            <v>2019-Ikast-Brande Gymnasium-Stx</v>
          </cell>
          <cell r="B2773" t="str">
            <v>2019</v>
          </cell>
          <cell r="C2773" t="str">
            <v>Ikast-Brande Gymnasium</v>
          </cell>
          <cell r="D2773" t="str">
            <v>Stx Total</v>
          </cell>
          <cell r="F2773">
            <v>164</v>
          </cell>
          <cell r="G2773">
            <v>164</v>
          </cell>
          <cell r="H2773">
            <v>9.1463414634146339E-2</v>
          </cell>
        </row>
        <row r="2774">
          <cell r="A2774" t="str">
            <v>2019-Ikast-Brande Gymnasium-Hf</v>
          </cell>
          <cell r="B2774" t="str">
            <v>2019</v>
          </cell>
          <cell r="C2774" t="str">
            <v>Ikast-Brande Gymnasium</v>
          </cell>
          <cell r="D2774" t="str">
            <v>Hf Total</v>
          </cell>
          <cell r="F2774">
            <v>54</v>
          </cell>
          <cell r="G2774">
            <v>54</v>
          </cell>
          <cell r="H2774">
            <v>0.14814814814814814</v>
          </cell>
        </row>
        <row r="2775">
          <cell r="A2775" t="str">
            <v>2019-Ingrid Jespersens Gymnasieskole-Stx</v>
          </cell>
          <cell r="B2775" t="str">
            <v>2019</v>
          </cell>
          <cell r="C2775" t="str">
            <v>Ingrid Jespersens Gymnasieskole</v>
          </cell>
          <cell r="D2775" t="str">
            <v>Stx Total</v>
          </cell>
          <cell r="F2775">
            <v>96</v>
          </cell>
          <cell r="G2775">
            <v>96</v>
          </cell>
          <cell r="H2775">
            <v>0</v>
          </cell>
        </row>
        <row r="2776">
          <cell r="A2776" t="str">
            <v>2019-Johannesskolen-Stx</v>
          </cell>
          <cell r="B2776" t="str">
            <v>2019</v>
          </cell>
          <cell r="C2776" t="str">
            <v>Johannesskolen</v>
          </cell>
          <cell r="D2776" t="str">
            <v>Stx Total</v>
          </cell>
          <cell r="F2776">
            <v>70</v>
          </cell>
          <cell r="G2776">
            <v>70</v>
          </cell>
          <cell r="H2776">
            <v>0.11428571428571428</v>
          </cell>
        </row>
        <row r="2777">
          <cell r="A2777" t="str">
            <v>2019-Kalundborg Gymnasium og HF-Stx</v>
          </cell>
          <cell r="B2777" t="str">
            <v>2019</v>
          </cell>
          <cell r="C2777" t="str">
            <v>Kalundborg Gymnasium og HF</v>
          </cell>
          <cell r="D2777" t="str">
            <v>Stx Total</v>
          </cell>
          <cell r="F2777">
            <v>193</v>
          </cell>
          <cell r="G2777">
            <v>193</v>
          </cell>
          <cell r="H2777">
            <v>0.10880829015544041</v>
          </cell>
        </row>
        <row r="2778">
          <cell r="A2778" t="str">
            <v>2019-Kalundborg Gymnasium og HF-Hf</v>
          </cell>
          <cell r="B2778" t="str">
            <v>2019</v>
          </cell>
          <cell r="C2778" t="str">
            <v>Kalundborg Gymnasium og HF</v>
          </cell>
          <cell r="D2778" t="str">
            <v>Hf Total</v>
          </cell>
          <cell r="F2778">
            <v>36</v>
          </cell>
          <cell r="G2778">
            <v>36</v>
          </cell>
          <cell r="H2778">
            <v>0</v>
          </cell>
        </row>
        <row r="2779">
          <cell r="A2779" t="str">
            <v>2019-Københavns åbne Gymnasium-Stx</v>
          </cell>
          <cell r="B2779" t="str">
            <v>2019</v>
          </cell>
          <cell r="C2779" t="str">
            <v>Københavns åbne Gymnasium</v>
          </cell>
          <cell r="D2779" t="str">
            <v>Stx Total</v>
          </cell>
          <cell r="F2779">
            <v>166</v>
          </cell>
          <cell r="G2779">
            <v>166</v>
          </cell>
          <cell r="H2779">
            <v>0.43373493975903615</v>
          </cell>
        </row>
        <row r="2780">
          <cell r="A2780" t="str">
            <v>2019-Københavns åbne Gymnasium-Hf</v>
          </cell>
          <cell r="B2780" t="str">
            <v>2019</v>
          </cell>
          <cell r="C2780" t="str">
            <v>Københavns åbne Gymnasium</v>
          </cell>
          <cell r="D2780" t="str">
            <v>Hf Total</v>
          </cell>
          <cell r="F2780">
            <v>56</v>
          </cell>
          <cell r="G2780">
            <v>56</v>
          </cell>
          <cell r="H2780">
            <v>0.8392857142857143</v>
          </cell>
        </row>
        <row r="2781">
          <cell r="A2781" t="str">
            <v>2019-Københavns Private Gymnasium-Stx</v>
          </cell>
          <cell r="B2781" t="str">
            <v>2019</v>
          </cell>
          <cell r="C2781" t="str">
            <v>Københavns Private Gymnasium</v>
          </cell>
          <cell r="D2781" t="str">
            <v>Stx Total</v>
          </cell>
          <cell r="F2781">
            <v>47</v>
          </cell>
          <cell r="G2781">
            <v>47</v>
          </cell>
          <cell r="H2781">
            <v>0.76595744680851063</v>
          </cell>
        </row>
        <row r="2782">
          <cell r="A2782" t="str">
            <v>2019-Københavns Private Gymnasium-Hf</v>
          </cell>
          <cell r="B2782" t="str">
            <v>2019</v>
          </cell>
          <cell r="C2782" t="str">
            <v>Københavns Private Gymnasium</v>
          </cell>
          <cell r="D2782" t="str">
            <v>Hf Total</v>
          </cell>
          <cell r="F2782">
            <v>16</v>
          </cell>
          <cell r="G2782">
            <v>16</v>
          </cell>
          <cell r="H2782">
            <v>0.5</v>
          </cell>
        </row>
        <row r="2783">
          <cell r="A2783" t="str">
            <v>2019-Københavns VUC-Hf</v>
          </cell>
          <cell r="B2783" t="str">
            <v>2019</v>
          </cell>
          <cell r="C2783" t="str">
            <v>Københavns VUC</v>
          </cell>
          <cell r="D2783" t="str">
            <v>Hf-e Total</v>
          </cell>
          <cell r="F2783">
            <v>504</v>
          </cell>
          <cell r="G2783">
            <v>504</v>
          </cell>
          <cell r="H2783">
            <v>0.20634920634920634</v>
          </cell>
        </row>
        <row r="2784">
          <cell r="A2784" t="str">
            <v>2019-Københavns VUC - Vognmagergade 8-Hf</v>
          </cell>
          <cell r="B2784" t="str">
            <v>2019</v>
          </cell>
          <cell r="C2784" t="str">
            <v>Københavns VUC - Vognmagergade 8</v>
          </cell>
          <cell r="D2784" t="str">
            <v>Hf Total</v>
          </cell>
          <cell r="F2784">
            <v>120</v>
          </cell>
          <cell r="G2784">
            <v>120</v>
          </cell>
          <cell r="H2784">
            <v>8.3333333333333329E-2</v>
          </cell>
        </row>
        <row r="2785">
          <cell r="A2785" t="str">
            <v>2019-Køge Gymnasium-Stx</v>
          </cell>
          <cell r="B2785" t="str">
            <v>2019</v>
          </cell>
          <cell r="C2785" t="str">
            <v>Køge Gymnasium</v>
          </cell>
          <cell r="D2785" t="str">
            <v>Stx Total</v>
          </cell>
          <cell r="F2785">
            <v>297</v>
          </cell>
          <cell r="G2785">
            <v>297</v>
          </cell>
          <cell r="H2785">
            <v>5.387205387205387E-2</v>
          </cell>
        </row>
        <row r="2786">
          <cell r="A2786" t="str">
            <v>2019-Køge Gymnasium-Hf</v>
          </cell>
          <cell r="B2786" t="str">
            <v>2019</v>
          </cell>
          <cell r="C2786" t="str">
            <v>Køge Gymnasium</v>
          </cell>
          <cell r="D2786" t="str">
            <v>Hf Total</v>
          </cell>
          <cell r="F2786">
            <v>44</v>
          </cell>
          <cell r="G2786">
            <v>44</v>
          </cell>
          <cell r="H2786">
            <v>9.0909090909090912E-2</v>
          </cell>
        </row>
        <row r="2787">
          <cell r="A2787" t="str">
            <v>2019-Køge Handelsskole-Hhx</v>
          </cell>
          <cell r="B2787" t="str">
            <v>2019</v>
          </cell>
          <cell r="C2787" t="str">
            <v>Køge Handelsskole</v>
          </cell>
          <cell r="D2787" t="str">
            <v>Hhx Total</v>
          </cell>
          <cell r="F2787">
            <v>305</v>
          </cell>
          <cell r="G2787">
            <v>305</v>
          </cell>
          <cell r="H2787">
            <v>5.5737704918032788E-2</v>
          </cell>
        </row>
        <row r="2788">
          <cell r="A2788" t="str">
            <v>2019-Kold Tekniske Gymnasium-Htx</v>
          </cell>
          <cell r="B2788" t="str">
            <v>2019</v>
          </cell>
          <cell r="C2788" t="str">
            <v>Kold Tekniske Gymnasium</v>
          </cell>
          <cell r="D2788" t="str">
            <v>Htx Total</v>
          </cell>
          <cell r="F2788">
            <v>39</v>
          </cell>
          <cell r="G2788">
            <v>39</v>
          </cell>
          <cell r="H2788">
            <v>0</v>
          </cell>
        </row>
        <row r="2789">
          <cell r="A2789" t="str">
            <v>2019-Kolding Gymnasium, HF-Kursus og IB School-Stx</v>
          </cell>
          <cell r="B2789" t="str">
            <v>2019</v>
          </cell>
          <cell r="C2789" t="str">
            <v>Kolding Gymnasium, HF-Kursus og IB School</v>
          </cell>
          <cell r="D2789" t="str">
            <v>Stx Total</v>
          </cell>
          <cell r="F2789">
            <v>160</v>
          </cell>
          <cell r="G2789">
            <v>160</v>
          </cell>
          <cell r="H2789">
            <v>0.26250000000000001</v>
          </cell>
        </row>
        <row r="2790">
          <cell r="A2790" t="str">
            <v>2019-Kolding Gymnasium, HF-Kursus og IB School-Hf</v>
          </cell>
          <cell r="B2790" t="str">
            <v>2019</v>
          </cell>
          <cell r="C2790" t="str">
            <v>Kolding Gymnasium, HF-Kursus og IB School</v>
          </cell>
          <cell r="D2790" t="str">
            <v>Hf Total</v>
          </cell>
          <cell r="F2790">
            <v>78</v>
          </cell>
          <cell r="G2790">
            <v>78</v>
          </cell>
          <cell r="H2790">
            <v>0.15384615384615385</v>
          </cell>
        </row>
        <row r="2791">
          <cell r="A2791" t="str">
            <v>2019-Kolding HF og VUC-Hf</v>
          </cell>
          <cell r="B2791" t="str">
            <v>2019</v>
          </cell>
          <cell r="C2791" t="str">
            <v>Kolding HF og VUC</v>
          </cell>
          <cell r="D2791" t="str">
            <v>Hf-e Total</v>
          </cell>
          <cell r="F2791">
            <v>41</v>
          </cell>
          <cell r="G2791">
            <v>41</v>
          </cell>
          <cell r="H2791">
            <v>0</v>
          </cell>
        </row>
        <row r="2792">
          <cell r="A2792" t="str">
            <v>2019-Kolding HF og VUC-Hf</v>
          </cell>
          <cell r="B2792" t="str">
            <v>2019</v>
          </cell>
          <cell r="C2792" t="str">
            <v>Kolding HF og VUC</v>
          </cell>
          <cell r="D2792" t="str">
            <v>Hf Total</v>
          </cell>
          <cell r="F2792">
            <v>50</v>
          </cell>
          <cell r="G2792">
            <v>50</v>
          </cell>
          <cell r="H2792">
            <v>0.1</v>
          </cell>
        </row>
        <row r="2793">
          <cell r="A2793" t="str">
            <v>2019-Learnmark Gymnasium HHX/HTX-Htx</v>
          </cell>
          <cell r="B2793" t="str">
            <v>2019</v>
          </cell>
          <cell r="C2793" t="str">
            <v>Learnmark Gymnasium HHX/HTX</v>
          </cell>
          <cell r="D2793" t="str">
            <v>Htx Total</v>
          </cell>
          <cell r="F2793">
            <v>81</v>
          </cell>
          <cell r="G2793">
            <v>81</v>
          </cell>
          <cell r="H2793">
            <v>9.8765432098765427E-2</v>
          </cell>
        </row>
        <row r="2794">
          <cell r="A2794" t="str">
            <v>2019-Learnmark Horsens-Hhx</v>
          </cell>
          <cell r="B2794" t="str">
            <v>2019</v>
          </cell>
          <cell r="C2794" t="str">
            <v>Learnmark Horsens</v>
          </cell>
          <cell r="D2794" t="str">
            <v>Hhx Total</v>
          </cell>
          <cell r="F2794">
            <v>202</v>
          </cell>
          <cell r="G2794">
            <v>202</v>
          </cell>
          <cell r="H2794">
            <v>5.4455445544554455E-2</v>
          </cell>
        </row>
        <row r="2795">
          <cell r="A2795" t="str">
            <v>2019-Lemvig Gymnasium, STX og HHX-Stx</v>
          </cell>
          <cell r="B2795" t="str">
            <v>2019</v>
          </cell>
          <cell r="C2795" t="str">
            <v>Lemvig Gymnasium, STX og HHX</v>
          </cell>
          <cell r="D2795" t="str">
            <v>Stx Total</v>
          </cell>
          <cell r="F2795">
            <v>101</v>
          </cell>
          <cell r="G2795">
            <v>101</v>
          </cell>
          <cell r="H2795">
            <v>0</v>
          </cell>
        </row>
        <row r="2796">
          <cell r="A2796" t="str">
            <v>2019-Lemvig Gymnasium, STX og HHX-Hhx</v>
          </cell>
          <cell r="B2796" t="str">
            <v>2019</v>
          </cell>
          <cell r="C2796" t="str">
            <v>Lemvig Gymnasium, STX og HHX</v>
          </cell>
          <cell r="D2796" t="str">
            <v>Hhx Total</v>
          </cell>
          <cell r="F2796">
            <v>39</v>
          </cell>
          <cell r="G2796">
            <v>39</v>
          </cell>
          <cell r="H2796">
            <v>0</v>
          </cell>
        </row>
        <row r="2797">
          <cell r="A2797" t="str">
            <v>2019-Lyngby Handelsgymnasium og Gymnasium-Stx</v>
          </cell>
          <cell r="B2797" t="str">
            <v>2019</v>
          </cell>
          <cell r="C2797" t="str">
            <v>Lyngby Handelsgymnasium og Gymnasium</v>
          </cell>
          <cell r="D2797" t="str">
            <v>Stx Total</v>
          </cell>
          <cell r="F2797">
            <v>65</v>
          </cell>
          <cell r="G2797">
            <v>65</v>
          </cell>
          <cell r="H2797">
            <v>0.24615384615384617</v>
          </cell>
        </row>
        <row r="2798">
          <cell r="A2798" t="str">
            <v>2019-Lyngby Handelsgymnasium og Gymnasium-Hhx</v>
          </cell>
          <cell r="B2798" t="str">
            <v>2019</v>
          </cell>
          <cell r="C2798" t="str">
            <v>Lyngby Handelsgymnasium og Gymnasium</v>
          </cell>
          <cell r="D2798" t="str">
            <v>Hhx Total</v>
          </cell>
          <cell r="F2798">
            <v>262</v>
          </cell>
          <cell r="G2798">
            <v>262</v>
          </cell>
          <cell r="H2798">
            <v>0.10305343511450382</v>
          </cell>
        </row>
        <row r="2799">
          <cell r="A2799" t="str">
            <v>2019-Mariagerfjord Gymnasium-Stx</v>
          </cell>
          <cell r="B2799" t="str">
            <v>2019</v>
          </cell>
          <cell r="C2799" t="str">
            <v>Mariagerfjord Gymnasium</v>
          </cell>
          <cell r="D2799" t="str">
            <v>Stx Total</v>
          </cell>
          <cell r="F2799">
            <v>192</v>
          </cell>
          <cell r="G2799">
            <v>192</v>
          </cell>
          <cell r="H2799">
            <v>6.25E-2</v>
          </cell>
        </row>
        <row r="2800">
          <cell r="A2800" t="str">
            <v>2019-Mariagerfjord Gymnasium-Hf</v>
          </cell>
          <cell r="B2800" t="str">
            <v>2019</v>
          </cell>
          <cell r="C2800" t="str">
            <v>Mariagerfjord Gymnasium</v>
          </cell>
          <cell r="D2800" t="str">
            <v>Hf Total</v>
          </cell>
          <cell r="F2800">
            <v>28</v>
          </cell>
          <cell r="G2800">
            <v>28</v>
          </cell>
          <cell r="H2800">
            <v>0.10714285714285714</v>
          </cell>
        </row>
        <row r="2801">
          <cell r="A2801" t="str">
            <v>2019-Mariagerfjord Gymnasium-Htx</v>
          </cell>
          <cell r="B2801" t="str">
            <v>2019</v>
          </cell>
          <cell r="C2801" t="str">
            <v>Mariagerfjord Gymnasium</v>
          </cell>
          <cell r="D2801" t="str">
            <v>Htx Total</v>
          </cell>
          <cell r="F2801">
            <v>14</v>
          </cell>
          <cell r="G2801">
            <v>14</v>
          </cell>
          <cell r="H2801">
            <v>0</v>
          </cell>
        </row>
        <row r="2802">
          <cell r="A2802" t="str">
            <v>2019-Maribo Gymnasium-Stx</v>
          </cell>
          <cell r="B2802" t="str">
            <v>2019</v>
          </cell>
          <cell r="C2802" t="str">
            <v>Maribo Gymnasium</v>
          </cell>
          <cell r="D2802" t="str">
            <v>Stx Total</v>
          </cell>
          <cell r="F2802">
            <v>104</v>
          </cell>
          <cell r="G2802">
            <v>104</v>
          </cell>
          <cell r="H2802">
            <v>8.6538461538461536E-2</v>
          </cell>
        </row>
        <row r="2803">
          <cell r="A2803" t="str">
            <v>2019-Marie Kruses Skole-Stx</v>
          </cell>
          <cell r="B2803" t="str">
            <v>2019</v>
          </cell>
          <cell r="C2803" t="str">
            <v>Marie Kruses Skole</v>
          </cell>
          <cell r="D2803" t="str">
            <v>Stx Total</v>
          </cell>
          <cell r="F2803">
            <v>139</v>
          </cell>
          <cell r="G2803">
            <v>139</v>
          </cell>
          <cell r="H2803">
            <v>2.1582733812949641E-2</v>
          </cell>
        </row>
        <row r="2804">
          <cell r="A2804" t="str">
            <v>2019-Marselisborg Gymnasium-Stx</v>
          </cell>
          <cell r="B2804" t="str">
            <v>2019</v>
          </cell>
          <cell r="C2804" t="str">
            <v>Marselisborg Gymnasium</v>
          </cell>
          <cell r="D2804" t="str">
            <v>Stx Total</v>
          </cell>
          <cell r="F2804">
            <v>257</v>
          </cell>
          <cell r="G2804">
            <v>257</v>
          </cell>
          <cell r="H2804">
            <v>2.7237354085603113E-2</v>
          </cell>
        </row>
        <row r="2805">
          <cell r="A2805" t="str">
            <v>2019-Mercantec, Banegårds Alle-Hhx</v>
          </cell>
          <cell r="B2805" t="str">
            <v>2019</v>
          </cell>
          <cell r="C2805" t="str">
            <v>Mercantec, Banegårds Alle</v>
          </cell>
          <cell r="D2805" t="str">
            <v>Hhx Total</v>
          </cell>
          <cell r="F2805">
            <v>176</v>
          </cell>
          <cell r="G2805">
            <v>176</v>
          </cell>
          <cell r="H2805">
            <v>3.4090909090909088E-2</v>
          </cell>
        </row>
        <row r="2806">
          <cell r="A2806" t="str">
            <v>2019-Mercantec, HCA afdeling-Htx</v>
          </cell>
          <cell r="B2806" t="str">
            <v>2019</v>
          </cell>
          <cell r="C2806" t="str">
            <v>Mercantec, HCA afdeling</v>
          </cell>
          <cell r="D2806" t="str">
            <v>Htx Total</v>
          </cell>
          <cell r="F2806">
            <v>50</v>
          </cell>
          <cell r="G2806">
            <v>50</v>
          </cell>
          <cell r="H2806">
            <v>0.08</v>
          </cell>
        </row>
        <row r="2807">
          <cell r="A2807" t="str">
            <v>2019-Middelfart Gymnasium &amp; HF-Stx</v>
          </cell>
          <cell r="B2807" t="str">
            <v>2019</v>
          </cell>
          <cell r="C2807" t="str">
            <v>Middelfart Gymnasium &amp; HF</v>
          </cell>
          <cell r="D2807" t="str">
            <v>Stx Total</v>
          </cell>
          <cell r="F2807">
            <v>180</v>
          </cell>
          <cell r="G2807">
            <v>180</v>
          </cell>
          <cell r="H2807">
            <v>3.888888888888889E-2</v>
          </cell>
        </row>
        <row r="2808">
          <cell r="A2808" t="str">
            <v>2019-Middelfart Gymnasium &amp; HF-Hf</v>
          </cell>
          <cell r="B2808" t="str">
            <v>2019</v>
          </cell>
          <cell r="C2808" t="str">
            <v>Middelfart Gymnasium &amp; HF</v>
          </cell>
          <cell r="D2808" t="str">
            <v>Hf Total</v>
          </cell>
          <cell r="F2808">
            <v>54</v>
          </cell>
          <cell r="G2808">
            <v>54</v>
          </cell>
          <cell r="H2808">
            <v>5.5555555555555552E-2</v>
          </cell>
        </row>
        <row r="2809">
          <cell r="A2809" t="str">
            <v>2019-Midtfyns Gymnasium-Stx</v>
          </cell>
          <cell r="B2809" t="str">
            <v>2019</v>
          </cell>
          <cell r="C2809" t="str">
            <v>Midtfyns Gymnasium</v>
          </cell>
          <cell r="D2809" t="str">
            <v>Stx Total</v>
          </cell>
          <cell r="F2809">
            <v>164</v>
          </cell>
          <cell r="G2809">
            <v>164</v>
          </cell>
          <cell r="H2809">
            <v>3.048780487804878E-2</v>
          </cell>
        </row>
        <row r="2810">
          <cell r="A2810" t="str">
            <v>2019-Morsø Gymnasium-Stx</v>
          </cell>
          <cell r="B2810" t="str">
            <v>2019</v>
          </cell>
          <cell r="C2810" t="str">
            <v>Morsø Gymnasium</v>
          </cell>
          <cell r="D2810" t="str">
            <v>Stx Total</v>
          </cell>
          <cell r="F2810">
            <v>99</v>
          </cell>
          <cell r="G2810">
            <v>99</v>
          </cell>
          <cell r="H2810">
            <v>3.0303030303030304E-2</v>
          </cell>
        </row>
        <row r="2811">
          <cell r="A2811" t="str">
            <v>2019-MSG-Haslev-Stx</v>
          </cell>
          <cell r="B2811" t="str">
            <v>2019</v>
          </cell>
          <cell r="C2811" t="str">
            <v>MSG-Haslev</v>
          </cell>
          <cell r="D2811" t="str">
            <v>Stx Total</v>
          </cell>
          <cell r="F2811">
            <v>97</v>
          </cell>
          <cell r="G2811">
            <v>97</v>
          </cell>
          <cell r="H2811">
            <v>5.1546391752577317E-2</v>
          </cell>
        </row>
        <row r="2812">
          <cell r="A2812" t="str">
            <v>2019-MSG-Haslev-Hf</v>
          </cell>
          <cell r="B2812" t="str">
            <v>2019</v>
          </cell>
          <cell r="C2812" t="str">
            <v>MSG-Haslev</v>
          </cell>
          <cell r="D2812" t="str">
            <v>Hf Total</v>
          </cell>
          <cell r="F2812">
            <v>18</v>
          </cell>
          <cell r="G2812">
            <v>18</v>
          </cell>
          <cell r="H2812">
            <v>0.27777777777777779</v>
          </cell>
        </row>
        <row r="2813">
          <cell r="A2813" t="str">
            <v>2019-MSG-Ringsted-Stx</v>
          </cell>
          <cell r="B2813" t="str">
            <v>2019</v>
          </cell>
          <cell r="C2813" t="str">
            <v>MSG-Ringsted</v>
          </cell>
          <cell r="D2813" t="str">
            <v>Stx Total</v>
          </cell>
          <cell r="F2813">
            <v>114</v>
          </cell>
          <cell r="G2813">
            <v>114</v>
          </cell>
          <cell r="H2813">
            <v>0.10526315789473684</v>
          </cell>
        </row>
        <row r="2814">
          <cell r="A2814" t="str">
            <v>2019-Mulernes Legatskole-Stx</v>
          </cell>
          <cell r="B2814" t="str">
            <v>2019</v>
          </cell>
          <cell r="C2814" t="str">
            <v>Mulernes Legatskole</v>
          </cell>
          <cell r="D2814" t="str">
            <v>Stx Total</v>
          </cell>
          <cell r="F2814">
            <v>222</v>
          </cell>
          <cell r="G2814">
            <v>222</v>
          </cell>
          <cell r="H2814">
            <v>0.26126126126126126</v>
          </cell>
        </row>
        <row r="2815">
          <cell r="A2815" t="str">
            <v>2019-Mulernes Legatskole-Hf</v>
          </cell>
          <cell r="B2815" t="str">
            <v>2019</v>
          </cell>
          <cell r="C2815" t="str">
            <v>Mulernes Legatskole</v>
          </cell>
          <cell r="D2815" t="str">
            <v>Hf Total</v>
          </cell>
          <cell r="F2815">
            <v>41</v>
          </cell>
          <cell r="G2815">
            <v>41</v>
          </cell>
          <cell r="H2815">
            <v>0.21951219512195122</v>
          </cell>
        </row>
        <row r="2816">
          <cell r="A2816" t="str">
            <v>2019-Munkensdam Gymnasium-Stx</v>
          </cell>
          <cell r="B2816" t="str">
            <v>2019</v>
          </cell>
          <cell r="C2816" t="str">
            <v>Munkensdam Gymnasium</v>
          </cell>
          <cell r="D2816" t="str">
            <v>Stx Total</v>
          </cell>
          <cell r="F2816">
            <v>293</v>
          </cell>
          <cell r="G2816">
            <v>293</v>
          </cell>
          <cell r="H2816">
            <v>4.778156996587031E-2</v>
          </cell>
        </row>
        <row r="2817">
          <cell r="A2817" t="str">
            <v>2019-N. Zahles Gymnasieskole-Stx</v>
          </cell>
          <cell r="B2817" t="str">
            <v>2019</v>
          </cell>
          <cell r="C2817" t="str">
            <v>N. Zahles Gymnasieskole</v>
          </cell>
          <cell r="D2817" t="str">
            <v>Stx Total</v>
          </cell>
          <cell r="F2817">
            <v>125</v>
          </cell>
          <cell r="G2817">
            <v>125</v>
          </cell>
          <cell r="H2817">
            <v>4.8000000000000001E-2</v>
          </cell>
        </row>
        <row r="2818">
          <cell r="A2818" t="str">
            <v>2019-Nærum Gymnasium-Stx</v>
          </cell>
          <cell r="B2818" t="str">
            <v>2019</v>
          </cell>
          <cell r="C2818" t="str">
            <v>Nærum Gymnasium</v>
          </cell>
          <cell r="D2818" t="str">
            <v>Stx Total</v>
          </cell>
          <cell r="F2818">
            <v>361</v>
          </cell>
          <cell r="G2818">
            <v>361</v>
          </cell>
          <cell r="H2818">
            <v>5.2631578947368418E-2</v>
          </cell>
        </row>
        <row r="2819">
          <cell r="A2819" t="str">
            <v>2019-Næstved Gymnasium og HF-Stx</v>
          </cell>
          <cell r="B2819" t="str">
            <v>2019</v>
          </cell>
          <cell r="C2819" t="str">
            <v>Næstved Gymnasium og HF</v>
          </cell>
          <cell r="D2819" t="str">
            <v>Stx Total</v>
          </cell>
          <cell r="F2819">
            <v>399</v>
          </cell>
          <cell r="G2819">
            <v>399</v>
          </cell>
          <cell r="H2819">
            <v>9.0225563909774431E-2</v>
          </cell>
        </row>
        <row r="2820">
          <cell r="A2820" t="str">
            <v>2019-Næstved Gymnasium og HF-Hf</v>
          </cell>
          <cell r="B2820" t="str">
            <v>2019</v>
          </cell>
          <cell r="C2820" t="str">
            <v>Næstved Gymnasium og HF</v>
          </cell>
          <cell r="D2820" t="str">
            <v>Hf Total</v>
          </cell>
          <cell r="F2820">
            <v>66</v>
          </cell>
          <cell r="G2820">
            <v>66</v>
          </cell>
          <cell r="H2820">
            <v>7.575757575757576E-2</v>
          </cell>
        </row>
        <row r="2821">
          <cell r="A2821" t="str">
            <v>2019-Nakskov Gymnasium og HF i Maribo-Hf</v>
          </cell>
          <cell r="B2821" t="str">
            <v>2019</v>
          </cell>
          <cell r="C2821" t="str">
            <v>Nakskov Gymnasium og HF i Maribo</v>
          </cell>
          <cell r="D2821" t="str">
            <v>Hf Total</v>
          </cell>
          <cell r="F2821">
            <v>35</v>
          </cell>
          <cell r="G2821">
            <v>35</v>
          </cell>
          <cell r="H2821">
            <v>0</v>
          </cell>
        </row>
        <row r="2822">
          <cell r="A2822" t="str">
            <v>2019-Nakskov Gymnasium og HF i Nakskov-Stx</v>
          </cell>
          <cell r="B2822" t="str">
            <v>2019</v>
          </cell>
          <cell r="C2822" t="str">
            <v>Nakskov Gymnasium og HF i Nakskov</v>
          </cell>
          <cell r="D2822" t="str">
            <v>Stx Total</v>
          </cell>
          <cell r="F2822">
            <v>82</v>
          </cell>
          <cell r="G2822">
            <v>82</v>
          </cell>
          <cell r="H2822">
            <v>7.3170731707317069E-2</v>
          </cell>
        </row>
        <row r="2823">
          <cell r="A2823" t="str">
            <v>2019-Nakskov Gymnasium og HF i Nakskov-Hf</v>
          </cell>
          <cell r="B2823" t="str">
            <v>2019</v>
          </cell>
          <cell r="C2823" t="str">
            <v>Nakskov Gymnasium og HF i Nakskov</v>
          </cell>
          <cell r="D2823" t="str">
            <v>Hf Total</v>
          </cell>
          <cell r="F2823">
            <v>26</v>
          </cell>
          <cell r="G2823">
            <v>26</v>
          </cell>
          <cell r="H2823">
            <v>0</v>
          </cell>
        </row>
        <row r="2824">
          <cell r="A2824" t="str">
            <v>2019-NEXT - Albertslund Gymnasium-Stx</v>
          </cell>
          <cell r="B2824" t="str">
            <v>2019</v>
          </cell>
          <cell r="C2824" t="str">
            <v>NEXT - Albertslund Gymnasium</v>
          </cell>
          <cell r="D2824" t="str">
            <v>Stx Total</v>
          </cell>
          <cell r="F2824">
            <v>116</v>
          </cell>
          <cell r="G2824">
            <v>116</v>
          </cell>
          <cell r="H2824">
            <v>0.38793103448275862</v>
          </cell>
        </row>
        <row r="2825">
          <cell r="A2825" t="str">
            <v>2019-NEXT - Københavns Mediegymnasium-Htx</v>
          </cell>
          <cell r="B2825" t="str">
            <v>2019</v>
          </cell>
          <cell r="C2825" t="str">
            <v>NEXT - Københavns Mediegymnasium</v>
          </cell>
          <cell r="D2825" t="str">
            <v>Htx Total</v>
          </cell>
          <cell r="F2825">
            <v>96</v>
          </cell>
          <cell r="G2825">
            <v>96</v>
          </cell>
          <cell r="H2825">
            <v>0.125</v>
          </cell>
        </row>
        <row r="2826">
          <cell r="A2826" t="str">
            <v>2019-NEXT - Sukkertoppen Gymnasium-Htx</v>
          </cell>
          <cell r="B2826" t="str">
            <v>2019</v>
          </cell>
          <cell r="C2826" t="str">
            <v>NEXT - Sukkertoppen Gymnasium</v>
          </cell>
          <cell r="D2826" t="str">
            <v>Htx Total</v>
          </cell>
          <cell r="F2826">
            <v>299</v>
          </cell>
          <cell r="G2826">
            <v>299</v>
          </cell>
          <cell r="H2826">
            <v>0.16387959866220736</v>
          </cell>
        </row>
        <row r="2827">
          <cell r="A2827" t="str">
            <v>2019-NEXT - Sydkysten gymnasium-Hhx</v>
          </cell>
          <cell r="B2827" t="str">
            <v>2019</v>
          </cell>
          <cell r="C2827" t="str">
            <v>NEXT - Sydkysten gymnasium</v>
          </cell>
          <cell r="D2827" t="str">
            <v>Hhx Total</v>
          </cell>
          <cell r="F2827">
            <v>125</v>
          </cell>
          <cell r="G2827">
            <v>125</v>
          </cell>
          <cell r="H2827">
            <v>0.52800000000000002</v>
          </cell>
        </row>
        <row r="2828">
          <cell r="A2828" t="str">
            <v>2019-NEXT - Sydkysten gymnasium-Htx</v>
          </cell>
          <cell r="B2828" t="str">
            <v>2019</v>
          </cell>
          <cell r="C2828" t="str">
            <v>NEXT - Sydkysten gymnasium</v>
          </cell>
          <cell r="D2828" t="str">
            <v>Htx Total</v>
          </cell>
          <cell r="F2828">
            <v>56</v>
          </cell>
          <cell r="G2828">
            <v>56</v>
          </cell>
          <cell r="H2828">
            <v>0.30357142857142855</v>
          </cell>
        </row>
        <row r="2829">
          <cell r="A2829" t="str">
            <v>2019-NEXT - Sydkysten gymnasium(stx)-Stx</v>
          </cell>
          <cell r="B2829" t="str">
            <v>2019</v>
          </cell>
          <cell r="C2829" t="str">
            <v>NEXT - Sydkysten gymnasium(stx)</v>
          </cell>
          <cell r="D2829" t="str">
            <v>Stx Total</v>
          </cell>
          <cell r="F2829">
            <v>97</v>
          </cell>
          <cell r="G2829">
            <v>97</v>
          </cell>
          <cell r="H2829">
            <v>0.78350515463917525</v>
          </cell>
        </row>
        <row r="2830">
          <cell r="A2830" t="str">
            <v>2019-NEXT - Vestskoven Gymnasium (htx/hhx)-Htx</v>
          </cell>
          <cell r="B2830" t="str">
            <v>2019</v>
          </cell>
          <cell r="C2830" t="str">
            <v>NEXT - Vestskoven Gymnasium (htx/hhx)</v>
          </cell>
          <cell r="D2830" t="str">
            <v>Htx Total</v>
          </cell>
          <cell r="F2830">
            <v>40</v>
          </cell>
          <cell r="G2830">
            <v>40</v>
          </cell>
          <cell r="H2830">
            <v>0.17499999999999999</v>
          </cell>
        </row>
        <row r="2831">
          <cell r="A2831" t="str">
            <v>2019-NEXT - Vibenshus Gymnasium-Htx</v>
          </cell>
          <cell r="B2831" t="str">
            <v>2019</v>
          </cell>
          <cell r="C2831" t="str">
            <v>NEXT - Vibenshus Gymnasium</v>
          </cell>
          <cell r="D2831" t="str">
            <v>Htx Total</v>
          </cell>
          <cell r="F2831">
            <v>119</v>
          </cell>
          <cell r="G2831">
            <v>119</v>
          </cell>
          <cell r="H2831">
            <v>0.18487394957983194</v>
          </cell>
        </row>
        <row r="2832">
          <cell r="A2832" t="str">
            <v>2019-NEXT- Baltorp Business Gymnasium-Hhx</v>
          </cell>
          <cell r="B2832" t="str">
            <v>2019</v>
          </cell>
          <cell r="C2832" t="str">
            <v>NEXT- Baltorp Business Gymnasium</v>
          </cell>
          <cell r="D2832" t="str">
            <v>Hhx Total</v>
          </cell>
          <cell r="F2832">
            <v>101</v>
          </cell>
          <cell r="G2832">
            <v>101</v>
          </cell>
          <cell r="H2832">
            <v>0.19801980198019803</v>
          </cell>
        </row>
        <row r="2833">
          <cell r="A2833" t="str">
            <v>2019-Niels Brock - 2-årig HHX-2-å</v>
          </cell>
          <cell r="B2833" t="str">
            <v>2019</v>
          </cell>
          <cell r="C2833" t="str">
            <v>Niels Brock - 2-årig HHX</v>
          </cell>
          <cell r="D2833" t="str">
            <v>2-årig hhx Total</v>
          </cell>
          <cell r="F2833">
            <v>48</v>
          </cell>
          <cell r="G2833">
            <v>48</v>
          </cell>
          <cell r="H2833">
            <v>0.1875</v>
          </cell>
        </row>
        <row r="2834">
          <cell r="A2834" t="str">
            <v>2019-Niels Brock Det Internationale Gymnasium-Hhx</v>
          </cell>
          <cell r="B2834" t="str">
            <v>2019</v>
          </cell>
          <cell r="C2834" t="str">
            <v>Niels Brock Det Internationale Gymnasium</v>
          </cell>
          <cell r="D2834" t="str">
            <v>Hhx Total</v>
          </cell>
          <cell r="F2834">
            <v>258</v>
          </cell>
          <cell r="G2834">
            <v>258</v>
          </cell>
          <cell r="H2834">
            <v>0.12015503875968993</v>
          </cell>
        </row>
        <row r="2835">
          <cell r="A2835" t="str">
            <v>2019-Niels Brock, Handelsgymnasiet JTP-Hhx</v>
          </cell>
          <cell r="B2835" t="str">
            <v>2019</v>
          </cell>
          <cell r="C2835" t="str">
            <v>Niels Brock, Handelsgymnasiet JTP</v>
          </cell>
          <cell r="D2835" t="str">
            <v>Hhx Total</v>
          </cell>
          <cell r="F2835">
            <v>149</v>
          </cell>
          <cell r="G2835">
            <v>149</v>
          </cell>
          <cell r="H2835">
            <v>0.13422818791946309</v>
          </cell>
        </row>
        <row r="2836">
          <cell r="A2836" t="str">
            <v>2019-Niels Brock, Handelsgymnasiet Nørre Voldgade-Hhx</v>
          </cell>
          <cell r="B2836" t="str">
            <v>2019</v>
          </cell>
          <cell r="C2836" t="str">
            <v>Niels Brock, Handelsgymnasiet Nørre Voldgade</v>
          </cell>
          <cell r="D2836" t="str">
            <v>Hhx Total</v>
          </cell>
          <cell r="F2836">
            <v>82</v>
          </cell>
          <cell r="G2836">
            <v>82</v>
          </cell>
          <cell r="H2836">
            <v>0.10975609756097561</v>
          </cell>
        </row>
        <row r="2837">
          <cell r="A2837" t="str">
            <v>2019-Niels Brocks Innovationsgymnasium-Hhx</v>
          </cell>
          <cell r="B2837" t="str">
            <v>2019</v>
          </cell>
          <cell r="C2837" t="str">
            <v>Niels Brocks Innovationsgymnasium</v>
          </cell>
          <cell r="D2837" t="str">
            <v>Hhx Total</v>
          </cell>
          <cell r="F2837">
            <v>171</v>
          </cell>
          <cell r="G2837">
            <v>171</v>
          </cell>
          <cell r="H2837">
            <v>0.13450292397660818</v>
          </cell>
        </row>
        <row r="2838">
          <cell r="A2838" t="str">
            <v>2019-Niels Steensens Gymnasium-Stx</v>
          </cell>
          <cell r="B2838" t="str">
            <v>2019</v>
          </cell>
          <cell r="C2838" t="str">
            <v>Niels Steensens Gymnasium</v>
          </cell>
          <cell r="D2838" t="str">
            <v>Stx Total</v>
          </cell>
          <cell r="F2838">
            <v>60</v>
          </cell>
          <cell r="G2838">
            <v>60</v>
          </cell>
          <cell r="H2838">
            <v>8.3333333333333329E-2</v>
          </cell>
        </row>
        <row r="2839">
          <cell r="A2839" t="str">
            <v>2019-Nordfyns Gymnasium-Stx</v>
          </cell>
          <cell r="B2839" t="str">
            <v>2019</v>
          </cell>
          <cell r="C2839" t="str">
            <v>Nordfyns Gymnasium</v>
          </cell>
          <cell r="D2839" t="str">
            <v>Stx Total</v>
          </cell>
          <cell r="F2839">
            <v>139</v>
          </cell>
          <cell r="G2839">
            <v>139</v>
          </cell>
          <cell r="H2839">
            <v>2.1582733812949641E-2</v>
          </cell>
        </row>
        <row r="2840">
          <cell r="A2840" t="str">
            <v>2019-Nordsjællands Grundskole og Gymnasium samt HF-Stx</v>
          </cell>
          <cell r="B2840" t="str">
            <v>2019</v>
          </cell>
          <cell r="C2840" t="str">
            <v>Nordsjællands Grundskole og Gymnasium samt HF</v>
          </cell>
          <cell r="D2840" t="str">
            <v>Stx Total</v>
          </cell>
          <cell r="F2840">
            <v>45</v>
          </cell>
          <cell r="G2840">
            <v>45</v>
          </cell>
          <cell r="H2840">
            <v>0</v>
          </cell>
        </row>
        <row r="2841">
          <cell r="A2841" t="str">
            <v>2019-Nordsjællands Grundskole og Gymnasium samt HF-Hf</v>
          </cell>
          <cell r="B2841" t="str">
            <v>2019</v>
          </cell>
          <cell r="C2841" t="str">
            <v>Nordsjællands Grundskole og Gymnasium samt HF</v>
          </cell>
          <cell r="D2841" t="str">
            <v>Hf Total</v>
          </cell>
          <cell r="F2841">
            <v>22</v>
          </cell>
          <cell r="G2841">
            <v>22</v>
          </cell>
          <cell r="H2841">
            <v>0</v>
          </cell>
        </row>
        <row r="2842">
          <cell r="A2842" t="str">
            <v>2019-Nordvestsjællands HF &amp; VUC-Hf</v>
          </cell>
          <cell r="B2842" t="str">
            <v>2019</v>
          </cell>
          <cell r="C2842" t="str">
            <v>Nordvestsjællands HF &amp; VUC</v>
          </cell>
          <cell r="D2842" t="str">
            <v>Hf-e Total</v>
          </cell>
          <cell r="F2842">
            <v>42</v>
          </cell>
          <cell r="G2842">
            <v>42</v>
          </cell>
          <cell r="H2842">
            <v>9.5238095238095233E-2</v>
          </cell>
        </row>
        <row r="2843">
          <cell r="A2843" t="str">
            <v>2019-Nordvestsjællands HF &amp; VUC, Holbæk afd.-Hf</v>
          </cell>
          <cell r="B2843" t="str">
            <v>2019</v>
          </cell>
          <cell r="C2843" t="str">
            <v>Nordvestsjællands HF &amp; VUC, Holbæk afd.</v>
          </cell>
          <cell r="D2843" t="str">
            <v>Hf Total</v>
          </cell>
          <cell r="F2843">
            <v>61</v>
          </cell>
          <cell r="G2843">
            <v>61</v>
          </cell>
          <cell r="H2843">
            <v>8.1967213114754092E-2</v>
          </cell>
        </row>
        <row r="2844">
          <cell r="A2844" t="str">
            <v>2019-Nørre Gymnasium-Stx</v>
          </cell>
          <cell r="B2844" t="str">
            <v>2019</v>
          </cell>
          <cell r="C2844" t="str">
            <v>Nørre Gymnasium</v>
          </cell>
          <cell r="D2844" t="str">
            <v>Stx Total</v>
          </cell>
          <cell r="F2844">
            <v>266</v>
          </cell>
          <cell r="G2844">
            <v>266</v>
          </cell>
          <cell r="H2844">
            <v>0.17669172932330826</v>
          </cell>
        </row>
        <row r="2845">
          <cell r="A2845" t="str">
            <v>2019-Nørrebro Gymnasium-2-å</v>
          </cell>
          <cell r="B2845" t="str">
            <v>2019</v>
          </cell>
          <cell r="C2845" t="str">
            <v>Nørrebro Gymnasium</v>
          </cell>
          <cell r="D2845" t="str">
            <v>2-årig stx Total</v>
          </cell>
          <cell r="F2845">
            <v>100</v>
          </cell>
          <cell r="G2845">
            <v>100</v>
          </cell>
          <cell r="H2845">
            <v>0.81</v>
          </cell>
        </row>
        <row r="2846">
          <cell r="A2846" t="str">
            <v>2019-Nørrebro Gymnasium-Hf</v>
          </cell>
          <cell r="B2846" t="str">
            <v>2019</v>
          </cell>
          <cell r="C2846" t="str">
            <v>Nørrebro Gymnasium</v>
          </cell>
          <cell r="D2846" t="str">
            <v>Hf Total</v>
          </cell>
          <cell r="F2846">
            <v>23</v>
          </cell>
          <cell r="G2846">
            <v>23</v>
          </cell>
          <cell r="H2846">
            <v>0.95652173913043481</v>
          </cell>
        </row>
        <row r="2847">
          <cell r="A2847" t="str">
            <v>2019-Nørresundby Gymnasium og HF-Stx</v>
          </cell>
          <cell r="B2847" t="str">
            <v>2019</v>
          </cell>
          <cell r="C2847" t="str">
            <v>Nørresundby Gymnasium og HF</v>
          </cell>
          <cell r="D2847" t="str">
            <v>Stx Total</v>
          </cell>
          <cell r="F2847">
            <v>205</v>
          </cell>
          <cell r="G2847">
            <v>205</v>
          </cell>
          <cell r="H2847">
            <v>7.3170731707317069E-2</v>
          </cell>
        </row>
        <row r="2848">
          <cell r="A2848" t="str">
            <v>2019-Nørresundby Gymnasium og HF-Hf</v>
          </cell>
          <cell r="B2848" t="str">
            <v>2019</v>
          </cell>
          <cell r="C2848" t="str">
            <v>Nørresundby Gymnasium og HF</v>
          </cell>
          <cell r="D2848" t="str">
            <v>Hf Total</v>
          </cell>
          <cell r="F2848">
            <v>66</v>
          </cell>
          <cell r="G2848">
            <v>66</v>
          </cell>
          <cell r="H2848">
            <v>0.12121212121212122</v>
          </cell>
        </row>
        <row r="2849">
          <cell r="A2849" t="str">
            <v>2019-Nyborg Gymnasium,  Skolebakken 13-Stx</v>
          </cell>
          <cell r="B2849" t="str">
            <v>2019</v>
          </cell>
          <cell r="C2849" t="str">
            <v>Nyborg Gymnasium,  Skolebakken 13</v>
          </cell>
          <cell r="D2849" t="str">
            <v>Stx Total</v>
          </cell>
          <cell r="F2849">
            <v>193</v>
          </cell>
          <cell r="G2849">
            <v>193</v>
          </cell>
          <cell r="H2849">
            <v>7.7720207253886009E-2</v>
          </cell>
        </row>
        <row r="2850">
          <cell r="A2850" t="str">
            <v>2019-Nyborg Gymnasium,  Skolebakken 13-Hf</v>
          </cell>
          <cell r="B2850" t="str">
            <v>2019</v>
          </cell>
          <cell r="C2850" t="str">
            <v>Nyborg Gymnasium,  Skolebakken 13</v>
          </cell>
          <cell r="D2850" t="str">
            <v>Hf Total</v>
          </cell>
          <cell r="F2850">
            <v>47</v>
          </cell>
          <cell r="G2850">
            <v>47</v>
          </cell>
          <cell r="H2850">
            <v>0</v>
          </cell>
        </row>
        <row r="2851">
          <cell r="A2851" t="str">
            <v>2019-Nyborg Gymnasium,  Skolebakken 13-Hhx</v>
          </cell>
          <cell r="B2851" t="str">
            <v>2019</v>
          </cell>
          <cell r="C2851" t="str">
            <v>Nyborg Gymnasium,  Skolebakken 13</v>
          </cell>
          <cell r="D2851" t="str">
            <v>Hhx Total</v>
          </cell>
          <cell r="F2851">
            <v>40</v>
          </cell>
          <cell r="G2851">
            <v>40</v>
          </cell>
          <cell r="H2851">
            <v>7.4999999999999997E-2</v>
          </cell>
        </row>
        <row r="2852">
          <cell r="A2852" t="str">
            <v>2019-Nykøbing Katedralskole-Stx</v>
          </cell>
          <cell r="B2852" t="str">
            <v>2019</v>
          </cell>
          <cell r="C2852" t="str">
            <v>Nykøbing Katedralskole</v>
          </cell>
          <cell r="D2852" t="str">
            <v>Stx Total</v>
          </cell>
          <cell r="F2852">
            <v>169</v>
          </cell>
          <cell r="G2852">
            <v>169</v>
          </cell>
          <cell r="H2852">
            <v>9.4674556213017749E-2</v>
          </cell>
        </row>
        <row r="2853">
          <cell r="A2853" t="str">
            <v>2019-Nykøbing Katedralskole-Hf</v>
          </cell>
          <cell r="B2853" t="str">
            <v>2019</v>
          </cell>
          <cell r="C2853" t="str">
            <v>Nykøbing Katedralskole</v>
          </cell>
          <cell r="D2853" t="str">
            <v>Hf Total</v>
          </cell>
          <cell r="F2853">
            <v>37</v>
          </cell>
          <cell r="G2853">
            <v>37</v>
          </cell>
          <cell r="H2853">
            <v>0.10810810810810811</v>
          </cell>
        </row>
        <row r="2854">
          <cell r="A2854" t="str">
            <v>2019-Odder Gymnasium-Stx</v>
          </cell>
          <cell r="B2854" t="str">
            <v>2019</v>
          </cell>
          <cell r="C2854" t="str">
            <v>Odder Gymnasium</v>
          </cell>
          <cell r="D2854" t="str">
            <v>Stx Total</v>
          </cell>
          <cell r="F2854">
            <v>165</v>
          </cell>
          <cell r="G2854">
            <v>165</v>
          </cell>
          <cell r="H2854">
            <v>0</v>
          </cell>
        </row>
        <row r="2855">
          <cell r="A2855" t="str">
            <v>2019-Odense Katedralskole-Stx</v>
          </cell>
          <cell r="B2855" t="str">
            <v>2019</v>
          </cell>
          <cell r="C2855" t="str">
            <v>Odense Katedralskole</v>
          </cell>
          <cell r="D2855" t="str">
            <v>Stx Total</v>
          </cell>
          <cell r="F2855">
            <v>242</v>
          </cell>
          <cell r="G2855">
            <v>242</v>
          </cell>
          <cell r="H2855">
            <v>6.6115702479338845E-2</v>
          </cell>
        </row>
        <row r="2856">
          <cell r="A2856" t="str">
            <v>2019-Odense Katedralskole-Hf</v>
          </cell>
          <cell r="B2856" t="str">
            <v>2019</v>
          </cell>
          <cell r="C2856" t="str">
            <v>Odense Katedralskole</v>
          </cell>
          <cell r="D2856" t="str">
            <v>Hf Total</v>
          </cell>
          <cell r="F2856">
            <v>71</v>
          </cell>
          <cell r="G2856">
            <v>71</v>
          </cell>
          <cell r="H2856">
            <v>5.6338028169014086E-2</v>
          </cell>
        </row>
        <row r="2857">
          <cell r="A2857" t="str">
            <v>2019-Odense Tekniske Gymnasium-Htx</v>
          </cell>
          <cell r="B2857" t="str">
            <v>2019</v>
          </cell>
          <cell r="C2857" t="str">
            <v>Odense Tekniske Gymnasium</v>
          </cell>
          <cell r="D2857" t="str">
            <v>Htx Total</v>
          </cell>
          <cell r="F2857">
            <v>216</v>
          </cell>
          <cell r="G2857">
            <v>216</v>
          </cell>
          <cell r="H2857">
            <v>0.1111111111111111</v>
          </cell>
        </row>
        <row r="2858">
          <cell r="A2858" t="str">
            <v>2019-Odsherred Gymnasium-Stx</v>
          </cell>
          <cell r="B2858" t="str">
            <v>2019</v>
          </cell>
          <cell r="C2858" t="str">
            <v>Odsherred Gymnasium</v>
          </cell>
          <cell r="D2858" t="str">
            <v>Stx Total</v>
          </cell>
          <cell r="F2858">
            <v>142</v>
          </cell>
          <cell r="G2858">
            <v>142</v>
          </cell>
          <cell r="H2858">
            <v>3.5211267605633804E-2</v>
          </cell>
        </row>
        <row r="2859">
          <cell r="A2859" t="str">
            <v>2019-Ordrup Gymnasium-Stx</v>
          </cell>
          <cell r="B2859" t="str">
            <v>2019</v>
          </cell>
          <cell r="C2859" t="str">
            <v>Ordrup Gymnasium</v>
          </cell>
          <cell r="D2859" t="str">
            <v>Stx Total</v>
          </cell>
          <cell r="F2859">
            <v>281</v>
          </cell>
          <cell r="G2859">
            <v>281</v>
          </cell>
          <cell r="H2859">
            <v>1.7793594306049824E-2</v>
          </cell>
        </row>
        <row r="2860">
          <cell r="A2860" t="str">
            <v>2019-Øregård Gymnasium-Stx</v>
          </cell>
          <cell r="B2860" t="str">
            <v>2019</v>
          </cell>
          <cell r="C2860" t="str">
            <v>Øregård Gymnasium</v>
          </cell>
          <cell r="D2860" t="str">
            <v>Stx Total</v>
          </cell>
          <cell r="F2860">
            <v>216</v>
          </cell>
          <cell r="G2860">
            <v>216</v>
          </cell>
          <cell r="H2860">
            <v>9.7222222222222224E-2</v>
          </cell>
        </row>
        <row r="2861">
          <cell r="A2861" t="str">
            <v>2019-Ørestad Gymnasium-Stx</v>
          </cell>
          <cell r="B2861" t="str">
            <v>2019</v>
          </cell>
          <cell r="C2861" t="str">
            <v>Ørestad Gymnasium</v>
          </cell>
          <cell r="D2861" t="str">
            <v>Stx Total</v>
          </cell>
          <cell r="F2861">
            <v>355</v>
          </cell>
          <cell r="G2861">
            <v>355</v>
          </cell>
          <cell r="H2861">
            <v>0.25633802816901408</v>
          </cell>
        </row>
        <row r="2862">
          <cell r="A2862" t="str">
            <v>2019-Paderup gymnasium-Stx</v>
          </cell>
          <cell r="B2862" t="str">
            <v>2019</v>
          </cell>
          <cell r="C2862" t="str">
            <v>Paderup gymnasium</v>
          </cell>
          <cell r="D2862" t="str">
            <v>Stx Total</v>
          </cell>
          <cell r="F2862">
            <v>243</v>
          </cell>
          <cell r="G2862">
            <v>243</v>
          </cell>
          <cell r="H2862">
            <v>0</v>
          </cell>
        </row>
        <row r="2863">
          <cell r="A2863" t="str">
            <v>2019-Randers HF &amp; VUC-Hf</v>
          </cell>
          <cell r="B2863" t="str">
            <v>2019</v>
          </cell>
          <cell r="C2863" t="str">
            <v>Randers HF &amp; VUC</v>
          </cell>
          <cell r="D2863" t="str">
            <v>Hf-e Total</v>
          </cell>
          <cell r="F2863">
            <v>38</v>
          </cell>
          <cell r="G2863">
            <v>38</v>
          </cell>
          <cell r="H2863">
            <v>0.13157894736842105</v>
          </cell>
        </row>
        <row r="2864">
          <cell r="A2864" t="str">
            <v>2019-Randers HF &amp; VUC-Hf</v>
          </cell>
          <cell r="B2864" t="str">
            <v>2019</v>
          </cell>
          <cell r="C2864" t="str">
            <v>Randers HF &amp; VUC</v>
          </cell>
          <cell r="D2864" t="str">
            <v>Hf Total</v>
          </cell>
          <cell r="F2864">
            <v>92</v>
          </cell>
          <cell r="G2864">
            <v>92</v>
          </cell>
          <cell r="H2864">
            <v>9.7826086956521743E-2</v>
          </cell>
        </row>
        <row r="2865">
          <cell r="A2865" t="str">
            <v>2019-Randers Statsskole-Stx</v>
          </cell>
          <cell r="B2865" t="str">
            <v>2019</v>
          </cell>
          <cell r="C2865" t="str">
            <v>Randers Statsskole</v>
          </cell>
          <cell r="D2865" t="str">
            <v>Stx Total</v>
          </cell>
          <cell r="F2865">
            <v>293</v>
          </cell>
          <cell r="G2865">
            <v>293</v>
          </cell>
          <cell r="H2865">
            <v>7.1672354948805458E-2</v>
          </cell>
        </row>
        <row r="2866">
          <cell r="A2866" t="str">
            <v>2019-Ribe Katedralskole, egym-Hhx</v>
          </cell>
          <cell r="B2866" t="str">
            <v>2019</v>
          </cell>
          <cell r="C2866" t="str">
            <v>Ribe Katedralskole, egym</v>
          </cell>
          <cell r="D2866" t="str">
            <v>Hhx Total</v>
          </cell>
          <cell r="F2866">
            <v>44</v>
          </cell>
          <cell r="G2866">
            <v>44</v>
          </cell>
          <cell r="H2866">
            <v>0</v>
          </cell>
        </row>
        <row r="2867">
          <cell r="A2867" t="str">
            <v>2019-Ribe Katedralskole, stx-Stx</v>
          </cell>
          <cell r="B2867" t="str">
            <v>2019</v>
          </cell>
          <cell r="C2867" t="str">
            <v>Ribe Katedralskole, stx</v>
          </cell>
          <cell r="D2867" t="str">
            <v>Stx Total</v>
          </cell>
          <cell r="F2867">
            <v>161</v>
          </cell>
          <cell r="G2867">
            <v>161</v>
          </cell>
          <cell r="H2867">
            <v>3.1055900621118012E-2</v>
          </cell>
        </row>
        <row r="2868">
          <cell r="A2868" t="str">
            <v>2019-Ribe Katedralskole, stx-Hf</v>
          </cell>
          <cell r="B2868" t="str">
            <v>2019</v>
          </cell>
          <cell r="C2868" t="str">
            <v>Ribe Katedralskole, stx</v>
          </cell>
          <cell r="D2868" t="str">
            <v>Hf Total</v>
          </cell>
          <cell r="F2868">
            <v>48</v>
          </cell>
          <cell r="G2868">
            <v>48</v>
          </cell>
          <cell r="H2868">
            <v>0</v>
          </cell>
        </row>
        <row r="2869">
          <cell r="A2869" t="str">
            <v>2019-Ringkjøbing Gymnasium-Stx</v>
          </cell>
          <cell r="B2869" t="str">
            <v>2019</v>
          </cell>
          <cell r="C2869" t="str">
            <v>Ringkjøbing Gymnasium</v>
          </cell>
          <cell r="D2869" t="str">
            <v>Stx Total</v>
          </cell>
          <cell r="F2869">
            <v>98</v>
          </cell>
          <cell r="G2869">
            <v>98</v>
          </cell>
          <cell r="H2869">
            <v>0</v>
          </cell>
        </row>
        <row r="2870">
          <cell r="A2870" t="str">
            <v>2019-Risskov gymnasium-Stx</v>
          </cell>
          <cell r="B2870" t="str">
            <v>2019</v>
          </cell>
          <cell r="C2870" t="str">
            <v>Risskov gymnasium</v>
          </cell>
          <cell r="D2870" t="str">
            <v>Stx Total</v>
          </cell>
          <cell r="F2870">
            <v>243</v>
          </cell>
          <cell r="G2870">
            <v>243</v>
          </cell>
          <cell r="H2870">
            <v>0.1111111111111111</v>
          </cell>
        </row>
        <row r="2871">
          <cell r="A2871" t="str">
            <v>2019-Rødkilde Gymnasium-Stx</v>
          </cell>
          <cell r="B2871" t="str">
            <v>2019</v>
          </cell>
          <cell r="C2871" t="str">
            <v>Rødkilde Gymnasium</v>
          </cell>
          <cell r="D2871" t="str">
            <v>Stx Total</v>
          </cell>
          <cell r="F2871">
            <v>253</v>
          </cell>
          <cell r="G2871">
            <v>253</v>
          </cell>
          <cell r="H2871">
            <v>6.7193675889328064E-2</v>
          </cell>
        </row>
        <row r="2872">
          <cell r="A2872" t="str">
            <v>2019-Rødovre Gymnasium-Stx</v>
          </cell>
          <cell r="B2872" t="str">
            <v>2019</v>
          </cell>
          <cell r="C2872" t="str">
            <v>Rødovre Gymnasium</v>
          </cell>
          <cell r="D2872" t="str">
            <v>Stx Total</v>
          </cell>
          <cell r="F2872">
            <v>236</v>
          </cell>
          <cell r="G2872">
            <v>236</v>
          </cell>
          <cell r="H2872">
            <v>0.15254237288135594</v>
          </cell>
        </row>
        <row r="2873">
          <cell r="A2873" t="str">
            <v>2019-Rosborg Gymnasium &amp; HF-Stx</v>
          </cell>
          <cell r="B2873" t="str">
            <v>2019</v>
          </cell>
          <cell r="C2873" t="str">
            <v>Rosborg Gymnasium &amp; HF</v>
          </cell>
          <cell r="D2873" t="str">
            <v>Stx Total</v>
          </cell>
          <cell r="F2873">
            <v>402</v>
          </cell>
          <cell r="G2873">
            <v>402</v>
          </cell>
          <cell r="H2873">
            <v>0.12437810945273632</v>
          </cell>
        </row>
        <row r="2874">
          <cell r="A2874" t="str">
            <v>2019-Rosborg Gymnasium &amp; HF-Hf</v>
          </cell>
          <cell r="B2874" t="str">
            <v>2019</v>
          </cell>
          <cell r="C2874" t="str">
            <v>Rosborg Gymnasium &amp; HF</v>
          </cell>
          <cell r="D2874" t="str">
            <v>Hf Total</v>
          </cell>
          <cell r="F2874">
            <v>76</v>
          </cell>
          <cell r="G2874">
            <v>76</v>
          </cell>
          <cell r="H2874">
            <v>6.5789473684210523E-2</v>
          </cell>
        </row>
        <row r="2875">
          <cell r="A2875" t="str">
            <v>2019-Roskilde Gymnasium-Stx</v>
          </cell>
          <cell r="B2875" t="str">
            <v>2019</v>
          </cell>
          <cell r="C2875" t="str">
            <v>Roskilde Gymnasium</v>
          </cell>
          <cell r="D2875" t="str">
            <v>Stx Total</v>
          </cell>
          <cell r="F2875">
            <v>339</v>
          </cell>
          <cell r="G2875">
            <v>339</v>
          </cell>
          <cell r="H2875">
            <v>2.0648967551622419E-2</v>
          </cell>
        </row>
        <row r="2876">
          <cell r="A2876" t="str">
            <v>2019-Roskilde Gymnasium-Hf</v>
          </cell>
          <cell r="B2876" t="str">
            <v>2019</v>
          </cell>
          <cell r="C2876" t="str">
            <v>Roskilde Gymnasium</v>
          </cell>
          <cell r="D2876" t="str">
            <v>Hf Total</v>
          </cell>
          <cell r="F2876">
            <v>56</v>
          </cell>
          <cell r="G2876">
            <v>56</v>
          </cell>
          <cell r="H2876">
            <v>7.1428571428571425E-2</v>
          </cell>
        </row>
        <row r="2877">
          <cell r="A2877" t="str">
            <v>2019-Roskilde Handelsskole-Hhx</v>
          </cell>
          <cell r="B2877" t="str">
            <v>2019</v>
          </cell>
          <cell r="C2877" t="str">
            <v>Roskilde Handelsskole</v>
          </cell>
          <cell r="D2877" t="str">
            <v>Hhx Total</v>
          </cell>
          <cell r="F2877">
            <v>307</v>
          </cell>
          <cell r="G2877">
            <v>307</v>
          </cell>
          <cell r="H2877">
            <v>3.9087947882736153E-2</v>
          </cell>
        </row>
        <row r="2878">
          <cell r="A2878" t="str">
            <v>2019-Roskilde Katedralskole-Stx</v>
          </cell>
          <cell r="B2878" t="str">
            <v>2019</v>
          </cell>
          <cell r="C2878" t="str">
            <v>Roskilde Katedralskole</v>
          </cell>
          <cell r="D2878" t="str">
            <v>Stx Total</v>
          </cell>
          <cell r="F2878">
            <v>459</v>
          </cell>
          <cell r="G2878">
            <v>459</v>
          </cell>
          <cell r="H2878">
            <v>6.7538126361655779E-2</v>
          </cell>
        </row>
        <row r="2879">
          <cell r="A2879" t="str">
            <v>2019-Rungsted Gymnasium-Stx</v>
          </cell>
          <cell r="B2879" t="str">
            <v>2019</v>
          </cell>
          <cell r="C2879" t="str">
            <v>Rungsted Gymnasium</v>
          </cell>
          <cell r="D2879" t="str">
            <v>Stx Total</v>
          </cell>
          <cell r="F2879">
            <v>257</v>
          </cell>
          <cell r="G2879">
            <v>257</v>
          </cell>
          <cell r="H2879">
            <v>4.6692607003891051E-2</v>
          </cell>
        </row>
        <row r="2880">
          <cell r="A2880" t="str">
            <v>2019-Rybners - HF - Spangsbjerg Møllevej-Hf</v>
          </cell>
          <cell r="B2880" t="str">
            <v>2019</v>
          </cell>
          <cell r="C2880" t="str">
            <v>Rybners - HF - Spangsbjerg Møllevej</v>
          </cell>
          <cell r="D2880" t="str">
            <v>Hf Total</v>
          </cell>
          <cell r="F2880">
            <v>39</v>
          </cell>
          <cell r="G2880">
            <v>39</v>
          </cell>
          <cell r="H2880">
            <v>7.6923076923076927E-2</v>
          </cell>
        </row>
        <row r="2881">
          <cell r="A2881" t="str">
            <v>2019-Rybners - HHX - Grådybet-Hhx</v>
          </cell>
          <cell r="B2881" t="str">
            <v>2019</v>
          </cell>
          <cell r="C2881" t="str">
            <v>Rybners - HHX - Grådybet</v>
          </cell>
          <cell r="D2881" t="str">
            <v>Hhx Total</v>
          </cell>
          <cell r="F2881">
            <v>220</v>
          </cell>
          <cell r="G2881">
            <v>220</v>
          </cell>
          <cell r="H2881">
            <v>5.909090909090909E-2</v>
          </cell>
        </row>
        <row r="2882">
          <cell r="A2882" t="str">
            <v>2019-Rybners - HTX - Spangsbjerg Møllevej-Htx</v>
          </cell>
          <cell r="B2882" t="str">
            <v>2019</v>
          </cell>
          <cell r="C2882" t="str">
            <v>Rybners - HTX - Spangsbjerg Møllevej</v>
          </cell>
          <cell r="D2882" t="str">
            <v>Htx Total</v>
          </cell>
          <cell r="F2882">
            <v>140</v>
          </cell>
          <cell r="G2882">
            <v>140</v>
          </cell>
          <cell r="H2882">
            <v>0.05</v>
          </cell>
        </row>
        <row r="2883">
          <cell r="A2883" t="str">
            <v>2019-Rybners- STX- Grådybet-Stx</v>
          </cell>
          <cell r="B2883" t="str">
            <v>2019</v>
          </cell>
          <cell r="C2883" t="str">
            <v>Rybners- STX- Grådybet</v>
          </cell>
          <cell r="D2883" t="str">
            <v>Stx Total</v>
          </cell>
          <cell r="F2883">
            <v>205</v>
          </cell>
          <cell r="G2883">
            <v>205</v>
          </cell>
          <cell r="H2883">
            <v>6.3414634146341464E-2</v>
          </cell>
        </row>
        <row r="2884">
          <cell r="A2884" t="str">
            <v>2019-Rysensteen Gymnasium-Stx</v>
          </cell>
          <cell r="B2884" t="str">
            <v>2019</v>
          </cell>
          <cell r="C2884" t="str">
            <v>Rysensteen Gymnasium</v>
          </cell>
          <cell r="D2884" t="str">
            <v>Stx Total</v>
          </cell>
          <cell r="F2884">
            <v>330</v>
          </cell>
          <cell r="G2884">
            <v>330</v>
          </cell>
          <cell r="H2884">
            <v>3.9393939393939391E-2</v>
          </cell>
        </row>
        <row r="2885">
          <cell r="A2885" t="str">
            <v>2019-Sankt Annæ Gymnasium-Stx</v>
          </cell>
          <cell r="B2885" t="str">
            <v>2019</v>
          </cell>
          <cell r="C2885" t="str">
            <v>Sankt Annæ Gymnasium</v>
          </cell>
          <cell r="D2885" t="str">
            <v>Stx Total</v>
          </cell>
          <cell r="F2885">
            <v>188</v>
          </cell>
          <cell r="G2885">
            <v>188</v>
          </cell>
          <cell r="H2885">
            <v>2.6595744680851064E-2</v>
          </cell>
        </row>
        <row r="2886">
          <cell r="A2886" t="str">
            <v>2019-Sct. Knuds Gymnasium-Stx</v>
          </cell>
          <cell r="B2886" t="str">
            <v>2019</v>
          </cell>
          <cell r="C2886" t="str">
            <v>Sct. Knuds Gymnasium</v>
          </cell>
          <cell r="D2886" t="str">
            <v>Stx Total</v>
          </cell>
          <cell r="F2886">
            <v>322</v>
          </cell>
          <cell r="G2886">
            <v>322</v>
          </cell>
          <cell r="H2886">
            <v>6.2111801242236024E-2</v>
          </cell>
        </row>
        <row r="2887">
          <cell r="A2887" t="str">
            <v>2019-Silkeborg Gymnasium-Stx</v>
          </cell>
          <cell r="B2887" t="str">
            <v>2019</v>
          </cell>
          <cell r="C2887" t="str">
            <v>Silkeborg Gymnasium</v>
          </cell>
          <cell r="D2887" t="str">
            <v>Stx Total</v>
          </cell>
          <cell r="F2887">
            <v>487</v>
          </cell>
          <cell r="G2887">
            <v>487</v>
          </cell>
          <cell r="H2887">
            <v>5.7494866529774126E-2</v>
          </cell>
        </row>
        <row r="2888">
          <cell r="A2888" t="str">
            <v>2019-Skanderborg Gymnasium-Stx</v>
          </cell>
          <cell r="B2888" t="str">
            <v>2019</v>
          </cell>
          <cell r="C2888" t="str">
            <v>Skanderborg Gymnasium</v>
          </cell>
          <cell r="D2888" t="str">
            <v>Stx Total</v>
          </cell>
          <cell r="F2888">
            <v>265</v>
          </cell>
          <cell r="G2888">
            <v>265</v>
          </cell>
          <cell r="H2888">
            <v>2.2641509433962263E-2</v>
          </cell>
        </row>
        <row r="2889">
          <cell r="A2889" t="str">
            <v>2019-Skive College, Arvikavej-Hhx</v>
          </cell>
          <cell r="B2889" t="str">
            <v>2019</v>
          </cell>
          <cell r="C2889" t="str">
            <v>Skive College, Arvikavej</v>
          </cell>
          <cell r="D2889" t="str">
            <v>Hhx Total</v>
          </cell>
          <cell r="F2889">
            <v>141</v>
          </cell>
          <cell r="G2889">
            <v>141</v>
          </cell>
          <cell r="H2889">
            <v>0</v>
          </cell>
        </row>
        <row r="2890">
          <cell r="A2890" t="str">
            <v>2019-Skive College, Kongsvingervej-Htx</v>
          </cell>
          <cell r="B2890" t="str">
            <v>2019</v>
          </cell>
          <cell r="C2890" t="str">
            <v>Skive College, Kongsvingervej</v>
          </cell>
          <cell r="D2890" t="str">
            <v>Htx Total</v>
          </cell>
          <cell r="F2890">
            <v>57</v>
          </cell>
          <cell r="G2890">
            <v>57</v>
          </cell>
          <cell r="H2890">
            <v>0</v>
          </cell>
        </row>
        <row r="2891">
          <cell r="A2891" t="str">
            <v>2019-Skive Gymnasium-Stx</v>
          </cell>
          <cell r="B2891" t="str">
            <v>2019</v>
          </cell>
          <cell r="C2891" t="str">
            <v>Skive Gymnasium</v>
          </cell>
          <cell r="D2891" t="str">
            <v>Stx Total</v>
          </cell>
          <cell r="F2891">
            <v>181</v>
          </cell>
          <cell r="G2891">
            <v>181</v>
          </cell>
          <cell r="H2891">
            <v>4.9723756906077346E-2</v>
          </cell>
        </row>
        <row r="2892">
          <cell r="A2892" t="str">
            <v>2019-Skive Gymnasium-Hf</v>
          </cell>
          <cell r="B2892" t="str">
            <v>2019</v>
          </cell>
          <cell r="C2892" t="str">
            <v>Skive Gymnasium</v>
          </cell>
          <cell r="D2892" t="str">
            <v>Hf Total</v>
          </cell>
          <cell r="F2892">
            <v>66</v>
          </cell>
          <cell r="G2892">
            <v>66</v>
          </cell>
          <cell r="H2892">
            <v>6.0606060606060608E-2</v>
          </cell>
        </row>
        <row r="2893">
          <cell r="A2893" t="str">
            <v>2019-Skive-Viborg HF &amp; VUC-Hf</v>
          </cell>
          <cell r="B2893" t="str">
            <v>2019</v>
          </cell>
          <cell r="C2893" t="str">
            <v>Skive-Viborg HF &amp; VUC</v>
          </cell>
          <cell r="D2893" t="str">
            <v>Hf-e Total</v>
          </cell>
          <cell r="F2893">
            <v>54</v>
          </cell>
          <cell r="G2893">
            <v>54</v>
          </cell>
          <cell r="H2893">
            <v>0.12962962962962962</v>
          </cell>
        </row>
        <row r="2894">
          <cell r="A2894" t="str">
            <v>2019-Skive-Viborg HF &amp; VUC, Viborg-Hf</v>
          </cell>
          <cell r="B2894" t="str">
            <v>2019</v>
          </cell>
          <cell r="C2894" t="str">
            <v>Skive-Viborg HF &amp; VUC, Viborg</v>
          </cell>
          <cell r="D2894" t="str">
            <v>Hf Total</v>
          </cell>
          <cell r="F2894">
            <v>19</v>
          </cell>
          <cell r="G2894">
            <v>19</v>
          </cell>
          <cell r="H2894">
            <v>0</v>
          </cell>
        </row>
        <row r="2895">
          <cell r="A2895" t="str">
            <v>2019-Skolerne i Oure - Sport &amp; Performance-Stx</v>
          </cell>
          <cell r="B2895" t="str">
            <v>2019</v>
          </cell>
          <cell r="C2895" t="str">
            <v>Skolerne i Oure - Sport &amp; Performance</v>
          </cell>
          <cell r="D2895" t="str">
            <v>Stx Total</v>
          </cell>
          <cell r="F2895">
            <v>50</v>
          </cell>
          <cell r="G2895">
            <v>50</v>
          </cell>
          <cell r="H2895">
            <v>0</v>
          </cell>
        </row>
        <row r="2896">
          <cell r="A2896" t="str">
            <v>2019-Slagelse Gymnasium-Stx</v>
          </cell>
          <cell r="B2896" t="str">
            <v>2019</v>
          </cell>
          <cell r="C2896" t="str">
            <v>Slagelse Gymnasium</v>
          </cell>
          <cell r="D2896" t="str">
            <v>Stx Total</v>
          </cell>
          <cell r="F2896">
            <v>336</v>
          </cell>
          <cell r="G2896">
            <v>336</v>
          </cell>
          <cell r="H2896">
            <v>0.10119047619047619</v>
          </cell>
        </row>
        <row r="2897">
          <cell r="A2897" t="str">
            <v>2019-Slagelse Gymnasium-Hf</v>
          </cell>
          <cell r="B2897" t="str">
            <v>2019</v>
          </cell>
          <cell r="C2897" t="str">
            <v>Slagelse Gymnasium</v>
          </cell>
          <cell r="D2897" t="str">
            <v>Hf Total</v>
          </cell>
          <cell r="F2897">
            <v>93</v>
          </cell>
          <cell r="G2897">
            <v>93</v>
          </cell>
          <cell r="H2897">
            <v>0.20430107526881722</v>
          </cell>
        </row>
        <row r="2898">
          <cell r="A2898" t="str">
            <v>2019-Slotshaven Gymnasium-Hhx</v>
          </cell>
          <cell r="B2898" t="str">
            <v>2019</v>
          </cell>
          <cell r="C2898" t="str">
            <v>Slotshaven Gymnasium</v>
          </cell>
          <cell r="D2898" t="str">
            <v>Hhx Total</v>
          </cell>
          <cell r="F2898">
            <v>97</v>
          </cell>
          <cell r="G2898">
            <v>97</v>
          </cell>
          <cell r="H2898">
            <v>3.0927835051546393E-2</v>
          </cell>
        </row>
        <row r="2899">
          <cell r="A2899" t="str">
            <v>2019-Slotshaven Gymnasium-Htx</v>
          </cell>
          <cell r="B2899" t="str">
            <v>2019</v>
          </cell>
          <cell r="C2899" t="str">
            <v>Slotshaven Gymnasium</v>
          </cell>
          <cell r="D2899" t="str">
            <v>Htx Total</v>
          </cell>
          <cell r="F2899">
            <v>82</v>
          </cell>
          <cell r="G2899">
            <v>82</v>
          </cell>
          <cell r="H2899">
            <v>7.3170731707317069E-2</v>
          </cell>
        </row>
        <row r="2900">
          <cell r="A2900" t="str">
            <v>2019-Solrød Gymnasium-Stx</v>
          </cell>
          <cell r="B2900" t="str">
            <v>2019</v>
          </cell>
          <cell r="C2900" t="str">
            <v>Solrød Gymnasium</v>
          </cell>
          <cell r="D2900" t="str">
            <v>Stx Total</v>
          </cell>
          <cell r="F2900">
            <v>149</v>
          </cell>
          <cell r="G2900">
            <v>149</v>
          </cell>
          <cell r="H2900">
            <v>3.3557046979865772E-2</v>
          </cell>
        </row>
        <row r="2901">
          <cell r="A2901" t="str">
            <v>2019-Solrød Gymnasium-Hf</v>
          </cell>
          <cell r="B2901" t="str">
            <v>2019</v>
          </cell>
          <cell r="C2901" t="str">
            <v>Solrød Gymnasium</v>
          </cell>
          <cell r="D2901" t="str">
            <v>Hf Total</v>
          </cell>
          <cell r="F2901">
            <v>43</v>
          </cell>
          <cell r="G2901">
            <v>43</v>
          </cell>
          <cell r="H2901">
            <v>9.3023255813953487E-2</v>
          </cell>
        </row>
        <row r="2902">
          <cell r="A2902" t="str">
            <v>2019-Sønderborg Statsskole-Stx</v>
          </cell>
          <cell r="B2902" t="str">
            <v>2019</v>
          </cell>
          <cell r="C2902" t="str">
            <v>Sønderborg Statsskole</v>
          </cell>
          <cell r="D2902" t="str">
            <v>Stx Total</v>
          </cell>
          <cell r="F2902">
            <v>268</v>
          </cell>
          <cell r="G2902">
            <v>268</v>
          </cell>
          <cell r="H2902">
            <v>0.1044776119402985</v>
          </cell>
        </row>
        <row r="2903">
          <cell r="A2903" t="str">
            <v>2019-Sønderborg Statsskole-Hf</v>
          </cell>
          <cell r="B2903" t="str">
            <v>2019</v>
          </cell>
          <cell r="C2903" t="str">
            <v>Sønderborg Statsskole</v>
          </cell>
          <cell r="D2903" t="str">
            <v>Hf Total</v>
          </cell>
          <cell r="F2903">
            <v>52</v>
          </cell>
          <cell r="G2903">
            <v>52</v>
          </cell>
          <cell r="H2903">
            <v>7.6923076923076927E-2</v>
          </cell>
        </row>
        <row r="2904">
          <cell r="A2904" t="str">
            <v>2019-Sønderjyllands Gymnasium, Grundskole og Kostskole-2-å</v>
          </cell>
          <cell r="B2904" t="str">
            <v>2019</v>
          </cell>
          <cell r="C2904" t="str">
            <v>Sønderjyllands Gymnasium, Grundskole og Kostskole</v>
          </cell>
          <cell r="D2904" t="str">
            <v>2-årig stx Total</v>
          </cell>
          <cell r="F2904">
            <v>37</v>
          </cell>
          <cell r="G2904">
            <v>37</v>
          </cell>
          <cell r="H2904">
            <v>0</v>
          </cell>
        </row>
        <row r="2905">
          <cell r="A2905" t="str">
            <v>2019-Sorø Akademis Skole-Stx</v>
          </cell>
          <cell r="B2905" t="str">
            <v>2019</v>
          </cell>
          <cell r="C2905" t="str">
            <v>Sorø Akademis Skole</v>
          </cell>
          <cell r="D2905" t="str">
            <v>Stx Total</v>
          </cell>
          <cell r="F2905">
            <v>178</v>
          </cell>
          <cell r="G2905">
            <v>178</v>
          </cell>
          <cell r="H2905">
            <v>5.0561797752808987E-2</v>
          </cell>
        </row>
        <row r="2906">
          <cell r="A2906" t="str">
            <v>2019-Stenhus Gymnasium-Stx</v>
          </cell>
          <cell r="B2906" t="str">
            <v>2019</v>
          </cell>
          <cell r="C2906" t="str">
            <v>Stenhus Gymnasium</v>
          </cell>
          <cell r="D2906" t="str">
            <v>Stx Total</v>
          </cell>
          <cell r="F2906">
            <v>332</v>
          </cell>
          <cell r="G2906">
            <v>332</v>
          </cell>
          <cell r="H2906">
            <v>8.7349397590361449E-2</v>
          </cell>
        </row>
        <row r="2907">
          <cell r="A2907" t="str">
            <v>2019-Stenhus Gymnasium-Hf</v>
          </cell>
          <cell r="B2907" t="str">
            <v>2019</v>
          </cell>
          <cell r="C2907" t="str">
            <v>Stenhus Gymnasium</v>
          </cell>
          <cell r="D2907" t="str">
            <v>Hf Total</v>
          </cell>
          <cell r="F2907">
            <v>82</v>
          </cell>
          <cell r="G2907">
            <v>82</v>
          </cell>
          <cell r="H2907">
            <v>0.14634146341463414</v>
          </cell>
        </row>
        <row r="2908">
          <cell r="A2908" t="str">
            <v>2019-Støvring Gymnasium-Stx</v>
          </cell>
          <cell r="B2908" t="str">
            <v>2019</v>
          </cell>
          <cell r="C2908" t="str">
            <v>Støvring Gymnasium</v>
          </cell>
          <cell r="D2908" t="str">
            <v>Stx Total</v>
          </cell>
          <cell r="F2908">
            <v>145</v>
          </cell>
          <cell r="G2908">
            <v>145</v>
          </cell>
          <cell r="H2908">
            <v>2.7586206896551724E-2</v>
          </cell>
        </row>
        <row r="2909">
          <cell r="A2909" t="str">
            <v>2019-Struer Statsgymnasium-Stx</v>
          </cell>
          <cell r="B2909" t="str">
            <v>2019</v>
          </cell>
          <cell r="C2909" t="str">
            <v>Struer Statsgymnasium</v>
          </cell>
          <cell r="D2909" t="str">
            <v>Stx Total</v>
          </cell>
          <cell r="F2909">
            <v>121</v>
          </cell>
          <cell r="G2909">
            <v>121</v>
          </cell>
          <cell r="H2909">
            <v>6.6115702479338845E-2</v>
          </cell>
        </row>
        <row r="2910">
          <cell r="A2910" t="str">
            <v>2019-Struer Statsgymnasium-Hf</v>
          </cell>
          <cell r="B2910" t="str">
            <v>2019</v>
          </cell>
          <cell r="C2910" t="str">
            <v>Struer Statsgymnasium</v>
          </cell>
          <cell r="D2910" t="str">
            <v>Hf Total</v>
          </cell>
          <cell r="F2910">
            <v>34</v>
          </cell>
          <cell r="G2910">
            <v>34</v>
          </cell>
          <cell r="H2910">
            <v>0</v>
          </cell>
        </row>
        <row r="2911">
          <cell r="A2911" t="str">
            <v>2019-Struer Statsgymnasium - erhvervsskolen-Hhx</v>
          </cell>
          <cell r="B2911" t="str">
            <v>2019</v>
          </cell>
          <cell r="C2911" t="str">
            <v>Struer Statsgymnasium - erhvervsskolen</v>
          </cell>
          <cell r="D2911" t="str">
            <v>Hhx Total</v>
          </cell>
          <cell r="F2911">
            <v>31</v>
          </cell>
          <cell r="G2911">
            <v>31</v>
          </cell>
          <cell r="H2911">
            <v>0</v>
          </cell>
        </row>
        <row r="2912">
          <cell r="A2912" t="str">
            <v>2019-Svendborg Erhvervsskole &amp; -Gymnasier, Skovsbovej-Hhx</v>
          </cell>
          <cell r="B2912" t="str">
            <v>2019</v>
          </cell>
          <cell r="C2912" t="str">
            <v>Svendborg Erhvervsskole &amp; -Gymnasier, Skovsbovej</v>
          </cell>
          <cell r="D2912" t="str">
            <v>Hhx Total</v>
          </cell>
          <cell r="F2912">
            <v>149</v>
          </cell>
          <cell r="G2912">
            <v>149</v>
          </cell>
          <cell r="H2912">
            <v>5.3691275167785234E-2</v>
          </cell>
        </row>
        <row r="2913">
          <cell r="A2913" t="str">
            <v>2019-Svendborg Erhvervsskole &amp; -Gymnasier, Skovsbovej-Htx</v>
          </cell>
          <cell r="B2913" t="str">
            <v>2019</v>
          </cell>
          <cell r="C2913" t="str">
            <v>Svendborg Erhvervsskole &amp; -Gymnasier, Skovsbovej</v>
          </cell>
          <cell r="D2913" t="str">
            <v>Htx Total</v>
          </cell>
          <cell r="F2913">
            <v>64</v>
          </cell>
          <cell r="G2913">
            <v>64</v>
          </cell>
          <cell r="H2913">
            <v>6.25E-2</v>
          </cell>
        </row>
        <row r="2914">
          <cell r="A2914" t="str">
            <v>2019-Svendborg Gymnasium-Stx</v>
          </cell>
          <cell r="B2914" t="str">
            <v>2019</v>
          </cell>
          <cell r="C2914" t="str">
            <v>Svendborg Gymnasium</v>
          </cell>
          <cell r="D2914" t="str">
            <v>Stx Total</v>
          </cell>
          <cell r="F2914">
            <v>336</v>
          </cell>
          <cell r="G2914">
            <v>336</v>
          </cell>
          <cell r="H2914">
            <v>4.4642857142857144E-2</v>
          </cell>
        </row>
        <row r="2915">
          <cell r="A2915" t="str">
            <v>2019-Svendborg Gymnasium-Hf</v>
          </cell>
          <cell r="B2915" t="str">
            <v>2019</v>
          </cell>
          <cell r="C2915" t="str">
            <v>Svendborg Gymnasium</v>
          </cell>
          <cell r="D2915" t="str">
            <v>Hf Total</v>
          </cell>
          <cell r="F2915">
            <v>66</v>
          </cell>
          <cell r="G2915">
            <v>66</v>
          </cell>
          <cell r="H2915">
            <v>0</v>
          </cell>
        </row>
        <row r="2916">
          <cell r="A2916" t="str">
            <v>2019-Syddjurs Gymnasium-Stx</v>
          </cell>
          <cell r="B2916" t="str">
            <v>2019</v>
          </cell>
          <cell r="C2916" t="str">
            <v>Syddjurs Gymnasium</v>
          </cell>
          <cell r="D2916" t="str">
            <v>Stx Total</v>
          </cell>
          <cell r="F2916">
            <v>98</v>
          </cell>
          <cell r="G2916">
            <v>98</v>
          </cell>
          <cell r="H2916">
            <v>0</v>
          </cell>
        </row>
        <row r="2917">
          <cell r="A2917" t="str">
            <v>2019-Taastrup City Gymnasium-Stx</v>
          </cell>
          <cell r="B2917" t="str">
            <v>2019</v>
          </cell>
          <cell r="C2917" t="str">
            <v>Taastrup City Gymnasium</v>
          </cell>
          <cell r="D2917" t="str">
            <v>Stx Total</v>
          </cell>
          <cell r="F2917">
            <v>15</v>
          </cell>
          <cell r="G2917">
            <v>15</v>
          </cell>
          <cell r="H2917">
            <v>1</v>
          </cell>
        </row>
        <row r="2918">
          <cell r="A2918" t="str">
            <v>2019-Taastrup City Gymnasium-Hf</v>
          </cell>
          <cell r="B2918" t="str">
            <v>2019</v>
          </cell>
          <cell r="C2918" t="str">
            <v>Taastrup City Gymnasium</v>
          </cell>
          <cell r="D2918" t="str">
            <v>Hf Total</v>
          </cell>
          <cell r="F2918">
            <v>10</v>
          </cell>
          <cell r="G2918">
            <v>10</v>
          </cell>
          <cell r="H2918">
            <v>0.9</v>
          </cell>
        </row>
        <row r="2919">
          <cell r="A2919" t="str">
            <v>2019-Tårnby Gymnasium-Stx</v>
          </cell>
          <cell r="B2919" t="str">
            <v>2019</v>
          </cell>
          <cell r="C2919" t="str">
            <v>Tårnby Gymnasium</v>
          </cell>
          <cell r="D2919" t="str">
            <v>Stx Total</v>
          </cell>
          <cell r="F2919">
            <v>234</v>
          </cell>
          <cell r="G2919">
            <v>234</v>
          </cell>
          <cell r="H2919">
            <v>6.8376068376068383E-2</v>
          </cell>
        </row>
        <row r="2920">
          <cell r="A2920" t="str">
            <v>2019-Tårnby Gymnasium-Hf</v>
          </cell>
          <cell r="B2920" t="str">
            <v>2019</v>
          </cell>
          <cell r="C2920" t="str">
            <v>Tårnby Gymnasium</v>
          </cell>
          <cell r="D2920" t="str">
            <v>Hf Total</v>
          </cell>
          <cell r="F2920">
            <v>61</v>
          </cell>
          <cell r="G2920">
            <v>61</v>
          </cell>
          <cell r="H2920">
            <v>9.8360655737704916E-2</v>
          </cell>
        </row>
        <row r="2921">
          <cell r="A2921" t="str">
            <v>2019-TEKNISK GYMNASIUM,  Skanderborg-Htx</v>
          </cell>
          <cell r="B2921" t="str">
            <v>2019</v>
          </cell>
          <cell r="C2921" t="str">
            <v>TEKNISK GYMNASIUM,  Skanderborg</v>
          </cell>
          <cell r="D2921" t="str">
            <v>Htx Total</v>
          </cell>
          <cell r="F2921">
            <v>65</v>
          </cell>
          <cell r="G2921">
            <v>65</v>
          </cell>
          <cell r="H2921">
            <v>7.6923076923076927E-2</v>
          </cell>
        </row>
        <row r="2922">
          <cell r="A2922" t="str">
            <v>2019-TH. LANGS HF &amp; VUC-Hf</v>
          </cell>
          <cell r="B2922" t="str">
            <v>2019</v>
          </cell>
          <cell r="C2922" t="str">
            <v>TH. LANGS HF &amp; VUC</v>
          </cell>
          <cell r="D2922" t="str">
            <v>Hf-e Total</v>
          </cell>
          <cell r="F2922">
            <v>26</v>
          </cell>
          <cell r="G2922">
            <v>26</v>
          </cell>
          <cell r="H2922">
            <v>0</v>
          </cell>
        </row>
        <row r="2923">
          <cell r="A2923" t="str">
            <v>2019-TH. LANGS HF-KURSUS-Hf</v>
          </cell>
          <cell r="B2923" t="str">
            <v>2019</v>
          </cell>
          <cell r="C2923" t="str">
            <v>TH. LANGS HF-KURSUS</v>
          </cell>
          <cell r="D2923" t="str">
            <v>Hf Total</v>
          </cell>
          <cell r="F2923">
            <v>121</v>
          </cell>
          <cell r="G2923">
            <v>121</v>
          </cell>
          <cell r="H2923">
            <v>7.43801652892562E-2</v>
          </cell>
        </row>
        <row r="2924">
          <cell r="A2924" t="str">
            <v>2019-Thisted Gymnasium, STX og HF-Stx</v>
          </cell>
          <cell r="B2924" t="str">
            <v>2019</v>
          </cell>
          <cell r="C2924" t="str">
            <v>Thisted Gymnasium, STX og HF</v>
          </cell>
          <cell r="D2924" t="str">
            <v>Stx Total</v>
          </cell>
          <cell r="F2924">
            <v>194</v>
          </cell>
          <cell r="G2924">
            <v>194</v>
          </cell>
          <cell r="H2924">
            <v>3.0927835051546393E-2</v>
          </cell>
        </row>
        <row r="2925">
          <cell r="A2925" t="str">
            <v>2019-Thisted Gymnasium, STX og HF-Hf</v>
          </cell>
          <cell r="B2925" t="str">
            <v>2019</v>
          </cell>
          <cell r="C2925" t="str">
            <v>Thisted Gymnasium, STX og HF</v>
          </cell>
          <cell r="D2925" t="str">
            <v>Hf Total</v>
          </cell>
          <cell r="F2925">
            <v>19</v>
          </cell>
          <cell r="G2925">
            <v>19</v>
          </cell>
          <cell r="H2925">
            <v>0</v>
          </cell>
        </row>
        <row r="2926">
          <cell r="A2926" t="str">
            <v>2019-Thy-Mors HF &amp; VUC , Nykøbing afd.-Hf</v>
          </cell>
          <cell r="B2926" t="str">
            <v>2019</v>
          </cell>
          <cell r="C2926" t="str">
            <v>Thy-Mors HF &amp; VUC , Nykøbing afd.</v>
          </cell>
          <cell r="D2926" t="str">
            <v>Hf Total</v>
          </cell>
          <cell r="F2926">
            <v>13</v>
          </cell>
          <cell r="G2926">
            <v>13</v>
          </cell>
          <cell r="H2926">
            <v>0</v>
          </cell>
        </row>
        <row r="2927">
          <cell r="A2927" t="str">
            <v>2019-Thy-Mors HF &amp; VUC, Thisted-Hf</v>
          </cell>
          <cell r="B2927" t="str">
            <v>2019</v>
          </cell>
          <cell r="C2927" t="str">
            <v>Thy-Mors HF &amp; VUC, Thisted</v>
          </cell>
          <cell r="D2927" t="str">
            <v>Hf-e Total</v>
          </cell>
          <cell r="F2927">
            <v>14</v>
          </cell>
          <cell r="G2927">
            <v>14</v>
          </cell>
          <cell r="H2927">
            <v>0</v>
          </cell>
        </row>
        <row r="2928">
          <cell r="A2928" t="str">
            <v>2019-Thy-Mors HF &amp; VUC, Thisted-Hf</v>
          </cell>
          <cell r="B2928" t="str">
            <v>2019</v>
          </cell>
          <cell r="C2928" t="str">
            <v>Thy-Mors HF &amp; VUC, Thisted</v>
          </cell>
          <cell r="D2928" t="str">
            <v>Hf Total</v>
          </cell>
          <cell r="F2928">
            <v>56</v>
          </cell>
          <cell r="G2928">
            <v>56</v>
          </cell>
          <cell r="H2928">
            <v>0</v>
          </cell>
        </row>
        <row r="2929">
          <cell r="A2929" t="str">
            <v>2019-TietgenSkolen (ELM)-Hhx</v>
          </cell>
          <cell r="B2929" t="str">
            <v>2019</v>
          </cell>
          <cell r="C2929" t="str">
            <v>TietgenSkolen (ELM)</v>
          </cell>
          <cell r="D2929" t="str">
            <v>Hhx Total</v>
          </cell>
          <cell r="F2929">
            <v>435</v>
          </cell>
          <cell r="G2929">
            <v>435</v>
          </cell>
          <cell r="H2929">
            <v>7.3563218390804597E-2</v>
          </cell>
        </row>
        <row r="2930">
          <cell r="A2930" t="str">
            <v>2019-Tønder Gymnasium-Stx</v>
          </cell>
          <cell r="B2930" t="str">
            <v>2019</v>
          </cell>
          <cell r="C2930" t="str">
            <v>Tønder Gymnasium</v>
          </cell>
          <cell r="D2930" t="str">
            <v>Stx Total</v>
          </cell>
          <cell r="F2930">
            <v>171</v>
          </cell>
          <cell r="G2930">
            <v>171</v>
          </cell>
          <cell r="H2930">
            <v>4.0935672514619881E-2</v>
          </cell>
        </row>
        <row r="2931">
          <cell r="A2931" t="str">
            <v>2019-Tønder Gymnasium-Hf</v>
          </cell>
          <cell r="B2931" t="str">
            <v>2019</v>
          </cell>
          <cell r="C2931" t="str">
            <v>Tønder Gymnasium</v>
          </cell>
          <cell r="D2931" t="str">
            <v>Hf Total</v>
          </cell>
          <cell r="F2931">
            <v>72</v>
          </cell>
          <cell r="G2931">
            <v>72</v>
          </cell>
          <cell r="H2931">
            <v>0</v>
          </cell>
        </row>
        <row r="2932">
          <cell r="A2932" t="str">
            <v>2019-Tønder Handelsskole-Hhx</v>
          </cell>
          <cell r="B2932" t="str">
            <v>2019</v>
          </cell>
          <cell r="C2932" t="str">
            <v>Tønder Handelsskole</v>
          </cell>
          <cell r="D2932" t="str">
            <v>Hhx Total</v>
          </cell>
          <cell r="F2932">
            <v>55</v>
          </cell>
          <cell r="G2932">
            <v>55</v>
          </cell>
          <cell r="H2932">
            <v>0</v>
          </cell>
        </row>
        <row r="2933">
          <cell r="A2933" t="str">
            <v>2019-Tornbjerg Gymnasium-Stx</v>
          </cell>
          <cell r="B2933" t="str">
            <v>2019</v>
          </cell>
          <cell r="C2933" t="str">
            <v>Tornbjerg Gymnasium</v>
          </cell>
          <cell r="D2933" t="str">
            <v>Stx Total</v>
          </cell>
          <cell r="F2933">
            <v>228</v>
          </cell>
          <cell r="G2933">
            <v>228</v>
          </cell>
          <cell r="H2933">
            <v>0.28947368421052633</v>
          </cell>
        </row>
        <row r="2934">
          <cell r="A2934" t="str">
            <v>2019-Tørring Gymnasium-Stx</v>
          </cell>
          <cell r="B2934" t="str">
            <v>2019</v>
          </cell>
          <cell r="C2934" t="str">
            <v>Tørring Gymnasium</v>
          </cell>
          <cell r="D2934" t="str">
            <v>Stx Total</v>
          </cell>
          <cell r="F2934">
            <v>137</v>
          </cell>
          <cell r="G2934">
            <v>137</v>
          </cell>
          <cell r="H2934">
            <v>5.1094890510948905E-2</v>
          </cell>
        </row>
        <row r="2935">
          <cell r="A2935" t="str">
            <v>2019-Tradium, Handelsgymnasiet, 3-årig HHX-Hhx</v>
          </cell>
          <cell r="B2935" t="str">
            <v>2019</v>
          </cell>
          <cell r="C2935" t="str">
            <v>Tradium, Handelsgymnasiet, 3-årig HHX</v>
          </cell>
          <cell r="D2935" t="str">
            <v>Hhx Total</v>
          </cell>
          <cell r="F2935">
            <v>233</v>
          </cell>
          <cell r="G2935">
            <v>233</v>
          </cell>
          <cell r="H2935">
            <v>6.8669527896995708E-2</v>
          </cell>
        </row>
        <row r="2936">
          <cell r="A2936" t="str">
            <v>2019-Tradium, HHX og EUD/EUX Business (Himmerlands erhv.)-Hhx</v>
          </cell>
          <cell r="B2936" t="str">
            <v>2019</v>
          </cell>
          <cell r="C2936" t="str">
            <v>Tradium, HHX og EUD/EUX Business (Himmerlands erhv.)</v>
          </cell>
          <cell r="D2936" t="str">
            <v>Hhx Total</v>
          </cell>
          <cell r="F2936">
            <v>44</v>
          </cell>
          <cell r="G2936">
            <v>44</v>
          </cell>
          <cell r="H2936">
            <v>0</v>
          </cell>
        </row>
        <row r="2937">
          <cell r="A2937" t="str">
            <v>2019-Tradium, Teknisk Gymnasium, HTX-Htx</v>
          </cell>
          <cell r="B2937" t="str">
            <v>2019</v>
          </cell>
          <cell r="C2937" t="str">
            <v>Tradium, Teknisk Gymnasium, HTX</v>
          </cell>
          <cell r="D2937" t="str">
            <v>Htx Total</v>
          </cell>
          <cell r="F2937">
            <v>71</v>
          </cell>
          <cell r="G2937">
            <v>71</v>
          </cell>
          <cell r="H2937">
            <v>4.2253521126760563E-2</v>
          </cell>
        </row>
        <row r="2938">
          <cell r="A2938" t="str">
            <v>2019-U/NORD Helsingør, Rasmus Knudsens Vej-Hhx</v>
          </cell>
          <cell r="B2938" t="str">
            <v>2019</v>
          </cell>
          <cell r="C2938" t="str">
            <v>U/NORD Helsingør, Rasmus Knudsens Vej</v>
          </cell>
          <cell r="D2938" t="str">
            <v>Hhx Total</v>
          </cell>
          <cell r="F2938">
            <v>13</v>
          </cell>
          <cell r="G2938">
            <v>13</v>
          </cell>
          <cell r="H2938">
            <v>0</v>
          </cell>
        </row>
        <row r="2939">
          <cell r="A2939" t="str">
            <v>2019-U/NORD Helsingør, Rasmus Knudsens Vej-Htx</v>
          </cell>
          <cell r="B2939" t="str">
            <v>2019</v>
          </cell>
          <cell r="C2939" t="str">
            <v>U/NORD Helsingør, Rasmus Knudsens Vej</v>
          </cell>
          <cell r="D2939" t="str">
            <v>Htx Total</v>
          </cell>
          <cell r="F2939">
            <v>40</v>
          </cell>
          <cell r="G2939">
            <v>40</v>
          </cell>
          <cell r="H2939">
            <v>0</v>
          </cell>
        </row>
        <row r="2940">
          <cell r="A2940" t="str">
            <v>2019-U/NORD Hillerød Handelsgymnasium-Hhx</v>
          </cell>
          <cell r="B2940" t="str">
            <v>2019</v>
          </cell>
          <cell r="C2940" t="str">
            <v>U/NORD Hillerød Handelsgymnasium</v>
          </cell>
          <cell r="D2940" t="str">
            <v>Hhx Total</v>
          </cell>
          <cell r="F2940">
            <v>183</v>
          </cell>
          <cell r="G2940">
            <v>183</v>
          </cell>
          <cell r="H2940">
            <v>2.185792349726776E-2</v>
          </cell>
        </row>
        <row r="2941">
          <cell r="A2941" t="str">
            <v>2019-U/NORD Hillerød Teknisk Gymnasium-Htx</v>
          </cell>
          <cell r="B2941" t="str">
            <v>2019</v>
          </cell>
          <cell r="C2941" t="str">
            <v>U/NORD Hillerød Teknisk Gymnasium</v>
          </cell>
          <cell r="D2941" t="str">
            <v>Htx Total</v>
          </cell>
          <cell r="F2941">
            <v>229</v>
          </cell>
          <cell r="G2941">
            <v>229</v>
          </cell>
          <cell r="H2941">
            <v>2.1834061135371178E-2</v>
          </cell>
        </row>
        <row r="2942">
          <cell r="A2942" t="str">
            <v>2019-UCRS EUD &amp; EUX Business-Hhx</v>
          </cell>
          <cell r="B2942" t="str">
            <v>2019</v>
          </cell>
          <cell r="C2942" t="str">
            <v>UCRS EUD &amp; EUX Business</v>
          </cell>
          <cell r="D2942" t="str">
            <v>Hhx Total</v>
          </cell>
          <cell r="F2942">
            <v>48</v>
          </cell>
          <cell r="G2942">
            <v>48</v>
          </cell>
          <cell r="H2942">
            <v>6.25E-2</v>
          </cell>
        </row>
        <row r="2943">
          <cell r="A2943" t="str">
            <v>2019-UCRS Gymnasiet HHX Ringkøbing-Hhx</v>
          </cell>
          <cell r="B2943" t="str">
            <v>2019</v>
          </cell>
          <cell r="C2943" t="str">
            <v>UCRS Gymnasiet HHX Ringkøbing</v>
          </cell>
          <cell r="D2943" t="str">
            <v>Hhx Total</v>
          </cell>
          <cell r="F2943">
            <v>81</v>
          </cell>
          <cell r="G2943">
            <v>81</v>
          </cell>
          <cell r="H2943">
            <v>3.7037037037037035E-2</v>
          </cell>
        </row>
        <row r="2944">
          <cell r="A2944" t="str">
            <v>2019-UCRS Skjern Tekniske Skole-Htx</v>
          </cell>
          <cell r="B2944" t="str">
            <v>2019</v>
          </cell>
          <cell r="C2944" t="str">
            <v>UCRS Skjern Tekniske Skole</v>
          </cell>
          <cell r="D2944" t="str">
            <v>Htx Total</v>
          </cell>
          <cell r="F2944">
            <v>97</v>
          </cell>
          <cell r="G2944">
            <v>97</v>
          </cell>
          <cell r="H2944">
            <v>3.0927835051546393E-2</v>
          </cell>
        </row>
        <row r="2945">
          <cell r="A2945" t="str">
            <v>2019-Uddannelsescenter Holstebro, HHX/HTX og EUD/EUX Business-Hhx</v>
          </cell>
          <cell r="B2945" t="str">
            <v>2019</v>
          </cell>
          <cell r="C2945" t="str">
            <v>Uddannelsescenter Holstebro, HHX/HTX og EUD/EUX Business</v>
          </cell>
          <cell r="D2945" t="str">
            <v>Hhx Total</v>
          </cell>
          <cell r="F2945">
            <v>188</v>
          </cell>
          <cell r="G2945">
            <v>188</v>
          </cell>
          <cell r="H2945">
            <v>5.3191489361702128E-2</v>
          </cell>
        </row>
        <row r="2946">
          <cell r="A2946" t="str">
            <v>2019-Uddannelsescenter Holstebro, HTX og EUD/EUX Teknisk-Htx</v>
          </cell>
          <cell r="B2946" t="str">
            <v>2019</v>
          </cell>
          <cell r="C2946" t="str">
            <v>Uddannelsescenter Holstebro, HTX og EUD/EUX Teknisk</v>
          </cell>
          <cell r="D2946" t="str">
            <v>Htx Total</v>
          </cell>
          <cell r="F2946">
            <v>156</v>
          </cell>
          <cell r="G2946">
            <v>156</v>
          </cell>
          <cell r="H2946">
            <v>7.6923076923076927E-2</v>
          </cell>
        </row>
        <row r="2947">
          <cell r="A2947" t="str">
            <v>2019-Varde Gymnasium-Stx</v>
          </cell>
          <cell r="B2947" t="str">
            <v>2019</v>
          </cell>
          <cell r="C2947" t="str">
            <v>Varde Gymnasium</v>
          </cell>
          <cell r="D2947" t="str">
            <v>Stx Total</v>
          </cell>
          <cell r="F2947">
            <v>157</v>
          </cell>
          <cell r="G2947">
            <v>157</v>
          </cell>
          <cell r="H2947">
            <v>4.4585987261146494E-2</v>
          </cell>
        </row>
        <row r="2948">
          <cell r="A2948" t="str">
            <v>2019-Varde Gymnasium-Hf</v>
          </cell>
          <cell r="B2948" t="str">
            <v>2019</v>
          </cell>
          <cell r="C2948" t="str">
            <v>Varde Gymnasium</v>
          </cell>
          <cell r="D2948" t="str">
            <v>Hf Total</v>
          </cell>
          <cell r="F2948">
            <v>37</v>
          </cell>
          <cell r="G2948">
            <v>37</v>
          </cell>
          <cell r="H2948">
            <v>0</v>
          </cell>
        </row>
        <row r="2949">
          <cell r="A2949" t="str">
            <v>2019-Varde Handelsskole og Handelsgymnasium-Hhx</v>
          </cell>
          <cell r="B2949" t="str">
            <v>2019</v>
          </cell>
          <cell r="C2949" t="str">
            <v>Varde Handelsskole og Handelsgymnasium</v>
          </cell>
          <cell r="D2949" t="str">
            <v>Hhx Total</v>
          </cell>
          <cell r="F2949">
            <v>136</v>
          </cell>
          <cell r="G2949">
            <v>136</v>
          </cell>
          <cell r="H2949">
            <v>2.2058823529411766E-2</v>
          </cell>
        </row>
        <row r="2950">
          <cell r="A2950" t="str">
            <v>2019-Vejen Business College-Hhx</v>
          </cell>
          <cell r="B2950" t="str">
            <v>2019</v>
          </cell>
          <cell r="C2950" t="str">
            <v>Vejen Business College</v>
          </cell>
          <cell r="D2950" t="str">
            <v>Hhx Total</v>
          </cell>
          <cell r="F2950">
            <v>82</v>
          </cell>
          <cell r="G2950">
            <v>82</v>
          </cell>
          <cell r="H2950">
            <v>0</v>
          </cell>
        </row>
        <row r="2951">
          <cell r="A2951" t="str">
            <v>2019-Vejen Gymnasium og HF-Stx</v>
          </cell>
          <cell r="B2951" t="str">
            <v>2019</v>
          </cell>
          <cell r="C2951" t="str">
            <v>Vejen Gymnasium og HF</v>
          </cell>
          <cell r="D2951" t="str">
            <v>Stx Total</v>
          </cell>
          <cell r="F2951">
            <v>148</v>
          </cell>
          <cell r="G2951">
            <v>148</v>
          </cell>
          <cell r="H2951">
            <v>4.0540540540540543E-2</v>
          </cell>
        </row>
        <row r="2952">
          <cell r="A2952" t="str">
            <v>2019-Vejen Gymnasium og HF-Hf</v>
          </cell>
          <cell r="B2952" t="str">
            <v>2019</v>
          </cell>
          <cell r="C2952" t="str">
            <v>Vejen Gymnasium og HF</v>
          </cell>
          <cell r="D2952" t="str">
            <v>Hf Total</v>
          </cell>
          <cell r="F2952">
            <v>47</v>
          </cell>
          <cell r="G2952">
            <v>47</v>
          </cell>
          <cell r="H2952">
            <v>0</v>
          </cell>
        </row>
        <row r="2953">
          <cell r="A2953" t="str">
            <v>2019-Vejle Tekniske Gymnasium-Htx</v>
          </cell>
          <cell r="B2953" t="str">
            <v>2019</v>
          </cell>
          <cell r="C2953" t="str">
            <v>Vejle Tekniske Gymnasium</v>
          </cell>
          <cell r="D2953" t="str">
            <v>Htx Total</v>
          </cell>
          <cell r="F2953">
            <v>145</v>
          </cell>
          <cell r="G2953">
            <v>145</v>
          </cell>
          <cell r="H2953">
            <v>2.0689655172413793E-2</v>
          </cell>
        </row>
        <row r="2954">
          <cell r="A2954" t="str">
            <v>2019-Vejlefjordskolen (gymnasium)-Stx</v>
          </cell>
          <cell r="B2954" t="str">
            <v>2019</v>
          </cell>
          <cell r="C2954" t="str">
            <v>Vejlefjordskolen (gymnasium)</v>
          </cell>
          <cell r="D2954" t="str">
            <v>Stx Total</v>
          </cell>
          <cell r="F2954">
            <v>29</v>
          </cell>
          <cell r="G2954">
            <v>29</v>
          </cell>
          <cell r="H2954">
            <v>0</v>
          </cell>
        </row>
        <row r="2955">
          <cell r="A2955" t="str">
            <v>2019-Vestegnen HF &amp; VUC-Hf</v>
          </cell>
          <cell r="B2955" t="str">
            <v>2019</v>
          </cell>
          <cell r="C2955" t="str">
            <v>Vestegnen HF &amp; VUC</v>
          </cell>
          <cell r="D2955" t="str">
            <v>Hf-e Total</v>
          </cell>
          <cell r="F2955">
            <v>128</v>
          </cell>
          <cell r="G2955">
            <v>128</v>
          </cell>
          <cell r="H2955">
            <v>0.296875</v>
          </cell>
        </row>
        <row r="2956">
          <cell r="A2956" t="str">
            <v>2019-Vestegnen HF &amp; VUC, Albertslund afdeling-Hf</v>
          </cell>
          <cell r="B2956" t="str">
            <v>2019</v>
          </cell>
          <cell r="C2956" t="str">
            <v>Vestegnen HF &amp; VUC, Albertslund afdeling</v>
          </cell>
          <cell r="D2956" t="str">
            <v>Hf Total</v>
          </cell>
          <cell r="F2956">
            <v>50</v>
          </cell>
          <cell r="G2956">
            <v>50</v>
          </cell>
          <cell r="H2956">
            <v>0.14000000000000001</v>
          </cell>
        </row>
        <row r="2957">
          <cell r="A2957" t="str">
            <v>2019-Vestfyns Gymnasium-Stx</v>
          </cell>
          <cell r="B2957" t="str">
            <v>2019</v>
          </cell>
          <cell r="C2957" t="str">
            <v>Vestfyns Gymnasium</v>
          </cell>
          <cell r="D2957" t="str">
            <v>Stx Total</v>
          </cell>
          <cell r="F2957">
            <v>179</v>
          </cell>
          <cell r="G2957">
            <v>179</v>
          </cell>
          <cell r="H2957">
            <v>2.7932960893854747E-2</v>
          </cell>
        </row>
        <row r="2958">
          <cell r="A2958" t="str">
            <v>2019-Vesthimmerlands Gymnasium og HF-Stx</v>
          </cell>
          <cell r="B2958" t="str">
            <v>2019</v>
          </cell>
          <cell r="C2958" t="str">
            <v>Vesthimmerlands Gymnasium og HF</v>
          </cell>
          <cell r="D2958" t="str">
            <v>Stx Total</v>
          </cell>
          <cell r="F2958">
            <v>130</v>
          </cell>
          <cell r="G2958">
            <v>130</v>
          </cell>
          <cell r="H2958">
            <v>5.3846153846153849E-2</v>
          </cell>
        </row>
        <row r="2959">
          <cell r="A2959" t="str">
            <v>2019-Vesthimmerlands Gymnasium og HF-Hf</v>
          </cell>
          <cell r="B2959" t="str">
            <v>2019</v>
          </cell>
          <cell r="C2959" t="str">
            <v>Vesthimmerlands Gymnasium og HF</v>
          </cell>
          <cell r="D2959" t="str">
            <v>Hf Total</v>
          </cell>
          <cell r="F2959">
            <v>43</v>
          </cell>
          <cell r="G2959">
            <v>43</v>
          </cell>
          <cell r="H2959">
            <v>0</v>
          </cell>
        </row>
        <row r="2960">
          <cell r="A2960" t="str">
            <v>2019-Vestjysk Gymnasium Tarm-Stx</v>
          </cell>
          <cell r="B2960" t="str">
            <v>2019</v>
          </cell>
          <cell r="C2960" t="str">
            <v>Vestjysk Gymnasium Tarm</v>
          </cell>
          <cell r="D2960" t="str">
            <v>Stx Total</v>
          </cell>
          <cell r="F2960">
            <v>119</v>
          </cell>
          <cell r="G2960">
            <v>119</v>
          </cell>
          <cell r="H2960">
            <v>0</v>
          </cell>
        </row>
        <row r="2961">
          <cell r="A2961" t="str">
            <v>2019-Vestjysk Gymnasium Tarm-Hf</v>
          </cell>
          <cell r="B2961" t="str">
            <v>2019</v>
          </cell>
          <cell r="C2961" t="str">
            <v>Vestjysk Gymnasium Tarm</v>
          </cell>
          <cell r="D2961" t="str">
            <v>Hf Total</v>
          </cell>
          <cell r="F2961">
            <v>43</v>
          </cell>
          <cell r="G2961">
            <v>43</v>
          </cell>
          <cell r="H2961">
            <v>0</v>
          </cell>
        </row>
        <row r="2962">
          <cell r="A2962" t="str">
            <v>2019-Vestskoven Gymnasium-Hf</v>
          </cell>
          <cell r="B2962" t="str">
            <v>2019</v>
          </cell>
          <cell r="C2962" t="str">
            <v>Vestskoven Gymnasium</v>
          </cell>
          <cell r="D2962" t="str">
            <v>Hf Total</v>
          </cell>
          <cell r="F2962">
            <v>55</v>
          </cell>
          <cell r="G2962">
            <v>55</v>
          </cell>
          <cell r="H2962">
            <v>0.29090909090909089</v>
          </cell>
        </row>
        <row r="2963">
          <cell r="A2963" t="str">
            <v>2019-VIA University College, HF Nørre Nissum-Hf</v>
          </cell>
          <cell r="B2963" t="str">
            <v>2019</v>
          </cell>
          <cell r="C2963" t="str">
            <v>VIA University College, HF Nørre Nissum</v>
          </cell>
          <cell r="D2963" t="str">
            <v>Hf Total</v>
          </cell>
          <cell r="F2963">
            <v>61</v>
          </cell>
          <cell r="G2963">
            <v>61</v>
          </cell>
          <cell r="H2963">
            <v>0</v>
          </cell>
        </row>
        <row r="2964">
          <cell r="A2964" t="str">
            <v>2019-Viborg Gymnasium-Stx</v>
          </cell>
          <cell r="B2964" t="str">
            <v>2019</v>
          </cell>
          <cell r="C2964" t="str">
            <v>Viborg Gymnasium</v>
          </cell>
          <cell r="D2964" t="str">
            <v>Stx Total</v>
          </cell>
          <cell r="F2964">
            <v>165</v>
          </cell>
          <cell r="G2964">
            <v>165</v>
          </cell>
          <cell r="H2964">
            <v>7.2727272727272724E-2</v>
          </cell>
        </row>
        <row r="2965">
          <cell r="A2965" t="str">
            <v>2019-Viborg Gymnasium-Hf</v>
          </cell>
          <cell r="B2965" t="str">
            <v>2019</v>
          </cell>
          <cell r="C2965" t="str">
            <v>Viborg Gymnasium</v>
          </cell>
          <cell r="D2965" t="str">
            <v>Hf Total</v>
          </cell>
          <cell r="F2965">
            <v>99</v>
          </cell>
          <cell r="G2965">
            <v>99</v>
          </cell>
          <cell r="H2965">
            <v>3.0303030303030304E-2</v>
          </cell>
        </row>
        <row r="2966">
          <cell r="A2966" t="str">
            <v>2019-Viborg Katedralskole-Stx</v>
          </cell>
          <cell r="B2966" t="str">
            <v>2019</v>
          </cell>
          <cell r="C2966" t="str">
            <v>Viborg Katedralskole</v>
          </cell>
          <cell r="D2966" t="str">
            <v>Stx Total</v>
          </cell>
          <cell r="F2966">
            <v>345</v>
          </cell>
          <cell r="G2966">
            <v>345</v>
          </cell>
          <cell r="H2966">
            <v>5.7971014492753624E-2</v>
          </cell>
        </row>
        <row r="2967">
          <cell r="A2967" t="str">
            <v>2019-Viby Gymnasium-Stx</v>
          </cell>
          <cell r="B2967" t="str">
            <v>2019</v>
          </cell>
          <cell r="C2967" t="str">
            <v>Viby Gymnasium</v>
          </cell>
          <cell r="D2967" t="str">
            <v>Stx Total</v>
          </cell>
          <cell r="F2967">
            <v>187</v>
          </cell>
          <cell r="G2967">
            <v>187</v>
          </cell>
          <cell r="H2967">
            <v>0.31016042780748665</v>
          </cell>
        </row>
        <row r="2968">
          <cell r="A2968" t="str">
            <v>2019-Viby Gymnasium-Hf</v>
          </cell>
          <cell r="B2968" t="str">
            <v>2019</v>
          </cell>
          <cell r="C2968" t="str">
            <v>Viby Gymnasium</v>
          </cell>
          <cell r="D2968" t="str">
            <v>Hf Total</v>
          </cell>
          <cell r="F2968">
            <v>49</v>
          </cell>
          <cell r="G2968">
            <v>49</v>
          </cell>
          <cell r="H2968">
            <v>0.16326530612244897</v>
          </cell>
        </row>
        <row r="2969">
          <cell r="A2969" t="str">
            <v>2019-Viden Djurs,  VID Gymnasier Grenaa-Hhx</v>
          </cell>
          <cell r="B2969" t="str">
            <v>2019</v>
          </cell>
          <cell r="C2969" t="str">
            <v>Viden Djurs,  VID Gymnasier Grenaa</v>
          </cell>
          <cell r="D2969" t="str">
            <v>Hhx Total</v>
          </cell>
          <cell r="F2969">
            <v>49</v>
          </cell>
          <cell r="G2969">
            <v>49</v>
          </cell>
          <cell r="H2969">
            <v>0.10204081632653061</v>
          </cell>
        </row>
        <row r="2970">
          <cell r="A2970" t="str">
            <v>2019-Viden Djurs,  VID Gymnasier Grenaa-Htx</v>
          </cell>
          <cell r="B2970" t="str">
            <v>2019</v>
          </cell>
          <cell r="C2970" t="str">
            <v>Viden Djurs,  VID Gymnasier Grenaa</v>
          </cell>
          <cell r="D2970" t="str">
            <v>Htx Total</v>
          </cell>
          <cell r="F2970">
            <v>94</v>
          </cell>
          <cell r="G2970">
            <v>94</v>
          </cell>
          <cell r="H2970">
            <v>0</v>
          </cell>
        </row>
        <row r="2971">
          <cell r="A2971" t="str">
            <v>2019-Viden Djurs, Handelsgymnasium Rønde-Hhx</v>
          </cell>
          <cell r="B2971" t="str">
            <v>2019</v>
          </cell>
          <cell r="C2971" t="str">
            <v>Viden Djurs, Handelsgymnasium Rønde</v>
          </cell>
          <cell r="D2971" t="str">
            <v>Hhx Total</v>
          </cell>
          <cell r="F2971">
            <v>45</v>
          </cell>
          <cell r="G2971">
            <v>45</v>
          </cell>
          <cell r="H2971">
            <v>0</v>
          </cell>
        </row>
        <row r="2972">
          <cell r="A2972" t="str">
            <v>2019-Virum Gymnasium-Stx</v>
          </cell>
          <cell r="B2972" t="str">
            <v>2019</v>
          </cell>
          <cell r="C2972" t="str">
            <v>Virum Gymnasium</v>
          </cell>
          <cell r="D2972" t="str">
            <v>Stx Total</v>
          </cell>
          <cell r="F2972">
            <v>348</v>
          </cell>
          <cell r="G2972">
            <v>348</v>
          </cell>
          <cell r="H2972">
            <v>2.0114942528735632E-2</v>
          </cell>
        </row>
        <row r="2973">
          <cell r="A2973" t="str">
            <v>2019-Vordingborg Gymnasium &amp; HF-Stx</v>
          </cell>
          <cell r="B2973" t="str">
            <v>2019</v>
          </cell>
          <cell r="C2973" t="str">
            <v>Vordingborg Gymnasium &amp; HF</v>
          </cell>
          <cell r="D2973" t="str">
            <v>Stx Total</v>
          </cell>
          <cell r="F2973">
            <v>159</v>
          </cell>
          <cell r="G2973">
            <v>159</v>
          </cell>
          <cell r="H2973">
            <v>3.1446540880503145E-2</v>
          </cell>
        </row>
        <row r="2974">
          <cell r="A2974" t="str">
            <v>2019-Vordingborg Gymnasium &amp; HF-Hf</v>
          </cell>
          <cell r="B2974" t="str">
            <v>2019</v>
          </cell>
          <cell r="C2974" t="str">
            <v>Vordingborg Gymnasium &amp; HF</v>
          </cell>
          <cell r="D2974" t="str">
            <v>Hf Total</v>
          </cell>
          <cell r="F2974">
            <v>42</v>
          </cell>
          <cell r="G2974">
            <v>42</v>
          </cell>
          <cell r="H2974">
            <v>7.1428571428571425E-2</v>
          </cell>
        </row>
        <row r="2975">
          <cell r="A2975" t="str">
            <v>2019-VUC Djursland-Hf</v>
          </cell>
          <cell r="B2975" t="str">
            <v>2019</v>
          </cell>
          <cell r="C2975" t="str">
            <v>VUC Djursland</v>
          </cell>
          <cell r="D2975" t="str">
            <v>Hf-e Total</v>
          </cell>
          <cell r="F2975">
            <v>29</v>
          </cell>
          <cell r="G2975">
            <v>29</v>
          </cell>
          <cell r="H2975">
            <v>0</v>
          </cell>
        </row>
        <row r="2976">
          <cell r="A2976" t="str">
            <v>2019-VUC Fredericia-Hf</v>
          </cell>
          <cell r="B2976" t="str">
            <v>2019</v>
          </cell>
          <cell r="C2976" t="str">
            <v>VUC Fredericia</v>
          </cell>
          <cell r="D2976" t="str">
            <v>Hf-e Total</v>
          </cell>
          <cell r="F2976">
            <v>16</v>
          </cell>
          <cell r="G2976">
            <v>16</v>
          </cell>
          <cell r="H2976">
            <v>0</v>
          </cell>
        </row>
        <row r="2977">
          <cell r="A2977" t="str">
            <v>2019-VUC Fredericia-Hf</v>
          </cell>
          <cell r="B2977" t="str">
            <v>2019</v>
          </cell>
          <cell r="C2977" t="str">
            <v>VUC Fredericia</v>
          </cell>
          <cell r="D2977" t="str">
            <v>Hf Total</v>
          </cell>
          <cell r="F2977">
            <v>35</v>
          </cell>
          <cell r="G2977">
            <v>35</v>
          </cell>
          <cell r="H2977">
            <v>0</v>
          </cell>
        </row>
        <row r="2978">
          <cell r="A2978" t="str">
            <v>2019-VUC Holstebro-Lemvig-Struer-Hf</v>
          </cell>
          <cell r="B2978" t="str">
            <v>2019</v>
          </cell>
          <cell r="C2978" t="str">
            <v>VUC Holstebro-Lemvig-Struer</v>
          </cell>
          <cell r="D2978" t="str">
            <v>Hf-e Total</v>
          </cell>
          <cell r="F2978">
            <v>47</v>
          </cell>
          <cell r="G2978">
            <v>47</v>
          </cell>
          <cell r="H2978">
            <v>0.1276595744680851</v>
          </cell>
        </row>
        <row r="2979">
          <cell r="A2979" t="str">
            <v>2019-VUC Lyngby-Hf</v>
          </cell>
          <cell r="B2979" t="str">
            <v>2019</v>
          </cell>
          <cell r="C2979" t="str">
            <v>VUC Lyngby</v>
          </cell>
          <cell r="D2979" t="str">
            <v>Hf-e Total</v>
          </cell>
          <cell r="F2979">
            <v>43</v>
          </cell>
          <cell r="G2979">
            <v>43</v>
          </cell>
          <cell r="H2979">
            <v>0.27906976744186046</v>
          </cell>
        </row>
        <row r="2980">
          <cell r="A2980" t="str">
            <v>2019-VUC Lyngby-Hf</v>
          </cell>
          <cell r="B2980" t="str">
            <v>2019</v>
          </cell>
          <cell r="C2980" t="str">
            <v>VUC Lyngby</v>
          </cell>
          <cell r="D2980" t="str">
            <v>Hf Total</v>
          </cell>
          <cell r="F2980">
            <v>27</v>
          </cell>
          <cell r="G2980">
            <v>27</v>
          </cell>
          <cell r="H2980">
            <v>0</v>
          </cell>
        </row>
        <row r="2981">
          <cell r="A2981" t="str">
            <v>2019-VUC Storstrøm-Hf</v>
          </cell>
          <cell r="B2981" t="str">
            <v>2019</v>
          </cell>
          <cell r="C2981" t="str">
            <v>VUC Storstrøm</v>
          </cell>
          <cell r="D2981" t="str">
            <v>Hf-e Total</v>
          </cell>
          <cell r="F2981">
            <v>80</v>
          </cell>
          <cell r="G2981">
            <v>80</v>
          </cell>
          <cell r="H2981">
            <v>0.125</v>
          </cell>
        </row>
        <row r="2982">
          <cell r="A2982" t="str">
            <v>2019-VUC Storstrøm - Fakse-Hf</v>
          </cell>
          <cell r="B2982" t="str">
            <v>2019</v>
          </cell>
          <cell r="C2982" t="str">
            <v>VUC Storstrøm - Fakse</v>
          </cell>
          <cell r="D2982" t="str">
            <v>Hf Total</v>
          </cell>
          <cell r="F2982">
            <v>14</v>
          </cell>
          <cell r="G2982">
            <v>14</v>
          </cell>
          <cell r="H2982">
            <v>0</v>
          </cell>
        </row>
        <row r="2983">
          <cell r="A2983" t="str">
            <v>2019-VUC Storstrøm - Næstved-Hf</v>
          </cell>
          <cell r="B2983" t="str">
            <v>2019</v>
          </cell>
          <cell r="C2983" t="str">
            <v>VUC Storstrøm - Næstved</v>
          </cell>
          <cell r="D2983" t="str">
            <v>Hf Total</v>
          </cell>
          <cell r="F2983">
            <v>35</v>
          </cell>
          <cell r="G2983">
            <v>35</v>
          </cell>
          <cell r="H2983">
            <v>0</v>
          </cell>
        </row>
        <row r="2984">
          <cell r="A2984" t="str">
            <v>2019-VUC Storstrøm - Nykøbing F.-Hf</v>
          </cell>
          <cell r="B2984" t="str">
            <v>2019</v>
          </cell>
          <cell r="C2984" t="str">
            <v>VUC Storstrøm - Nykøbing F.</v>
          </cell>
          <cell r="D2984" t="str">
            <v>Hf Total</v>
          </cell>
          <cell r="F2984">
            <v>35</v>
          </cell>
          <cell r="G2984">
            <v>35</v>
          </cell>
          <cell r="H2984">
            <v>0</v>
          </cell>
        </row>
        <row r="2985">
          <cell r="A2985" t="str">
            <v>2019-VUC Syd-Hf</v>
          </cell>
          <cell r="B2985" t="str">
            <v>2019</v>
          </cell>
          <cell r="C2985" t="str">
            <v>VUC Syd</v>
          </cell>
          <cell r="D2985" t="str">
            <v>Hf-e Total</v>
          </cell>
          <cell r="F2985">
            <v>68</v>
          </cell>
          <cell r="G2985">
            <v>68</v>
          </cell>
          <cell r="H2985">
            <v>0.13235294117647059</v>
          </cell>
        </row>
        <row r="2986">
          <cell r="A2986" t="str">
            <v>2019-VUC Syd - Aabenraa afdeling-Hf</v>
          </cell>
          <cell r="B2986" t="str">
            <v>2019</v>
          </cell>
          <cell r="C2986" t="str">
            <v>VUC Syd - Aabenraa afdeling</v>
          </cell>
          <cell r="D2986" t="str">
            <v>Hf Total</v>
          </cell>
          <cell r="F2986">
            <v>51</v>
          </cell>
          <cell r="G2986">
            <v>51</v>
          </cell>
          <cell r="H2986">
            <v>0</v>
          </cell>
        </row>
        <row r="2987">
          <cell r="A2987" t="str">
            <v>2019-VUC Syd - Haderslev-Hf</v>
          </cell>
          <cell r="B2987" t="str">
            <v>2019</v>
          </cell>
          <cell r="C2987" t="str">
            <v>VUC Syd - Haderslev</v>
          </cell>
          <cell r="D2987" t="str">
            <v>Hf Total</v>
          </cell>
          <cell r="F2987">
            <v>45</v>
          </cell>
          <cell r="G2987">
            <v>45</v>
          </cell>
          <cell r="H2987">
            <v>0</v>
          </cell>
        </row>
        <row r="2988">
          <cell r="A2988" t="str">
            <v>2019-VUC Syd- Sønderborg afdeling-Hf</v>
          </cell>
          <cell r="B2988" t="str">
            <v>2019</v>
          </cell>
          <cell r="C2988" t="str">
            <v>VUC Syd- Sønderborg afdeling</v>
          </cell>
          <cell r="D2988" t="str">
            <v>Hf Total</v>
          </cell>
          <cell r="F2988">
            <v>39</v>
          </cell>
          <cell r="G2988">
            <v>39</v>
          </cell>
          <cell r="H2988">
            <v>0.25641025641025639</v>
          </cell>
        </row>
        <row r="2989">
          <cell r="A2989" t="str">
            <v>2019-VUC Vest-Hf</v>
          </cell>
          <cell r="B2989" t="str">
            <v>2019</v>
          </cell>
          <cell r="C2989" t="str">
            <v>VUC Vest</v>
          </cell>
          <cell r="D2989" t="str">
            <v>Hf-e Total</v>
          </cell>
          <cell r="F2989">
            <v>28</v>
          </cell>
          <cell r="G2989">
            <v>28</v>
          </cell>
          <cell r="H2989">
            <v>0</v>
          </cell>
        </row>
        <row r="2990">
          <cell r="A2990" t="str">
            <v>2019-VUC Vest, Esbjerg-Hf</v>
          </cell>
          <cell r="B2990" t="str">
            <v>2019</v>
          </cell>
          <cell r="C2990" t="str">
            <v>VUC Vest, Esbjerg</v>
          </cell>
          <cell r="D2990" t="str">
            <v>Hf Total</v>
          </cell>
          <cell r="F2990">
            <v>79</v>
          </cell>
          <cell r="G2990">
            <v>79</v>
          </cell>
          <cell r="H2990">
            <v>0</v>
          </cell>
        </row>
        <row r="2991">
          <cell r="A2991" t="str">
            <v>2019-ZBC Handels og Teknisk gymnasium Ringsted-Hhx</v>
          </cell>
          <cell r="B2991" t="str">
            <v>2019</v>
          </cell>
          <cell r="C2991" t="str">
            <v>ZBC Handels og Teknisk gymnasium Ringsted</v>
          </cell>
          <cell r="D2991" t="str">
            <v>Hhx Total</v>
          </cell>
          <cell r="F2991">
            <v>40</v>
          </cell>
          <cell r="G2991">
            <v>40</v>
          </cell>
          <cell r="H2991">
            <v>0.15</v>
          </cell>
        </row>
        <row r="2992">
          <cell r="A2992" t="str">
            <v>2019-ZBC Handels og Teknisk gymnasium Ringsted-Htx</v>
          </cell>
          <cell r="B2992" t="str">
            <v>2019</v>
          </cell>
          <cell r="C2992" t="str">
            <v>ZBC Handels og Teknisk gymnasium Ringsted</v>
          </cell>
          <cell r="D2992" t="str">
            <v>Htx Total</v>
          </cell>
          <cell r="F2992">
            <v>65</v>
          </cell>
          <cell r="G2992">
            <v>65</v>
          </cell>
          <cell r="H2992">
            <v>0</v>
          </cell>
        </row>
        <row r="2993">
          <cell r="A2993" t="str">
            <v>2019-ZBC Handels- og Teknisk gymnasium Slagelse-Hhx</v>
          </cell>
          <cell r="B2993" t="str">
            <v>2019</v>
          </cell>
          <cell r="C2993" t="str">
            <v>ZBC Handels- og Teknisk gymnasium Slagelse</v>
          </cell>
          <cell r="D2993" t="str">
            <v>Hhx Total</v>
          </cell>
          <cell r="F2993">
            <v>127</v>
          </cell>
          <cell r="G2993">
            <v>127</v>
          </cell>
          <cell r="H2993">
            <v>3.937007874015748E-2</v>
          </cell>
        </row>
        <row r="2994">
          <cell r="A2994" t="str">
            <v>2019-ZBC Handels- og Teknisk gymnasium Slagelse-Htx</v>
          </cell>
          <cell r="B2994" t="str">
            <v>2019</v>
          </cell>
          <cell r="C2994" t="str">
            <v>ZBC Handels- og Teknisk gymnasium Slagelse</v>
          </cell>
          <cell r="D2994" t="str">
            <v>Htx Total</v>
          </cell>
          <cell r="F2994">
            <v>122</v>
          </cell>
          <cell r="G2994">
            <v>122</v>
          </cell>
          <cell r="H2994">
            <v>7.3770491803278687E-2</v>
          </cell>
        </row>
        <row r="2995">
          <cell r="A2995" t="str">
            <v>2019-ZBC Handels og Teknisk gymnasium Vordingborg-Hhx</v>
          </cell>
          <cell r="B2995" t="str">
            <v>2019</v>
          </cell>
          <cell r="C2995" t="str">
            <v>ZBC Handels og Teknisk gymnasium Vordingborg</v>
          </cell>
          <cell r="D2995" t="str">
            <v>Hhx Total</v>
          </cell>
          <cell r="F2995">
            <v>57</v>
          </cell>
          <cell r="G2995">
            <v>57</v>
          </cell>
          <cell r="H2995">
            <v>0</v>
          </cell>
        </row>
        <row r="2996">
          <cell r="A2996" t="str">
            <v>2019-ZBC Handels og Teknisk gymnasium Vordingborg-Htx</v>
          </cell>
          <cell r="B2996" t="str">
            <v>2019</v>
          </cell>
          <cell r="C2996" t="str">
            <v>ZBC Handels og Teknisk gymnasium Vordingborg</v>
          </cell>
          <cell r="D2996" t="str">
            <v>Htx Total</v>
          </cell>
          <cell r="F2996">
            <v>64</v>
          </cell>
          <cell r="G2996">
            <v>64</v>
          </cell>
          <cell r="H2996">
            <v>7.8125E-2</v>
          </cell>
        </row>
        <row r="2997">
          <cell r="A2997" t="str">
            <v>2019-ZBC Handelsgymnasiet Næstved-Hhx</v>
          </cell>
          <cell r="B2997" t="str">
            <v>2019</v>
          </cell>
          <cell r="C2997" t="str">
            <v>ZBC Handelsgymnasiet Næstved</v>
          </cell>
          <cell r="D2997" t="str">
            <v>Hhx Total</v>
          </cell>
          <cell r="F2997">
            <v>134</v>
          </cell>
          <cell r="G2997">
            <v>134</v>
          </cell>
          <cell r="H2997">
            <v>0</v>
          </cell>
        </row>
        <row r="2998">
          <cell r="A2998" t="str">
            <v>2019 Total-ZBC Handelsgymnasiet Næstved-Hhx</v>
          </cell>
          <cell r="B2998" t="str">
            <v>2019 Total</v>
          </cell>
          <cell r="C2998" t="str">
            <v>ZBC Handelsgymnasiet Næstved</v>
          </cell>
          <cell r="D2998" t="str">
            <v>Hhx Total</v>
          </cell>
          <cell r="F2998">
            <v>50226</v>
          </cell>
          <cell r="G2998">
            <v>50226</v>
          </cell>
          <cell r="H2998">
            <v>0</v>
          </cell>
        </row>
        <row r="2999">
          <cell r="A2999" t="str">
            <v>2020-Aabenraa Statsskole-Stx</v>
          </cell>
          <cell r="B2999" t="str">
            <v>2020</v>
          </cell>
          <cell r="C2999" t="str">
            <v>Aabenraa Statsskole</v>
          </cell>
          <cell r="D2999" t="str">
            <v>Stx Total</v>
          </cell>
          <cell r="F2999">
            <v>236</v>
          </cell>
          <cell r="G2999">
            <v>236</v>
          </cell>
          <cell r="H2999">
            <v>0.1059322033898305</v>
          </cell>
        </row>
        <row r="3000">
          <cell r="A3000" t="str">
            <v>2020-Aabenraa Statsskole-Hf</v>
          </cell>
          <cell r="B3000" t="str">
            <v>2020</v>
          </cell>
          <cell r="C3000" t="str">
            <v>Aabenraa Statsskole</v>
          </cell>
          <cell r="D3000" t="str">
            <v>Hf Total</v>
          </cell>
          <cell r="F3000">
            <v>57</v>
          </cell>
          <cell r="G3000">
            <v>57</v>
          </cell>
          <cell r="H3000">
            <v>0</v>
          </cell>
        </row>
        <row r="3001">
          <cell r="A3001" t="str">
            <v>2020-Aalborg City Gymnasium-2-å</v>
          </cell>
          <cell r="B3001" t="str">
            <v>2020</v>
          </cell>
          <cell r="C3001" t="str">
            <v>Aalborg City Gymnasium</v>
          </cell>
          <cell r="D3001" t="str">
            <v>2-årig stx Total</v>
          </cell>
          <cell r="F3001">
            <v>70</v>
          </cell>
          <cell r="G3001">
            <v>70</v>
          </cell>
          <cell r="H3001">
            <v>0.1</v>
          </cell>
        </row>
        <row r="3002">
          <cell r="A3002" t="str">
            <v>2020-Aalborg City Gymnasium-Hf</v>
          </cell>
          <cell r="B3002" t="str">
            <v>2020</v>
          </cell>
          <cell r="C3002" t="str">
            <v>Aalborg City Gymnasium</v>
          </cell>
          <cell r="D3002" t="str">
            <v>Hf-e Total</v>
          </cell>
          <cell r="F3002">
            <v>8</v>
          </cell>
          <cell r="G3002">
            <v>8</v>
          </cell>
          <cell r="H3002">
            <v>0.375</v>
          </cell>
        </row>
        <row r="3003">
          <cell r="A3003" t="str">
            <v>2020-Aalborg Handelsskole, Saxogade 10-Hhx</v>
          </cell>
          <cell r="B3003" t="str">
            <v>2020</v>
          </cell>
          <cell r="C3003" t="str">
            <v>Aalborg Handelsskole, Saxogade 10</v>
          </cell>
          <cell r="D3003" t="str">
            <v>Hhx Total</v>
          </cell>
          <cell r="F3003">
            <v>196</v>
          </cell>
          <cell r="G3003">
            <v>196</v>
          </cell>
          <cell r="H3003">
            <v>2.0408163265306121E-2</v>
          </cell>
        </row>
        <row r="3004">
          <cell r="A3004" t="str">
            <v>2020-Aalborg Handelsskole, Turøgade 1-2-å</v>
          </cell>
          <cell r="B3004" t="str">
            <v>2020</v>
          </cell>
          <cell r="C3004" t="str">
            <v>Aalborg Handelsskole, Turøgade 1</v>
          </cell>
          <cell r="D3004" t="str">
            <v>2-årig hhx Total</v>
          </cell>
          <cell r="F3004">
            <v>17</v>
          </cell>
          <cell r="G3004">
            <v>17</v>
          </cell>
          <cell r="H3004">
            <v>0</v>
          </cell>
        </row>
        <row r="3005">
          <cell r="A3005" t="str">
            <v>2020-Aalborg Handelsskole, Turøgade 1-Hhx</v>
          </cell>
          <cell r="B3005" t="str">
            <v>2020</v>
          </cell>
          <cell r="C3005" t="str">
            <v>Aalborg Handelsskole, Turøgade 1</v>
          </cell>
          <cell r="D3005" t="str">
            <v>Hhx Total</v>
          </cell>
          <cell r="F3005">
            <v>305</v>
          </cell>
          <cell r="G3005">
            <v>305</v>
          </cell>
          <cell r="H3005">
            <v>2.2950819672131147E-2</v>
          </cell>
        </row>
        <row r="3006">
          <cell r="A3006" t="str">
            <v>2020-Aalborg Katedralskole-Stx</v>
          </cell>
          <cell r="B3006" t="str">
            <v>2020</v>
          </cell>
          <cell r="C3006" t="str">
            <v>Aalborg Katedralskole</v>
          </cell>
          <cell r="D3006" t="str">
            <v>Stx Total</v>
          </cell>
          <cell r="F3006">
            <v>260</v>
          </cell>
          <cell r="G3006">
            <v>260</v>
          </cell>
          <cell r="H3006">
            <v>4.230769230769231E-2</v>
          </cell>
        </row>
        <row r="3007">
          <cell r="A3007" t="str">
            <v>2020-Aalborg Katedralskole-Hf</v>
          </cell>
          <cell r="B3007" t="str">
            <v>2020</v>
          </cell>
          <cell r="C3007" t="str">
            <v>Aalborg Katedralskole</v>
          </cell>
          <cell r="D3007" t="str">
            <v>Hf Total</v>
          </cell>
          <cell r="F3007">
            <v>47</v>
          </cell>
          <cell r="G3007">
            <v>47</v>
          </cell>
          <cell r="H3007">
            <v>0</v>
          </cell>
        </row>
        <row r="3008">
          <cell r="A3008" t="str">
            <v>2020-Aalborg Tekniske Gymnasium, ØUV-Htx</v>
          </cell>
          <cell r="B3008" t="str">
            <v>2020</v>
          </cell>
          <cell r="C3008" t="str">
            <v>Aalborg Tekniske Gymnasium, ØUV</v>
          </cell>
          <cell r="D3008" t="str">
            <v>Htx Total</v>
          </cell>
          <cell r="F3008">
            <v>240</v>
          </cell>
          <cell r="G3008">
            <v>240</v>
          </cell>
          <cell r="H3008">
            <v>5.8333333333333334E-2</v>
          </cell>
        </row>
        <row r="3009">
          <cell r="A3009" t="str">
            <v>2020-Aalborghus Gymnasium-Stx</v>
          </cell>
          <cell r="B3009" t="str">
            <v>2020</v>
          </cell>
          <cell r="C3009" t="str">
            <v>Aalborghus Gymnasium</v>
          </cell>
          <cell r="D3009" t="str">
            <v>Stx Total</v>
          </cell>
          <cell r="F3009">
            <v>245</v>
          </cell>
          <cell r="G3009">
            <v>245</v>
          </cell>
          <cell r="H3009">
            <v>0.15510204081632653</v>
          </cell>
        </row>
        <row r="3010">
          <cell r="A3010" t="str">
            <v>2020-Aalborghus Gymnasium-Hf</v>
          </cell>
          <cell r="B3010" t="str">
            <v>2020</v>
          </cell>
          <cell r="C3010" t="str">
            <v>Aalborghus Gymnasium</v>
          </cell>
          <cell r="D3010" t="str">
            <v>Hf Total</v>
          </cell>
          <cell r="F3010">
            <v>42</v>
          </cell>
          <cell r="G3010">
            <v>42</v>
          </cell>
          <cell r="H3010">
            <v>7.1428571428571425E-2</v>
          </cell>
        </row>
        <row r="3011">
          <cell r="A3011" t="str">
            <v>2020-Aarhus Business College, Aarhus Handelsgymnasium, Vejlby-Hhx</v>
          </cell>
          <cell r="B3011" t="str">
            <v>2020</v>
          </cell>
          <cell r="C3011" t="str">
            <v>Aarhus Business College, Aarhus Handelsgymnasium, Vejlby</v>
          </cell>
          <cell r="D3011" t="str">
            <v>Hhx Total</v>
          </cell>
          <cell r="F3011">
            <v>262</v>
          </cell>
          <cell r="G3011">
            <v>262</v>
          </cell>
          <cell r="H3011">
            <v>7.6335877862595422E-2</v>
          </cell>
        </row>
        <row r="3012">
          <cell r="A3012" t="str">
            <v>2020-Aarhus Business College, Aarhus Handelsgymnasium, Viemosevej-Hhx</v>
          </cell>
          <cell r="B3012" t="str">
            <v>2020</v>
          </cell>
          <cell r="C3012" t="str">
            <v>Aarhus Business College, Aarhus Handelsgymnasium, Viemosevej</v>
          </cell>
          <cell r="D3012" t="str">
            <v>Hhx Total</v>
          </cell>
          <cell r="F3012">
            <v>290</v>
          </cell>
          <cell r="G3012">
            <v>290</v>
          </cell>
          <cell r="H3012">
            <v>0.1206896551724138</v>
          </cell>
        </row>
        <row r="3013">
          <cell r="A3013" t="str">
            <v>2020-AARHUS GYMNASIUM, Aarhus C-Htx</v>
          </cell>
          <cell r="B3013" t="str">
            <v>2020</v>
          </cell>
          <cell r="C3013" t="str">
            <v>AARHUS GYMNASIUM, Aarhus C</v>
          </cell>
          <cell r="D3013" t="str">
            <v>Htx Total</v>
          </cell>
          <cell r="F3013">
            <v>213</v>
          </cell>
          <cell r="G3013">
            <v>213</v>
          </cell>
          <cell r="H3013">
            <v>0.17370892018779344</v>
          </cell>
        </row>
        <row r="3014">
          <cell r="A3014" t="str">
            <v>2020-AARHUS GYMNASIUM, Tilst-Stx</v>
          </cell>
          <cell r="B3014" t="str">
            <v>2020</v>
          </cell>
          <cell r="C3014" t="str">
            <v>AARHUS GYMNASIUM, Tilst</v>
          </cell>
          <cell r="D3014" t="str">
            <v>Stx Total</v>
          </cell>
          <cell r="F3014">
            <v>121</v>
          </cell>
          <cell r="G3014">
            <v>121</v>
          </cell>
          <cell r="H3014">
            <v>0.65289256198347112</v>
          </cell>
        </row>
        <row r="3015">
          <cell r="A3015" t="str">
            <v>2020-AARHUS GYMNASIUM, Tilst-Hf</v>
          </cell>
          <cell r="B3015" t="str">
            <v>2020</v>
          </cell>
          <cell r="C3015" t="str">
            <v>AARHUS GYMNASIUM, Tilst</v>
          </cell>
          <cell r="D3015" t="str">
            <v>Hf Total</v>
          </cell>
          <cell r="F3015">
            <v>27</v>
          </cell>
          <cell r="G3015">
            <v>27</v>
          </cell>
          <cell r="H3015">
            <v>0.85185185185185186</v>
          </cell>
        </row>
        <row r="3016">
          <cell r="A3016" t="str">
            <v>2020-AARHUS GYMNASIUM, Viby-Htx</v>
          </cell>
          <cell r="B3016" t="str">
            <v>2020</v>
          </cell>
          <cell r="C3016" t="str">
            <v>AARHUS GYMNASIUM, Viby</v>
          </cell>
          <cell r="D3016" t="str">
            <v>Htx Total</v>
          </cell>
          <cell r="F3016">
            <v>80</v>
          </cell>
          <cell r="G3016">
            <v>80</v>
          </cell>
          <cell r="H3016">
            <v>7.4999999999999997E-2</v>
          </cell>
        </row>
        <row r="3017">
          <cell r="A3017" t="str">
            <v>2020-Aarhus HF &amp; VUC-Hf</v>
          </cell>
          <cell r="B3017" t="str">
            <v>2020</v>
          </cell>
          <cell r="C3017" t="str">
            <v>Aarhus HF &amp; VUC</v>
          </cell>
          <cell r="D3017" t="str">
            <v>Hf-e Total</v>
          </cell>
          <cell r="F3017">
            <v>181</v>
          </cell>
          <cell r="G3017">
            <v>181</v>
          </cell>
          <cell r="H3017">
            <v>0.13812154696132597</v>
          </cell>
        </row>
        <row r="3018">
          <cell r="A3018" t="str">
            <v>2020-Aarhus HF &amp; VUC-Hf</v>
          </cell>
          <cell r="B3018" t="str">
            <v>2020</v>
          </cell>
          <cell r="C3018" t="str">
            <v>Aarhus HF &amp; VUC</v>
          </cell>
          <cell r="D3018" t="str">
            <v>Hf Total</v>
          </cell>
          <cell r="F3018">
            <v>120</v>
          </cell>
          <cell r="G3018">
            <v>120</v>
          </cell>
          <cell r="H3018">
            <v>0.13333333333333333</v>
          </cell>
        </row>
        <row r="3019">
          <cell r="A3019" t="str">
            <v>2020-Aarhus Katedralskole-Stx</v>
          </cell>
          <cell r="B3019" t="str">
            <v>2020</v>
          </cell>
          <cell r="C3019" t="str">
            <v>Aarhus Katedralskole</v>
          </cell>
          <cell r="D3019" t="str">
            <v>Stx Total</v>
          </cell>
          <cell r="F3019">
            <v>269</v>
          </cell>
          <cell r="G3019">
            <v>269</v>
          </cell>
          <cell r="H3019">
            <v>2.9739776951672861E-2</v>
          </cell>
        </row>
        <row r="3020">
          <cell r="A3020" t="str">
            <v>2020-AGYM - GGES-Stx</v>
          </cell>
          <cell r="B3020" t="str">
            <v>2020</v>
          </cell>
          <cell r="C3020" t="str">
            <v>AGYM - GGES</v>
          </cell>
          <cell r="D3020" t="str">
            <v>Stx Total</v>
          </cell>
          <cell r="F3020">
            <v>120</v>
          </cell>
          <cell r="G3020">
            <v>120</v>
          </cell>
          <cell r="H3020">
            <v>6.6666666666666666E-2</v>
          </cell>
        </row>
        <row r="3021">
          <cell r="A3021" t="str">
            <v>2020-AGYM - GGES-Hf</v>
          </cell>
          <cell r="B3021" t="str">
            <v>2020</v>
          </cell>
          <cell r="C3021" t="str">
            <v>AGYM - GGES</v>
          </cell>
          <cell r="D3021" t="str">
            <v>Hf Total</v>
          </cell>
          <cell r="F3021">
            <v>36</v>
          </cell>
          <cell r="G3021">
            <v>36</v>
          </cell>
          <cell r="H3021">
            <v>0</v>
          </cell>
        </row>
        <row r="3022">
          <cell r="A3022" t="str">
            <v>2020-Allerød Gymnasium-Stx</v>
          </cell>
          <cell r="B3022" t="str">
            <v>2020</v>
          </cell>
          <cell r="C3022" t="str">
            <v>Allerød Gymnasium</v>
          </cell>
          <cell r="D3022" t="str">
            <v>Stx Total</v>
          </cell>
          <cell r="F3022">
            <v>220</v>
          </cell>
          <cell r="G3022">
            <v>220</v>
          </cell>
          <cell r="H3022">
            <v>6.8181818181818177E-2</v>
          </cell>
        </row>
        <row r="3023">
          <cell r="A3023" t="str">
            <v>2020-Allikelund Gymnasium-Htx</v>
          </cell>
          <cell r="B3023" t="str">
            <v>2020</v>
          </cell>
          <cell r="C3023" t="str">
            <v>Allikelund Gymnasium</v>
          </cell>
          <cell r="D3023" t="str">
            <v>Htx Total</v>
          </cell>
          <cell r="F3023">
            <v>20</v>
          </cell>
          <cell r="G3023">
            <v>20</v>
          </cell>
          <cell r="H3023">
            <v>0.15</v>
          </cell>
        </row>
        <row r="3024">
          <cell r="A3024" t="str">
            <v>2020-Alssundgymnasiet Sønderborg-Stx</v>
          </cell>
          <cell r="B3024" t="str">
            <v>2020</v>
          </cell>
          <cell r="C3024" t="str">
            <v>Alssundgymnasiet Sønderborg</v>
          </cell>
          <cell r="D3024" t="str">
            <v>Stx Total</v>
          </cell>
          <cell r="F3024">
            <v>153</v>
          </cell>
          <cell r="G3024">
            <v>153</v>
          </cell>
          <cell r="H3024">
            <v>0.11764705882352941</v>
          </cell>
        </row>
        <row r="3025">
          <cell r="A3025" t="str">
            <v>2020-Århus Akademi-2-å</v>
          </cell>
          <cell r="B3025" t="str">
            <v>2020</v>
          </cell>
          <cell r="C3025" t="str">
            <v>Århus Akademi</v>
          </cell>
          <cell r="D3025" t="str">
            <v>2-årig stx Total</v>
          </cell>
          <cell r="F3025">
            <v>38</v>
          </cell>
          <cell r="G3025">
            <v>38</v>
          </cell>
          <cell r="H3025">
            <v>0.18421052631578946</v>
          </cell>
        </row>
        <row r="3026">
          <cell r="A3026" t="str">
            <v>2020-Århus Akademi-Hf</v>
          </cell>
          <cell r="B3026" t="str">
            <v>2020</v>
          </cell>
          <cell r="C3026" t="str">
            <v>Århus Akademi</v>
          </cell>
          <cell r="D3026" t="str">
            <v>Hf Total</v>
          </cell>
          <cell r="F3026">
            <v>226</v>
          </cell>
          <cell r="G3026">
            <v>226</v>
          </cell>
          <cell r="H3026">
            <v>0.15044247787610621</v>
          </cell>
        </row>
        <row r="3027">
          <cell r="A3027" t="str">
            <v>2020-Århus Statsgymnasium-Stx</v>
          </cell>
          <cell r="B3027" t="str">
            <v>2020</v>
          </cell>
          <cell r="C3027" t="str">
            <v>Århus Statsgymnasium</v>
          </cell>
          <cell r="D3027" t="str">
            <v>Stx Total</v>
          </cell>
          <cell r="F3027">
            <v>249</v>
          </cell>
          <cell r="G3027">
            <v>249</v>
          </cell>
          <cell r="H3027">
            <v>0.19277108433734941</v>
          </cell>
        </row>
        <row r="3028">
          <cell r="A3028" t="str">
            <v>2020-Aurehøj Gymnasium-Stx</v>
          </cell>
          <cell r="B3028" t="str">
            <v>2020</v>
          </cell>
          <cell r="C3028" t="str">
            <v>Aurehøj Gymnasium</v>
          </cell>
          <cell r="D3028" t="str">
            <v>Stx Total</v>
          </cell>
          <cell r="F3028">
            <v>246</v>
          </cell>
          <cell r="G3028">
            <v>246</v>
          </cell>
          <cell r="H3028">
            <v>2.8455284552845527E-2</v>
          </cell>
        </row>
        <row r="3029">
          <cell r="A3029" t="str">
            <v>2020-Bagsværd Kostskole og Gymnasium-Stx</v>
          </cell>
          <cell r="B3029" t="str">
            <v>2020</v>
          </cell>
          <cell r="C3029" t="str">
            <v>Bagsværd Kostskole og Gymnasium</v>
          </cell>
          <cell r="D3029" t="str">
            <v>Stx Total</v>
          </cell>
          <cell r="F3029">
            <v>77</v>
          </cell>
          <cell r="G3029">
            <v>77</v>
          </cell>
          <cell r="H3029">
            <v>9.0909090909090912E-2</v>
          </cell>
        </row>
        <row r="3030">
          <cell r="A3030" t="str">
            <v>2020-Birkerød Gymnasium HF IB &amp; Kostskole-Stx</v>
          </cell>
          <cell r="B3030" t="str">
            <v>2020</v>
          </cell>
          <cell r="C3030" t="str">
            <v>Birkerød Gymnasium HF IB &amp; Kostskole</v>
          </cell>
          <cell r="D3030" t="str">
            <v>Stx Total</v>
          </cell>
          <cell r="F3030">
            <v>234</v>
          </cell>
          <cell r="G3030">
            <v>234</v>
          </cell>
          <cell r="H3030">
            <v>5.128205128205128E-2</v>
          </cell>
        </row>
        <row r="3031">
          <cell r="A3031" t="str">
            <v>2020-Birkerød Gymnasium HF IB &amp; Kostskole-Hf</v>
          </cell>
          <cell r="B3031" t="str">
            <v>2020</v>
          </cell>
          <cell r="C3031" t="str">
            <v>Birkerød Gymnasium HF IB &amp; Kostskole</v>
          </cell>
          <cell r="D3031" t="str">
            <v>Hf Total</v>
          </cell>
          <cell r="F3031">
            <v>24</v>
          </cell>
          <cell r="G3031">
            <v>24</v>
          </cell>
          <cell r="H3031">
            <v>0</v>
          </cell>
        </row>
        <row r="3032">
          <cell r="A3032" t="str">
            <v>2020-Bjerringbro Gymnasium-Stx</v>
          </cell>
          <cell r="B3032" t="str">
            <v>2020</v>
          </cell>
          <cell r="C3032" t="str">
            <v>Bjerringbro Gymnasium</v>
          </cell>
          <cell r="D3032" t="str">
            <v>Stx Total</v>
          </cell>
          <cell r="F3032">
            <v>63</v>
          </cell>
          <cell r="G3032">
            <v>63</v>
          </cell>
          <cell r="H3032">
            <v>6.3492063492063489E-2</v>
          </cell>
        </row>
        <row r="3033">
          <cell r="A3033" t="str">
            <v>2020-Borupgaard Gymnasium-Stx</v>
          </cell>
          <cell r="B3033" t="str">
            <v>2020</v>
          </cell>
          <cell r="C3033" t="str">
            <v>Borupgaard Gymnasium</v>
          </cell>
          <cell r="D3033" t="str">
            <v>Stx Total</v>
          </cell>
          <cell r="F3033">
            <v>371</v>
          </cell>
          <cell r="G3033">
            <v>371</v>
          </cell>
          <cell r="H3033">
            <v>0.10242587601078167</v>
          </cell>
        </row>
        <row r="3034">
          <cell r="A3034" t="str">
            <v>2020-Brøndby Gymnasium-Stx</v>
          </cell>
          <cell r="B3034" t="str">
            <v>2020</v>
          </cell>
          <cell r="C3034" t="str">
            <v>Brøndby Gymnasium</v>
          </cell>
          <cell r="D3034" t="str">
            <v>Stx Total</v>
          </cell>
          <cell r="F3034">
            <v>72</v>
          </cell>
          <cell r="G3034">
            <v>72</v>
          </cell>
          <cell r="H3034">
            <v>0</v>
          </cell>
        </row>
        <row r="3035">
          <cell r="A3035" t="str">
            <v>2020-Brønderslev Gymnasium og HF-Stx</v>
          </cell>
          <cell r="B3035" t="str">
            <v>2020</v>
          </cell>
          <cell r="C3035" t="str">
            <v>Brønderslev Gymnasium og HF</v>
          </cell>
          <cell r="D3035" t="str">
            <v>Stx Total</v>
          </cell>
          <cell r="F3035">
            <v>121</v>
          </cell>
          <cell r="G3035">
            <v>121</v>
          </cell>
          <cell r="H3035">
            <v>4.1322314049586778E-2</v>
          </cell>
        </row>
        <row r="3036">
          <cell r="A3036" t="str">
            <v>2020-Brønderslev Gymnasium og HF-Hf</v>
          </cell>
          <cell r="B3036" t="str">
            <v>2020</v>
          </cell>
          <cell r="C3036" t="str">
            <v>Brønderslev Gymnasium og HF</v>
          </cell>
          <cell r="D3036" t="str">
            <v>Hf Total</v>
          </cell>
          <cell r="F3036">
            <v>39</v>
          </cell>
          <cell r="G3036">
            <v>39</v>
          </cell>
          <cell r="H3036">
            <v>0.15384615384615385</v>
          </cell>
        </row>
        <row r="3037">
          <cell r="A3037" t="str">
            <v>2020-Business College Syd - Sønderborg Handelsskole-Hhx</v>
          </cell>
          <cell r="B3037" t="str">
            <v>2020</v>
          </cell>
          <cell r="C3037" t="str">
            <v>Business College Syd - Sønderborg Handelsskole</v>
          </cell>
          <cell r="D3037" t="str">
            <v>Hhx Total</v>
          </cell>
          <cell r="F3037">
            <v>121</v>
          </cell>
          <cell r="G3037">
            <v>121</v>
          </cell>
          <cell r="H3037">
            <v>5.7851239669421489E-2</v>
          </cell>
        </row>
        <row r="3038">
          <cell r="A3038" t="str">
            <v>2020-Campus Bornholm - HF og VUC-Hf</v>
          </cell>
          <cell r="B3038" t="str">
            <v>2020</v>
          </cell>
          <cell r="C3038" t="str">
            <v>Campus Bornholm - HF og VUC</v>
          </cell>
          <cell r="D3038" t="str">
            <v>Hf-e Total</v>
          </cell>
          <cell r="F3038">
            <v>11</v>
          </cell>
          <cell r="G3038">
            <v>11</v>
          </cell>
          <cell r="H3038">
            <v>0</v>
          </cell>
        </row>
        <row r="3039">
          <cell r="A3039" t="str">
            <v>2020-Campus Bornholm - HHX og Merkantile EUD-Hhx</v>
          </cell>
          <cell r="B3039" t="str">
            <v>2020</v>
          </cell>
          <cell r="C3039" t="str">
            <v>Campus Bornholm - HHX og Merkantile EUD</v>
          </cell>
          <cell r="D3039" t="str">
            <v>Hhx Total</v>
          </cell>
          <cell r="F3039">
            <v>36</v>
          </cell>
          <cell r="G3039">
            <v>36</v>
          </cell>
          <cell r="H3039">
            <v>0</v>
          </cell>
        </row>
        <row r="3040">
          <cell r="A3040" t="str">
            <v>2020-Campus Bornholm - HTX og Tekniske EUD-Htx</v>
          </cell>
          <cell r="B3040" t="str">
            <v>2020</v>
          </cell>
          <cell r="C3040" t="str">
            <v>Campus Bornholm - HTX og Tekniske EUD</v>
          </cell>
          <cell r="D3040" t="str">
            <v>Htx Total</v>
          </cell>
          <cell r="F3040">
            <v>33</v>
          </cell>
          <cell r="G3040">
            <v>33</v>
          </cell>
          <cell r="H3040">
            <v>0.12121212121212122</v>
          </cell>
        </row>
        <row r="3041">
          <cell r="A3041" t="str">
            <v>2020-Campus Bornholm - STX-Stx</v>
          </cell>
          <cell r="B3041" t="str">
            <v>2020</v>
          </cell>
          <cell r="C3041" t="str">
            <v>Campus Bornholm - STX</v>
          </cell>
          <cell r="D3041" t="str">
            <v>Stx Total</v>
          </cell>
          <cell r="F3041">
            <v>164</v>
          </cell>
          <cell r="G3041">
            <v>164</v>
          </cell>
          <cell r="H3041">
            <v>0</v>
          </cell>
        </row>
        <row r="3042">
          <cell r="A3042" t="str">
            <v>2020-Campus Bornholm - STX-Hf</v>
          </cell>
          <cell r="B3042" t="str">
            <v>2020</v>
          </cell>
          <cell r="C3042" t="str">
            <v>Campus Bornholm - STX</v>
          </cell>
          <cell r="D3042" t="str">
            <v>Hf Total</v>
          </cell>
          <cell r="F3042">
            <v>51</v>
          </cell>
          <cell r="G3042">
            <v>51</v>
          </cell>
          <cell r="H3042">
            <v>0</v>
          </cell>
        </row>
        <row r="3043">
          <cell r="A3043" t="str">
            <v>2020-Campus Vejle-Hf</v>
          </cell>
          <cell r="B3043" t="str">
            <v>2020</v>
          </cell>
          <cell r="C3043" t="str">
            <v>Campus Vejle</v>
          </cell>
          <cell r="D3043" t="str">
            <v>Hf-e Total</v>
          </cell>
          <cell r="F3043">
            <v>9</v>
          </cell>
          <cell r="G3043">
            <v>9</v>
          </cell>
          <cell r="H3043">
            <v>0.33333333333333331</v>
          </cell>
        </row>
        <row r="3044">
          <cell r="A3044" t="str">
            <v>2020-Campus Vejle-Hhx</v>
          </cell>
          <cell r="B3044" t="str">
            <v>2020</v>
          </cell>
          <cell r="C3044" t="str">
            <v>Campus Vejle</v>
          </cell>
          <cell r="D3044" t="str">
            <v>Hhx Total</v>
          </cell>
          <cell r="F3044">
            <v>379</v>
          </cell>
          <cell r="G3044">
            <v>379</v>
          </cell>
          <cell r="H3044">
            <v>2.6385224274406333E-2</v>
          </cell>
        </row>
        <row r="3045">
          <cell r="A3045" t="str">
            <v>2020-Campus Vejle HF &amp; VUC-Hf</v>
          </cell>
          <cell r="B3045" t="str">
            <v>2020</v>
          </cell>
          <cell r="C3045" t="str">
            <v>Campus Vejle HF &amp; VUC</v>
          </cell>
          <cell r="D3045" t="str">
            <v>Hf Total</v>
          </cell>
          <cell r="F3045">
            <v>92</v>
          </cell>
          <cell r="G3045">
            <v>92</v>
          </cell>
          <cell r="H3045">
            <v>8.6956521739130432E-2</v>
          </cell>
        </row>
        <row r="3046">
          <cell r="A3046" t="str">
            <v>2020-CELF Merkurs Plads, Merkantil-Hhx</v>
          </cell>
          <cell r="B3046" t="str">
            <v>2020</v>
          </cell>
          <cell r="C3046" t="str">
            <v>CELF Merkurs Plads, Merkantil</v>
          </cell>
          <cell r="D3046" t="str">
            <v>Hhx Total</v>
          </cell>
          <cell r="F3046">
            <v>121</v>
          </cell>
          <cell r="G3046">
            <v>121</v>
          </cell>
          <cell r="H3046">
            <v>4.1322314049586778E-2</v>
          </cell>
        </row>
        <row r="3047">
          <cell r="A3047" t="str">
            <v>2020-CELF Merkurs Plads, Teknik-Htx</v>
          </cell>
          <cell r="B3047" t="str">
            <v>2020</v>
          </cell>
          <cell r="C3047" t="str">
            <v>CELF Merkurs Plads, Teknik</v>
          </cell>
          <cell r="D3047" t="str">
            <v>Htx Total</v>
          </cell>
          <cell r="F3047">
            <v>59</v>
          </cell>
          <cell r="G3047">
            <v>59</v>
          </cell>
          <cell r="H3047">
            <v>8.4745762711864403E-2</v>
          </cell>
        </row>
        <row r="3048">
          <cell r="A3048" t="str">
            <v>2020-CELF Nakskov-Hhx</v>
          </cell>
          <cell r="B3048" t="str">
            <v>2020</v>
          </cell>
          <cell r="C3048" t="str">
            <v>CELF Nakskov</v>
          </cell>
          <cell r="D3048" t="str">
            <v>Hhx Total</v>
          </cell>
          <cell r="F3048">
            <v>5</v>
          </cell>
          <cell r="G3048">
            <v>5</v>
          </cell>
          <cell r="H3048">
            <v>0</v>
          </cell>
        </row>
        <row r="3049">
          <cell r="A3049" t="str">
            <v>2020-CELF Nakskov-Htx</v>
          </cell>
          <cell r="B3049" t="str">
            <v>2020</v>
          </cell>
          <cell r="C3049" t="str">
            <v>CELF Nakskov</v>
          </cell>
          <cell r="D3049" t="str">
            <v>Htx Total</v>
          </cell>
          <cell r="F3049">
            <v>7</v>
          </cell>
          <cell r="G3049">
            <v>7</v>
          </cell>
          <cell r="H3049">
            <v>0</v>
          </cell>
        </row>
        <row r="3050">
          <cell r="A3050" t="str">
            <v>2020-Christianshavns Gymnasium-Stx</v>
          </cell>
          <cell r="B3050" t="str">
            <v>2020</v>
          </cell>
          <cell r="C3050" t="str">
            <v>Christianshavns Gymnasium</v>
          </cell>
          <cell r="D3050" t="str">
            <v>Stx Total</v>
          </cell>
          <cell r="F3050">
            <v>242</v>
          </cell>
          <cell r="G3050">
            <v>242</v>
          </cell>
          <cell r="H3050">
            <v>1.6528925619834711E-2</v>
          </cell>
        </row>
        <row r="3051">
          <cell r="A3051" t="str">
            <v>2020-College360 - Bindslev Plads 1-Hhx</v>
          </cell>
          <cell r="B3051" t="str">
            <v>2020</v>
          </cell>
          <cell r="C3051" t="str">
            <v>College360 - Bindslev Plads 1</v>
          </cell>
          <cell r="D3051" t="str">
            <v>Hhx Total</v>
          </cell>
          <cell r="F3051">
            <v>239</v>
          </cell>
          <cell r="G3051">
            <v>239</v>
          </cell>
          <cell r="H3051">
            <v>2.9288702928870293E-2</v>
          </cell>
        </row>
        <row r="3052">
          <cell r="A3052" t="str">
            <v>2020-College360 - Bredhøjvej 8-Htx</v>
          </cell>
          <cell r="B3052" t="str">
            <v>2020</v>
          </cell>
          <cell r="C3052" t="str">
            <v>College360 - Bredhøjvej 8</v>
          </cell>
          <cell r="D3052" t="str">
            <v>Htx Total</v>
          </cell>
          <cell r="F3052">
            <v>38</v>
          </cell>
          <cell r="G3052">
            <v>38</v>
          </cell>
          <cell r="H3052">
            <v>0</v>
          </cell>
        </row>
        <row r="3053">
          <cell r="A3053" t="str">
            <v>2020-Det frie Gymnasium-Stx</v>
          </cell>
          <cell r="B3053" t="str">
            <v>2020</v>
          </cell>
          <cell r="C3053" t="str">
            <v>Det frie Gymnasium</v>
          </cell>
          <cell r="D3053" t="str">
            <v>Stx Total</v>
          </cell>
          <cell r="F3053">
            <v>98</v>
          </cell>
          <cell r="G3053">
            <v>98</v>
          </cell>
          <cell r="H3053">
            <v>0</v>
          </cell>
        </row>
        <row r="3054">
          <cell r="A3054" t="str">
            <v>2020-Det frie Gymnasium-Hf</v>
          </cell>
          <cell r="B3054" t="str">
            <v>2020</v>
          </cell>
          <cell r="C3054" t="str">
            <v>Det frie Gymnasium</v>
          </cell>
          <cell r="D3054" t="str">
            <v>Hf-e Total</v>
          </cell>
          <cell r="F3054">
            <v>6</v>
          </cell>
          <cell r="G3054">
            <v>6</v>
          </cell>
          <cell r="H3054">
            <v>0</v>
          </cell>
        </row>
        <row r="3055">
          <cell r="A3055" t="str">
            <v>2020-Det frie Gymnasium-Hf</v>
          </cell>
          <cell r="B3055" t="str">
            <v>2020</v>
          </cell>
          <cell r="C3055" t="str">
            <v>Det frie Gymnasium</v>
          </cell>
          <cell r="D3055" t="str">
            <v>Hf Total</v>
          </cell>
          <cell r="F3055">
            <v>60</v>
          </cell>
          <cell r="G3055">
            <v>60</v>
          </cell>
          <cell r="H3055">
            <v>0</v>
          </cell>
        </row>
        <row r="3056">
          <cell r="A3056" t="str">
            <v>2020-Det Kristne Gymnasium-Stx</v>
          </cell>
          <cell r="B3056" t="str">
            <v>2020</v>
          </cell>
          <cell r="C3056" t="str">
            <v>Det Kristne Gymnasium</v>
          </cell>
          <cell r="D3056" t="str">
            <v>Stx Total</v>
          </cell>
          <cell r="F3056">
            <v>51</v>
          </cell>
          <cell r="G3056">
            <v>51</v>
          </cell>
          <cell r="H3056">
            <v>0</v>
          </cell>
        </row>
        <row r="3057">
          <cell r="A3057" t="str">
            <v>2020-Deutsches Gymnasium Für Nordschleswig-Stx</v>
          </cell>
          <cell r="B3057" t="str">
            <v>2020</v>
          </cell>
          <cell r="C3057" t="str">
            <v>Deutsches Gymnasium Für Nordschleswig</v>
          </cell>
          <cell r="D3057" t="str">
            <v>Stx Total</v>
          </cell>
          <cell r="F3057">
            <v>54</v>
          </cell>
          <cell r="G3057">
            <v>54</v>
          </cell>
          <cell r="H3057">
            <v>0</v>
          </cell>
        </row>
        <row r="3058">
          <cell r="A3058" t="str">
            <v>2020-Dronninglund Gymnasium-Stx</v>
          </cell>
          <cell r="B3058" t="str">
            <v>2020</v>
          </cell>
          <cell r="C3058" t="str">
            <v>Dronninglund Gymnasium</v>
          </cell>
          <cell r="D3058" t="str">
            <v>Stx Total</v>
          </cell>
          <cell r="F3058">
            <v>121</v>
          </cell>
          <cell r="G3058">
            <v>121</v>
          </cell>
          <cell r="H3058">
            <v>0</v>
          </cell>
        </row>
        <row r="3059">
          <cell r="A3059" t="str">
            <v>2020-Egå Gymnasium-Stx</v>
          </cell>
          <cell r="B3059" t="str">
            <v>2020</v>
          </cell>
          <cell r="C3059" t="str">
            <v>Egå Gymnasium</v>
          </cell>
          <cell r="D3059" t="str">
            <v>Stx Total</v>
          </cell>
          <cell r="F3059">
            <v>259</v>
          </cell>
          <cell r="G3059">
            <v>259</v>
          </cell>
          <cell r="H3059">
            <v>5.4054054054054057E-2</v>
          </cell>
        </row>
        <row r="3060">
          <cell r="A3060" t="str">
            <v>2020-Egedal Gymnasium &amp; HF-Stx</v>
          </cell>
          <cell r="B3060" t="str">
            <v>2020</v>
          </cell>
          <cell r="C3060" t="str">
            <v>Egedal Gymnasium &amp; HF</v>
          </cell>
          <cell r="D3060" t="str">
            <v>Stx Total</v>
          </cell>
          <cell r="F3060">
            <v>217</v>
          </cell>
          <cell r="G3060">
            <v>217</v>
          </cell>
          <cell r="H3060">
            <v>3.6866359447004608E-2</v>
          </cell>
        </row>
        <row r="3061">
          <cell r="A3061" t="str">
            <v>2020-Egedal Gymnasium &amp; HF-Hf</v>
          </cell>
          <cell r="B3061" t="str">
            <v>2020</v>
          </cell>
          <cell r="C3061" t="str">
            <v>Egedal Gymnasium &amp; HF</v>
          </cell>
          <cell r="D3061" t="str">
            <v>Hf Total</v>
          </cell>
          <cell r="F3061">
            <v>60</v>
          </cell>
          <cell r="G3061">
            <v>60</v>
          </cell>
          <cell r="H3061">
            <v>0</v>
          </cell>
        </row>
        <row r="3062">
          <cell r="A3062" t="str">
            <v>2020-EGYM - GGES-Hhx</v>
          </cell>
          <cell r="B3062" t="str">
            <v>2020</v>
          </cell>
          <cell r="C3062" t="str">
            <v>EGYM - GGES</v>
          </cell>
          <cell r="D3062" t="str">
            <v>Hhx Total</v>
          </cell>
          <cell r="F3062">
            <v>68</v>
          </cell>
          <cell r="G3062">
            <v>68</v>
          </cell>
          <cell r="H3062">
            <v>7.3529411764705885E-2</v>
          </cell>
        </row>
        <row r="3063">
          <cell r="A3063" t="str">
            <v>2020-EGYM - GGES-Htx</v>
          </cell>
          <cell r="B3063" t="str">
            <v>2020</v>
          </cell>
          <cell r="C3063" t="str">
            <v>EGYM - GGES</v>
          </cell>
          <cell r="D3063" t="str">
            <v>Htx Total</v>
          </cell>
          <cell r="F3063">
            <v>13</v>
          </cell>
          <cell r="G3063">
            <v>13</v>
          </cell>
          <cell r="H3063">
            <v>0</v>
          </cell>
        </row>
        <row r="3064">
          <cell r="A3064" t="str">
            <v>2020-Erhvervsskolerne Aars-Hhx</v>
          </cell>
          <cell r="B3064" t="str">
            <v>2020</v>
          </cell>
          <cell r="C3064" t="str">
            <v>Erhvervsskolerne Aars</v>
          </cell>
          <cell r="D3064" t="str">
            <v>Hhx Total</v>
          </cell>
          <cell r="F3064">
            <v>37</v>
          </cell>
          <cell r="G3064">
            <v>37</v>
          </cell>
          <cell r="H3064">
            <v>0</v>
          </cell>
        </row>
        <row r="3065">
          <cell r="A3065" t="str">
            <v>2020-Erhvervsskolerne Aars-Htx</v>
          </cell>
          <cell r="B3065" t="str">
            <v>2020</v>
          </cell>
          <cell r="C3065" t="str">
            <v>Erhvervsskolerne Aars</v>
          </cell>
          <cell r="D3065" t="str">
            <v>Htx Total</v>
          </cell>
          <cell r="F3065">
            <v>43</v>
          </cell>
          <cell r="G3065">
            <v>43</v>
          </cell>
          <cell r="H3065">
            <v>0</v>
          </cell>
        </row>
        <row r="3066">
          <cell r="A3066" t="str">
            <v>2020-Esbjerg Gymnasium-Stx</v>
          </cell>
          <cell r="B3066" t="str">
            <v>2020</v>
          </cell>
          <cell r="C3066" t="str">
            <v>Esbjerg Gymnasium</v>
          </cell>
          <cell r="D3066" t="str">
            <v>Stx Total</v>
          </cell>
          <cell r="F3066">
            <v>258</v>
          </cell>
          <cell r="G3066">
            <v>258</v>
          </cell>
          <cell r="H3066">
            <v>0.12403100775193798</v>
          </cell>
        </row>
        <row r="3067">
          <cell r="A3067" t="str">
            <v>2020-Esbjerg Gymnasium-Hf</v>
          </cell>
          <cell r="B3067" t="str">
            <v>2020</v>
          </cell>
          <cell r="C3067" t="str">
            <v>Esbjerg Gymnasium</v>
          </cell>
          <cell r="D3067" t="str">
            <v>Hf Total</v>
          </cell>
          <cell r="F3067">
            <v>67</v>
          </cell>
          <cell r="G3067">
            <v>67</v>
          </cell>
          <cell r="H3067">
            <v>0.14925373134328357</v>
          </cell>
        </row>
        <row r="3068">
          <cell r="A3068" t="str">
            <v>2020-Espergærde Gymnasium og HF-Stx</v>
          </cell>
          <cell r="B3068" t="str">
            <v>2020</v>
          </cell>
          <cell r="C3068" t="str">
            <v>Espergærde Gymnasium og HF</v>
          </cell>
          <cell r="D3068" t="str">
            <v>Stx Total</v>
          </cell>
          <cell r="F3068">
            <v>334</v>
          </cell>
          <cell r="G3068">
            <v>334</v>
          </cell>
          <cell r="H3068">
            <v>5.9880239520958084E-2</v>
          </cell>
        </row>
        <row r="3069">
          <cell r="A3069" t="str">
            <v>2020-Espergærde Gymnasium og HF-Hf</v>
          </cell>
          <cell r="B3069" t="str">
            <v>2020</v>
          </cell>
          <cell r="C3069" t="str">
            <v>Espergærde Gymnasium og HF</v>
          </cell>
          <cell r="D3069" t="str">
            <v>Hf Total</v>
          </cell>
          <cell r="F3069">
            <v>45</v>
          </cell>
          <cell r="G3069">
            <v>45</v>
          </cell>
          <cell r="H3069">
            <v>8.8888888888888892E-2</v>
          </cell>
        </row>
        <row r="3070">
          <cell r="A3070" t="str">
            <v>2020-EUC Lillebælt-Htx</v>
          </cell>
          <cell r="B3070" t="str">
            <v>2020</v>
          </cell>
          <cell r="C3070" t="str">
            <v>EUC Lillebælt</v>
          </cell>
          <cell r="D3070" t="str">
            <v>Htx Total</v>
          </cell>
          <cell r="F3070">
            <v>62</v>
          </cell>
          <cell r="G3070">
            <v>62</v>
          </cell>
          <cell r="H3070">
            <v>4.8387096774193547E-2</v>
          </cell>
        </row>
        <row r="3071">
          <cell r="A3071" t="str">
            <v>2020-EUC Nord, Hånbækvej-Htx</v>
          </cell>
          <cell r="B3071" t="str">
            <v>2020</v>
          </cell>
          <cell r="C3071" t="str">
            <v>EUC Nord, Hånbækvej</v>
          </cell>
          <cell r="D3071" t="str">
            <v>Htx Total</v>
          </cell>
          <cell r="F3071">
            <v>84</v>
          </cell>
          <cell r="G3071">
            <v>84</v>
          </cell>
          <cell r="H3071">
            <v>4.7619047619047616E-2</v>
          </cell>
        </row>
        <row r="3072">
          <cell r="A3072" t="str">
            <v>2020-EUC Nord, Hestkærvej-Hhx</v>
          </cell>
          <cell r="B3072" t="str">
            <v>2020</v>
          </cell>
          <cell r="C3072" t="str">
            <v>EUC Nord, Hestkærvej</v>
          </cell>
          <cell r="D3072" t="str">
            <v>Hhx Total</v>
          </cell>
          <cell r="F3072">
            <v>104</v>
          </cell>
          <cell r="G3072">
            <v>104</v>
          </cell>
          <cell r="H3072">
            <v>3.8461538461538464E-2</v>
          </cell>
        </row>
        <row r="3073">
          <cell r="A3073" t="str">
            <v>2020-EUC Nord, M.P. Koefoeds Vej-Htx</v>
          </cell>
          <cell r="B3073" t="str">
            <v>2020</v>
          </cell>
          <cell r="C3073" t="str">
            <v>EUC Nord, M.P. Koefoeds Vej</v>
          </cell>
          <cell r="D3073" t="str">
            <v>Htx Total</v>
          </cell>
          <cell r="F3073">
            <v>99</v>
          </cell>
          <cell r="G3073">
            <v>99</v>
          </cell>
          <cell r="H3073">
            <v>5.0505050505050504E-2</v>
          </cell>
        </row>
        <row r="3074">
          <cell r="A3074" t="str">
            <v>2020-EUC Nordvest - Erhvervs- og Gymnasieuddannelser Nykøbing-Hhx</v>
          </cell>
          <cell r="B3074" t="str">
            <v>2020</v>
          </cell>
          <cell r="C3074" t="str">
            <v>EUC Nordvest - Erhvervs- og Gymnasieuddannelser Nykøbing</v>
          </cell>
          <cell r="D3074" t="str">
            <v>Hhx Total</v>
          </cell>
          <cell r="F3074">
            <v>61</v>
          </cell>
          <cell r="G3074">
            <v>61</v>
          </cell>
          <cell r="H3074">
            <v>0</v>
          </cell>
        </row>
        <row r="3075">
          <cell r="A3075" t="str">
            <v>2020-EUC Nordvest - Erhvervs- og Gymnasieuddannelser, Thisted/Lerpyttervej-Hhx</v>
          </cell>
          <cell r="B3075" t="str">
            <v>2020</v>
          </cell>
          <cell r="C3075" t="str">
            <v>EUC Nordvest - Erhvervs- og Gymnasieuddannelser, Thisted/Lerpyttervej</v>
          </cell>
          <cell r="D3075" t="str">
            <v>Hhx Total</v>
          </cell>
          <cell r="F3075">
            <v>93</v>
          </cell>
          <cell r="G3075">
            <v>93</v>
          </cell>
          <cell r="H3075">
            <v>0</v>
          </cell>
        </row>
        <row r="3076">
          <cell r="A3076" t="str">
            <v>2020-EUC Nordvest - Erhvervs- og Gymnasieuddannelser, Thisted/Lerpyttervej-Htx</v>
          </cell>
          <cell r="B3076" t="str">
            <v>2020</v>
          </cell>
          <cell r="C3076" t="str">
            <v>EUC Nordvest - Erhvervs- og Gymnasieuddannelser, Thisted/Lerpyttervej</v>
          </cell>
          <cell r="D3076" t="str">
            <v>Htx Total</v>
          </cell>
          <cell r="F3076">
            <v>13</v>
          </cell>
          <cell r="G3076">
            <v>13</v>
          </cell>
          <cell r="H3076">
            <v>0</v>
          </cell>
        </row>
        <row r="3077">
          <cell r="A3077" t="str">
            <v>2020-EUC Nordvest- Handelsgymnasium, Fjerritslev-Hhx</v>
          </cell>
          <cell r="B3077" t="str">
            <v>2020</v>
          </cell>
          <cell r="C3077" t="str">
            <v>EUC Nordvest- Handelsgymnasium, Fjerritslev</v>
          </cell>
          <cell r="D3077" t="str">
            <v>Hhx Total</v>
          </cell>
          <cell r="F3077">
            <v>39</v>
          </cell>
          <cell r="G3077">
            <v>39</v>
          </cell>
          <cell r="H3077">
            <v>0</v>
          </cell>
        </row>
        <row r="3078">
          <cell r="A3078" t="str">
            <v>2020-EUC Sjælland, Køge Afdeling-Htx</v>
          </cell>
          <cell r="B3078" t="str">
            <v>2020</v>
          </cell>
          <cell r="C3078" t="str">
            <v>EUC Sjælland, Køge Afdeling</v>
          </cell>
          <cell r="D3078" t="str">
            <v>Htx Total</v>
          </cell>
          <cell r="F3078">
            <v>60</v>
          </cell>
          <cell r="G3078">
            <v>60</v>
          </cell>
          <cell r="H3078">
            <v>0</v>
          </cell>
        </row>
        <row r="3079">
          <cell r="A3079" t="str">
            <v>2020-EUC Sjælland, Næstved - Jagtvej-Htx</v>
          </cell>
          <cell r="B3079" t="str">
            <v>2020</v>
          </cell>
          <cell r="C3079" t="str">
            <v>EUC Sjælland, Næstved - Jagtvej</v>
          </cell>
          <cell r="D3079" t="str">
            <v>Htx Total</v>
          </cell>
          <cell r="F3079">
            <v>55</v>
          </cell>
          <cell r="G3079">
            <v>55</v>
          </cell>
          <cell r="H3079">
            <v>5.4545454545454543E-2</v>
          </cell>
        </row>
        <row r="3080">
          <cell r="A3080" t="str">
            <v>2020-EUC Syd-Htx</v>
          </cell>
          <cell r="B3080" t="str">
            <v>2020</v>
          </cell>
          <cell r="C3080" t="str">
            <v>EUC Syd</v>
          </cell>
          <cell r="D3080" t="str">
            <v>Htx Total</v>
          </cell>
          <cell r="F3080">
            <v>30</v>
          </cell>
          <cell r="G3080">
            <v>30</v>
          </cell>
          <cell r="H3080">
            <v>0</v>
          </cell>
        </row>
        <row r="3081">
          <cell r="A3081" t="str">
            <v>2020-EUC Syd, Christen Kolds Vej-Htx</v>
          </cell>
          <cell r="B3081" t="str">
            <v>2020</v>
          </cell>
          <cell r="C3081" t="str">
            <v>EUC Syd, Christen Kolds Vej</v>
          </cell>
          <cell r="D3081" t="str">
            <v>Htx Total</v>
          </cell>
          <cell r="F3081">
            <v>14</v>
          </cell>
          <cell r="G3081">
            <v>14</v>
          </cell>
          <cell r="H3081">
            <v>0</v>
          </cell>
        </row>
        <row r="3082">
          <cell r="A3082" t="str">
            <v>2020-EUC Syd, Stegholt-Htx</v>
          </cell>
          <cell r="B3082" t="str">
            <v>2020</v>
          </cell>
          <cell r="C3082" t="str">
            <v>EUC Syd, Stegholt</v>
          </cell>
          <cell r="D3082" t="str">
            <v>Htx Total</v>
          </cell>
          <cell r="F3082">
            <v>40</v>
          </cell>
          <cell r="G3082">
            <v>40</v>
          </cell>
          <cell r="H3082">
            <v>0</v>
          </cell>
        </row>
        <row r="3083">
          <cell r="A3083" t="str">
            <v>2020-EUC Syd, Syd Plantagevej-Htx</v>
          </cell>
          <cell r="B3083" t="str">
            <v>2020</v>
          </cell>
          <cell r="C3083" t="str">
            <v>EUC Syd, Syd Plantagevej</v>
          </cell>
          <cell r="D3083" t="str">
            <v>Htx Total</v>
          </cell>
          <cell r="F3083">
            <v>11</v>
          </cell>
          <cell r="G3083">
            <v>11</v>
          </cell>
          <cell r="H3083">
            <v>0</v>
          </cell>
        </row>
        <row r="3084">
          <cell r="A3084" t="str">
            <v>2020-Faaborg Gymnasium-Stx</v>
          </cell>
          <cell r="B3084" t="str">
            <v>2020</v>
          </cell>
          <cell r="C3084" t="str">
            <v>Faaborg Gymnasium</v>
          </cell>
          <cell r="D3084" t="str">
            <v>Stx Total</v>
          </cell>
          <cell r="F3084">
            <v>52</v>
          </cell>
          <cell r="G3084">
            <v>52</v>
          </cell>
          <cell r="H3084">
            <v>5.7692307692307696E-2</v>
          </cell>
        </row>
        <row r="3085">
          <cell r="A3085" t="str">
            <v>2020-Falkonergårdens Gymnasium og HF-Kursus-Stx</v>
          </cell>
          <cell r="B3085" t="str">
            <v>2020</v>
          </cell>
          <cell r="C3085" t="str">
            <v>Falkonergårdens Gymnasium og HF-Kursus</v>
          </cell>
          <cell r="D3085" t="str">
            <v>Stx Total</v>
          </cell>
          <cell r="F3085">
            <v>218</v>
          </cell>
          <cell r="G3085">
            <v>218</v>
          </cell>
          <cell r="H3085">
            <v>5.9633027522935783E-2</v>
          </cell>
        </row>
        <row r="3086">
          <cell r="A3086" t="str">
            <v>2020-Falkonergårdens Gymnasium og HF-Kursus-Hf</v>
          </cell>
          <cell r="B3086" t="str">
            <v>2020</v>
          </cell>
          <cell r="C3086" t="str">
            <v>Falkonergårdens Gymnasium og HF-Kursus</v>
          </cell>
          <cell r="D3086" t="str">
            <v>Hf Total</v>
          </cell>
          <cell r="F3086">
            <v>22</v>
          </cell>
          <cell r="G3086">
            <v>22</v>
          </cell>
          <cell r="H3086">
            <v>0</v>
          </cell>
        </row>
        <row r="3087">
          <cell r="A3087" t="str">
            <v>2020-Favrskov Gymnasium-Stx</v>
          </cell>
          <cell r="B3087" t="str">
            <v>2020</v>
          </cell>
          <cell r="C3087" t="str">
            <v>Favrskov Gymnasium</v>
          </cell>
          <cell r="D3087" t="str">
            <v>Stx Total</v>
          </cell>
          <cell r="F3087">
            <v>225</v>
          </cell>
          <cell r="G3087">
            <v>225</v>
          </cell>
          <cell r="H3087">
            <v>2.2222222222222223E-2</v>
          </cell>
        </row>
        <row r="3088">
          <cell r="A3088" t="str">
            <v>2020-Fjerritslev Gymnasium-Stx</v>
          </cell>
          <cell r="B3088" t="str">
            <v>2020</v>
          </cell>
          <cell r="C3088" t="str">
            <v>Fjerritslev Gymnasium</v>
          </cell>
          <cell r="D3088" t="str">
            <v>Stx Total</v>
          </cell>
          <cell r="F3088">
            <v>74</v>
          </cell>
          <cell r="G3088">
            <v>74</v>
          </cell>
          <cell r="H3088">
            <v>5.4054054054054057E-2</v>
          </cell>
        </row>
        <row r="3089">
          <cell r="A3089" t="str">
            <v>2020-Fjerritslev Gymnasium-Hf</v>
          </cell>
          <cell r="B3089" t="str">
            <v>2020</v>
          </cell>
          <cell r="C3089" t="str">
            <v>Fjerritslev Gymnasium</v>
          </cell>
          <cell r="D3089" t="str">
            <v>Hf Total</v>
          </cell>
          <cell r="F3089">
            <v>23</v>
          </cell>
          <cell r="G3089">
            <v>23</v>
          </cell>
          <cell r="H3089">
            <v>0</v>
          </cell>
        </row>
        <row r="3090">
          <cell r="A3090" t="str">
            <v>2020-Fredericia Gymnasium-Stx</v>
          </cell>
          <cell r="B3090" t="str">
            <v>2020</v>
          </cell>
          <cell r="C3090" t="str">
            <v>Fredericia Gymnasium</v>
          </cell>
          <cell r="D3090" t="str">
            <v>Stx Total</v>
          </cell>
          <cell r="F3090">
            <v>234</v>
          </cell>
          <cell r="G3090">
            <v>234</v>
          </cell>
          <cell r="H3090">
            <v>0.13247863247863248</v>
          </cell>
        </row>
        <row r="3091">
          <cell r="A3091" t="str">
            <v>2020-Fredericia Gymnasium-Hf</v>
          </cell>
          <cell r="B3091" t="str">
            <v>2020</v>
          </cell>
          <cell r="C3091" t="str">
            <v>Fredericia Gymnasium</v>
          </cell>
          <cell r="D3091" t="str">
            <v>Hf Total</v>
          </cell>
          <cell r="F3091">
            <v>77</v>
          </cell>
          <cell r="G3091">
            <v>77</v>
          </cell>
          <cell r="H3091">
            <v>0.11688311688311688</v>
          </cell>
        </row>
        <row r="3092">
          <cell r="A3092" t="str">
            <v>2020-Frederiksberg Gymnasium-Stx</v>
          </cell>
          <cell r="B3092" t="str">
            <v>2020</v>
          </cell>
          <cell r="C3092" t="str">
            <v>Frederiksberg Gymnasium</v>
          </cell>
          <cell r="D3092" t="str">
            <v>Stx Total</v>
          </cell>
          <cell r="F3092">
            <v>174</v>
          </cell>
          <cell r="G3092">
            <v>174</v>
          </cell>
          <cell r="H3092">
            <v>0.44827586206896552</v>
          </cell>
        </row>
        <row r="3093">
          <cell r="A3093" t="str">
            <v>2020-Frederiksberg HF-Kursus-Hf</v>
          </cell>
          <cell r="B3093" t="str">
            <v>2020</v>
          </cell>
          <cell r="C3093" t="str">
            <v>Frederiksberg HF-Kursus</v>
          </cell>
          <cell r="D3093" t="str">
            <v>Hf Total</v>
          </cell>
          <cell r="F3093">
            <v>163</v>
          </cell>
          <cell r="G3093">
            <v>163</v>
          </cell>
          <cell r="H3093">
            <v>0.33128834355828218</v>
          </cell>
        </row>
        <row r="3094">
          <cell r="A3094" t="str">
            <v>2020-Frederiksberg VUC &amp; STX-2-å</v>
          </cell>
          <cell r="B3094" t="str">
            <v>2020</v>
          </cell>
          <cell r="C3094" t="str">
            <v>Frederiksberg VUC &amp; STX</v>
          </cell>
          <cell r="D3094" t="str">
            <v>2-årig stx Total</v>
          </cell>
          <cell r="F3094">
            <v>21</v>
          </cell>
          <cell r="G3094">
            <v>21</v>
          </cell>
          <cell r="H3094">
            <v>0.14285714285714285</v>
          </cell>
        </row>
        <row r="3095">
          <cell r="A3095" t="str">
            <v>2020-Frederiksberg VUC &amp; STX-Hf</v>
          </cell>
          <cell r="B3095" t="str">
            <v>2020</v>
          </cell>
          <cell r="C3095" t="str">
            <v>Frederiksberg VUC &amp; STX</v>
          </cell>
          <cell r="D3095" t="str">
            <v>Hf-e Total</v>
          </cell>
          <cell r="F3095">
            <v>71</v>
          </cell>
          <cell r="G3095">
            <v>71</v>
          </cell>
          <cell r="H3095">
            <v>0.43661971830985913</v>
          </cell>
        </row>
        <row r="3096">
          <cell r="A3096" t="str">
            <v>2020-Frederiksborg Gymnasium og HF-Stx</v>
          </cell>
          <cell r="B3096" t="str">
            <v>2020</v>
          </cell>
          <cell r="C3096" t="str">
            <v>Frederiksborg Gymnasium og HF</v>
          </cell>
          <cell r="D3096" t="str">
            <v>Stx Total</v>
          </cell>
          <cell r="F3096">
            <v>386</v>
          </cell>
          <cell r="G3096">
            <v>386</v>
          </cell>
          <cell r="H3096">
            <v>3.367875647668394E-2</v>
          </cell>
        </row>
        <row r="3097">
          <cell r="A3097" t="str">
            <v>2020-Frederiksborg Gymnasium og HF-Hf</v>
          </cell>
          <cell r="B3097" t="str">
            <v>2020</v>
          </cell>
          <cell r="C3097" t="str">
            <v>Frederiksborg Gymnasium og HF</v>
          </cell>
          <cell r="D3097" t="str">
            <v>Hf Total</v>
          </cell>
          <cell r="F3097">
            <v>72</v>
          </cell>
          <cell r="G3097">
            <v>72</v>
          </cell>
          <cell r="H3097">
            <v>6.9444444444444448E-2</v>
          </cell>
        </row>
        <row r="3098">
          <cell r="A3098" t="str">
            <v>2020-Frederikshavn Gymnasium-Stx</v>
          </cell>
          <cell r="B3098" t="str">
            <v>2020</v>
          </cell>
          <cell r="C3098" t="str">
            <v>Frederikshavn Gymnasium</v>
          </cell>
          <cell r="D3098" t="str">
            <v>Stx Total</v>
          </cell>
          <cell r="F3098">
            <v>131</v>
          </cell>
          <cell r="G3098">
            <v>131</v>
          </cell>
          <cell r="H3098">
            <v>6.8702290076335881E-2</v>
          </cell>
        </row>
        <row r="3099">
          <cell r="A3099" t="str">
            <v>2020-Frederikshavn Gymnasium-Hf</v>
          </cell>
          <cell r="B3099" t="str">
            <v>2020</v>
          </cell>
          <cell r="C3099" t="str">
            <v>Frederikshavn Gymnasium</v>
          </cell>
          <cell r="D3099" t="str">
            <v>Hf Total</v>
          </cell>
          <cell r="F3099">
            <v>48</v>
          </cell>
          <cell r="G3099">
            <v>48</v>
          </cell>
          <cell r="H3099">
            <v>0</v>
          </cell>
        </row>
        <row r="3100">
          <cell r="A3100" t="str">
            <v>2020-Frederikshavn Handelsskole-Hhx</v>
          </cell>
          <cell r="B3100" t="str">
            <v>2020</v>
          </cell>
          <cell r="C3100" t="str">
            <v>Frederikshavn Handelsskole</v>
          </cell>
          <cell r="D3100" t="str">
            <v>Hhx Total</v>
          </cell>
          <cell r="F3100">
            <v>111</v>
          </cell>
          <cell r="G3100">
            <v>111</v>
          </cell>
          <cell r="H3100">
            <v>0</v>
          </cell>
        </row>
        <row r="3101">
          <cell r="A3101" t="str">
            <v>2020-Frederikssund Gymnasium-Stx</v>
          </cell>
          <cell r="B3101" t="str">
            <v>2020</v>
          </cell>
          <cell r="C3101" t="str">
            <v>Frederikssund Gymnasium</v>
          </cell>
          <cell r="D3101" t="str">
            <v>Stx Total</v>
          </cell>
          <cell r="F3101">
            <v>95</v>
          </cell>
          <cell r="G3101">
            <v>95</v>
          </cell>
          <cell r="H3101">
            <v>0</v>
          </cell>
        </row>
        <row r="3102">
          <cell r="A3102" t="str">
            <v>2020-Frederikssund Gymnasium-Hf</v>
          </cell>
          <cell r="B3102" t="str">
            <v>2020</v>
          </cell>
          <cell r="C3102" t="str">
            <v>Frederikssund Gymnasium</v>
          </cell>
          <cell r="D3102" t="str">
            <v>Hf Total</v>
          </cell>
          <cell r="F3102">
            <v>36</v>
          </cell>
          <cell r="G3102">
            <v>36</v>
          </cell>
          <cell r="H3102">
            <v>0.1111111111111111</v>
          </cell>
        </row>
        <row r="3103">
          <cell r="A3103" t="str">
            <v>2020-Frederikssund Handelsgymnasium og Teknisk Gymnasium-Hhx</v>
          </cell>
          <cell r="B3103" t="str">
            <v>2020</v>
          </cell>
          <cell r="C3103" t="str">
            <v>Frederikssund Handelsgymnasium og Teknisk Gymnasium</v>
          </cell>
          <cell r="D3103" t="str">
            <v>Hhx Total</v>
          </cell>
          <cell r="F3103">
            <v>68</v>
          </cell>
          <cell r="G3103">
            <v>68</v>
          </cell>
          <cell r="H3103">
            <v>4.4117647058823532E-2</v>
          </cell>
        </row>
        <row r="3104">
          <cell r="A3104" t="str">
            <v>2020-Frederiksværk Gymnasium og HF-Stx</v>
          </cell>
          <cell r="B3104" t="str">
            <v>2020</v>
          </cell>
          <cell r="C3104" t="str">
            <v>Frederiksværk Gymnasium og HF</v>
          </cell>
          <cell r="D3104" t="str">
            <v>Stx Total</v>
          </cell>
          <cell r="F3104">
            <v>117</v>
          </cell>
          <cell r="G3104">
            <v>117</v>
          </cell>
          <cell r="H3104">
            <v>8.5470085470085472E-2</v>
          </cell>
        </row>
        <row r="3105">
          <cell r="A3105" t="str">
            <v>2020-Frederiksværk Gymnasium og HF-Hf</v>
          </cell>
          <cell r="B3105" t="str">
            <v>2020</v>
          </cell>
          <cell r="C3105" t="str">
            <v>Frederiksværk Gymnasium og HF</v>
          </cell>
          <cell r="D3105" t="str">
            <v>Hf Total</v>
          </cell>
          <cell r="F3105">
            <v>47</v>
          </cell>
          <cell r="G3105">
            <v>47</v>
          </cell>
          <cell r="H3105">
            <v>0</v>
          </cell>
        </row>
        <row r="3106">
          <cell r="A3106" t="str">
            <v>2020-FYNs HF-Hf</v>
          </cell>
          <cell r="B3106" t="str">
            <v>2020</v>
          </cell>
          <cell r="C3106" t="str">
            <v>FYNs HF</v>
          </cell>
          <cell r="D3106" t="str">
            <v>Hf Total</v>
          </cell>
          <cell r="F3106">
            <v>114</v>
          </cell>
          <cell r="G3106">
            <v>114</v>
          </cell>
          <cell r="H3106">
            <v>0.10526315789473684</v>
          </cell>
        </row>
        <row r="3107">
          <cell r="A3107" t="str">
            <v>2020-Gammel Hellerup Gymnasium-Stx</v>
          </cell>
          <cell r="B3107" t="str">
            <v>2020</v>
          </cell>
          <cell r="C3107" t="str">
            <v>Gammel Hellerup Gymnasium</v>
          </cell>
          <cell r="D3107" t="str">
            <v>Stx Total</v>
          </cell>
          <cell r="F3107">
            <v>315</v>
          </cell>
          <cell r="G3107">
            <v>315</v>
          </cell>
          <cell r="H3107">
            <v>7.301587301587302E-2</v>
          </cell>
        </row>
        <row r="3108">
          <cell r="A3108" t="str">
            <v>2020-Gefion Gymnasium-Stx</v>
          </cell>
          <cell r="B3108" t="str">
            <v>2020</v>
          </cell>
          <cell r="C3108" t="str">
            <v>Gefion Gymnasium</v>
          </cell>
          <cell r="D3108" t="str">
            <v>Stx Total</v>
          </cell>
          <cell r="F3108">
            <v>388</v>
          </cell>
          <cell r="G3108">
            <v>388</v>
          </cell>
          <cell r="H3108">
            <v>0.10824742268041238</v>
          </cell>
        </row>
        <row r="3109">
          <cell r="A3109" t="str">
            <v>2020-Gentofte Gymnasium-2-å</v>
          </cell>
          <cell r="B3109" t="str">
            <v>2020</v>
          </cell>
          <cell r="C3109" t="str">
            <v>Gentofte Gymnasium</v>
          </cell>
          <cell r="D3109" t="str">
            <v>2-årig stx Total</v>
          </cell>
          <cell r="F3109">
            <v>63</v>
          </cell>
          <cell r="G3109">
            <v>63</v>
          </cell>
          <cell r="H3109">
            <v>0.17460317460317459</v>
          </cell>
        </row>
        <row r="3110">
          <cell r="A3110" t="str">
            <v>2020-Gentofte Gymnasium-Hf</v>
          </cell>
          <cell r="B3110" t="str">
            <v>2020</v>
          </cell>
          <cell r="C3110" t="str">
            <v>Gentofte Gymnasium</v>
          </cell>
          <cell r="D3110" t="str">
            <v>Hf Total</v>
          </cell>
          <cell r="F3110">
            <v>33</v>
          </cell>
          <cell r="G3110">
            <v>33</v>
          </cell>
          <cell r="H3110">
            <v>0.27272727272727271</v>
          </cell>
        </row>
        <row r="3111">
          <cell r="A3111" t="str">
            <v>2020-Gentofte HF-Hf</v>
          </cell>
          <cell r="B3111" t="str">
            <v>2020</v>
          </cell>
          <cell r="C3111" t="str">
            <v>Gentofte HF</v>
          </cell>
          <cell r="D3111" t="str">
            <v>Hf Total</v>
          </cell>
          <cell r="F3111">
            <v>182</v>
          </cell>
          <cell r="G3111">
            <v>182</v>
          </cell>
          <cell r="H3111">
            <v>0.15384615384615385</v>
          </cell>
        </row>
        <row r="3112">
          <cell r="A3112" t="str">
            <v>2020-Gladsaxe Gymnasium-Stx</v>
          </cell>
          <cell r="B3112" t="str">
            <v>2020</v>
          </cell>
          <cell r="C3112" t="str">
            <v>Gladsaxe Gymnasium</v>
          </cell>
          <cell r="D3112" t="str">
            <v>Stx Total</v>
          </cell>
          <cell r="F3112">
            <v>312</v>
          </cell>
          <cell r="G3112">
            <v>312</v>
          </cell>
          <cell r="H3112">
            <v>9.2948717948717952E-2</v>
          </cell>
        </row>
        <row r="3113">
          <cell r="A3113" t="str">
            <v>2020-Grenaa Gymnasium-Stx</v>
          </cell>
          <cell r="B3113" t="str">
            <v>2020</v>
          </cell>
          <cell r="C3113" t="str">
            <v>Grenaa Gymnasium</v>
          </cell>
          <cell r="D3113" t="str">
            <v>Stx Total</v>
          </cell>
          <cell r="F3113">
            <v>100</v>
          </cell>
          <cell r="G3113">
            <v>100</v>
          </cell>
          <cell r="H3113">
            <v>7.0000000000000007E-2</v>
          </cell>
        </row>
        <row r="3114">
          <cell r="A3114" t="str">
            <v>2020-Grenaa Gymnasium-Hf</v>
          </cell>
          <cell r="B3114" t="str">
            <v>2020</v>
          </cell>
          <cell r="C3114" t="str">
            <v>Grenaa Gymnasium</v>
          </cell>
          <cell r="D3114" t="str">
            <v>Hf Total</v>
          </cell>
          <cell r="F3114">
            <v>42</v>
          </cell>
          <cell r="G3114">
            <v>42</v>
          </cell>
          <cell r="H3114">
            <v>0</v>
          </cell>
        </row>
        <row r="3115">
          <cell r="A3115" t="str">
            <v>2020-Greve Gymnasium-Stx</v>
          </cell>
          <cell r="B3115" t="str">
            <v>2020</v>
          </cell>
          <cell r="C3115" t="str">
            <v>Greve Gymnasium</v>
          </cell>
          <cell r="D3115" t="str">
            <v>Stx Total</v>
          </cell>
          <cell r="F3115">
            <v>332</v>
          </cell>
          <cell r="G3115">
            <v>332</v>
          </cell>
          <cell r="H3115">
            <v>0.18072289156626506</v>
          </cell>
        </row>
        <row r="3116">
          <cell r="A3116" t="str">
            <v>2020-Greve Gymnasium-Hf</v>
          </cell>
          <cell r="B3116" t="str">
            <v>2020</v>
          </cell>
          <cell r="C3116" t="str">
            <v>Greve Gymnasium</v>
          </cell>
          <cell r="D3116" t="str">
            <v>Hf Total</v>
          </cell>
          <cell r="F3116">
            <v>47</v>
          </cell>
          <cell r="G3116">
            <v>47</v>
          </cell>
          <cell r="H3116">
            <v>0.27659574468085107</v>
          </cell>
        </row>
        <row r="3117">
          <cell r="A3117" t="str">
            <v>2020-Gribskov Gymnasium-Stx</v>
          </cell>
          <cell r="B3117" t="str">
            <v>2020</v>
          </cell>
          <cell r="C3117" t="str">
            <v>Gribskov Gymnasium</v>
          </cell>
          <cell r="D3117" t="str">
            <v>Stx Total</v>
          </cell>
          <cell r="F3117">
            <v>192</v>
          </cell>
          <cell r="G3117">
            <v>192</v>
          </cell>
          <cell r="H3117">
            <v>2.6041666666666668E-2</v>
          </cell>
        </row>
        <row r="3118">
          <cell r="A3118" t="str">
            <v>2020-Gribskov Gymnasium-Hf</v>
          </cell>
          <cell r="B3118" t="str">
            <v>2020</v>
          </cell>
          <cell r="C3118" t="str">
            <v>Gribskov Gymnasium</v>
          </cell>
          <cell r="D3118" t="str">
            <v>Hf Total</v>
          </cell>
          <cell r="F3118">
            <v>40</v>
          </cell>
          <cell r="G3118">
            <v>40</v>
          </cell>
          <cell r="H3118">
            <v>7.4999999999999997E-2</v>
          </cell>
        </row>
        <row r="3119">
          <cell r="A3119" t="str">
            <v>2020-H.C. Ørsted Gymnasiet, Ballerup-Htx</v>
          </cell>
          <cell r="B3119" t="str">
            <v>2020</v>
          </cell>
          <cell r="C3119" t="str">
            <v>H.C. Ørsted Gymnasiet, Ballerup</v>
          </cell>
          <cell r="D3119" t="str">
            <v>Htx Total</v>
          </cell>
          <cell r="F3119">
            <v>99</v>
          </cell>
          <cell r="G3119">
            <v>99</v>
          </cell>
          <cell r="H3119">
            <v>0.14141414141414141</v>
          </cell>
        </row>
        <row r="3120">
          <cell r="A3120" t="str">
            <v>2020-H.C. Ørsted Gymnasiet, Frederiksberg-Htx</v>
          </cell>
          <cell r="B3120" t="str">
            <v>2020</v>
          </cell>
          <cell r="C3120" t="str">
            <v>H.C. Ørsted Gymnasiet, Frederiksberg</v>
          </cell>
          <cell r="D3120" t="str">
            <v>Htx Total</v>
          </cell>
          <cell r="F3120">
            <v>82</v>
          </cell>
          <cell r="G3120">
            <v>82</v>
          </cell>
          <cell r="H3120">
            <v>0.45121951219512196</v>
          </cell>
        </row>
        <row r="3121">
          <cell r="A3121" t="str">
            <v>2020-H.C. Ørsted Gymnasiet, Lyngby-Htx</v>
          </cell>
          <cell r="B3121" t="str">
            <v>2020</v>
          </cell>
          <cell r="C3121" t="str">
            <v>H.C. Ørsted Gymnasiet, Lyngby</v>
          </cell>
          <cell r="D3121" t="str">
            <v>Htx Total</v>
          </cell>
          <cell r="F3121">
            <v>186</v>
          </cell>
          <cell r="G3121">
            <v>186</v>
          </cell>
          <cell r="H3121">
            <v>8.6021505376344093E-2</v>
          </cell>
        </row>
        <row r="3122">
          <cell r="A3122" t="str">
            <v>2020-Haderslev Handelsskole-Hhx</v>
          </cell>
          <cell r="B3122" t="str">
            <v>2020</v>
          </cell>
          <cell r="C3122" t="str">
            <v>Haderslev Handelsskole</v>
          </cell>
          <cell r="D3122" t="str">
            <v>Hhx Total</v>
          </cell>
          <cell r="F3122">
            <v>123</v>
          </cell>
          <cell r="G3122">
            <v>123</v>
          </cell>
          <cell r="H3122">
            <v>3.2520325203252036E-2</v>
          </cell>
        </row>
        <row r="3123">
          <cell r="A3123" t="str">
            <v>2020-Haderslev Katedralskole-Stx</v>
          </cell>
          <cell r="B3123" t="str">
            <v>2020</v>
          </cell>
          <cell r="C3123" t="str">
            <v>Haderslev Katedralskole</v>
          </cell>
          <cell r="D3123" t="str">
            <v>Stx Total</v>
          </cell>
          <cell r="F3123">
            <v>225</v>
          </cell>
          <cell r="G3123">
            <v>225</v>
          </cell>
          <cell r="H3123">
            <v>7.5555555555555556E-2</v>
          </cell>
        </row>
        <row r="3124">
          <cell r="A3124" t="str">
            <v>2020-Haderslev Katedralskole-Hf</v>
          </cell>
          <cell r="B3124" t="str">
            <v>2020</v>
          </cell>
          <cell r="C3124" t="str">
            <v>Haderslev Katedralskole</v>
          </cell>
          <cell r="D3124" t="str">
            <v>Hf Total</v>
          </cell>
          <cell r="F3124">
            <v>57</v>
          </cell>
          <cell r="G3124">
            <v>57</v>
          </cell>
          <cell r="H3124">
            <v>0</v>
          </cell>
        </row>
        <row r="3125">
          <cell r="A3125" t="str">
            <v>2020-Handelsgymnasiet Vestfyn-Hhx</v>
          </cell>
          <cell r="B3125" t="str">
            <v>2020</v>
          </cell>
          <cell r="C3125" t="str">
            <v>Handelsgymnasiet Vestfyn</v>
          </cell>
          <cell r="D3125" t="str">
            <v>Hhx Total</v>
          </cell>
          <cell r="F3125">
            <v>47</v>
          </cell>
          <cell r="G3125">
            <v>47</v>
          </cell>
          <cell r="H3125">
            <v>0</v>
          </cell>
        </row>
        <row r="3126">
          <cell r="A3126" t="str">
            <v>2020-HANSENBERG-Htx</v>
          </cell>
          <cell r="B3126" t="str">
            <v>2020</v>
          </cell>
          <cell r="C3126" t="str">
            <v>HANSENBERG</v>
          </cell>
          <cell r="D3126" t="str">
            <v>Htx Total</v>
          </cell>
          <cell r="F3126">
            <v>54</v>
          </cell>
          <cell r="G3126">
            <v>54</v>
          </cell>
          <cell r="H3126">
            <v>0</v>
          </cell>
        </row>
        <row r="3127">
          <cell r="A3127" t="str">
            <v>2020-Hasseris Gymnasium-Stx</v>
          </cell>
          <cell r="B3127" t="str">
            <v>2020</v>
          </cell>
          <cell r="C3127" t="str">
            <v>Hasseris Gymnasium</v>
          </cell>
          <cell r="D3127" t="str">
            <v>Stx Total</v>
          </cell>
          <cell r="F3127">
            <v>191</v>
          </cell>
          <cell r="G3127">
            <v>191</v>
          </cell>
          <cell r="H3127">
            <v>0.12041884816753927</v>
          </cell>
        </row>
        <row r="3128">
          <cell r="A3128" t="str">
            <v>2020-Helsingør Gymnasium-Stx</v>
          </cell>
          <cell r="B3128" t="str">
            <v>2020</v>
          </cell>
          <cell r="C3128" t="str">
            <v>Helsingør Gymnasium</v>
          </cell>
          <cell r="D3128" t="str">
            <v>Stx Total</v>
          </cell>
          <cell r="F3128">
            <v>157</v>
          </cell>
          <cell r="G3128">
            <v>157</v>
          </cell>
          <cell r="H3128">
            <v>7.6433121019108277E-2</v>
          </cell>
        </row>
        <row r="3129">
          <cell r="A3129" t="str">
            <v>2020-Herlev Gymnasium og HF-Stx</v>
          </cell>
          <cell r="B3129" t="str">
            <v>2020</v>
          </cell>
          <cell r="C3129" t="str">
            <v>Herlev Gymnasium og HF</v>
          </cell>
          <cell r="D3129" t="str">
            <v>Stx Total</v>
          </cell>
          <cell r="F3129">
            <v>90</v>
          </cell>
          <cell r="G3129">
            <v>90</v>
          </cell>
          <cell r="H3129">
            <v>0.4777777777777778</v>
          </cell>
        </row>
        <row r="3130">
          <cell r="A3130" t="str">
            <v>2020-Herlev Gymnasium og HF-Hf</v>
          </cell>
          <cell r="B3130" t="str">
            <v>2020</v>
          </cell>
          <cell r="C3130" t="str">
            <v>Herlev Gymnasium og HF</v>
          </cell>
          <cell r="D3130" t="str">
            <v>Hf Total</v>
          </cell>
          <cell r="F3130">
            <v>71</v>
          </cell>
          <cell r="G3130">
            <v>71</v>
          </cell>
          <cell r="H3130">
            <v>0.21126760563380281</v>
          </cell>
        </row>
        <row r="3131">
          <cell r="A3131" t="str">
            <v>2020-Herlufsholm Skole og Gods-Stx</v>
          </cell>
          <cell r="B3131" t="str">
            <v>2020</v>
          </cell>
          <cell r="C3131" t="str">
            <v>Herlufsholm Skole og Gods</v>
          </cell>
          <cell r="D3131" t="str">
            <v>Stx Total</v>
          </cell>
          <cell r="F3131">
            <v>100</v>
          </cell>
          <cell r="G3131">
            <v>100</v>
          </cell>
          <cell r="H3131">
            <v>0</v>
          </cell>
        </row>
        <row r="3132">
          <cell r="A3132" t="str">
            <v>2020-Herning Gymnasium-Stx</v>
          </cell>
          <cell r="B3132" t="str">
            <v>2020</v>
          </cell>
          <cell r="C3132" t="str">
            <v>Herning Gymnasium</v>
          </cell>
          <cell r="D3132" t="str">
            <v>Stx Total</v>
          </cell>
          <cell r="F3132">
            <v>369</v>
          </cell>
          <cell r="G3132">
            <v>369</v>
          </cell>
          <cell r="H3132">
            <v>0.10569105691056911</v>
          </cell>
        </row>
        <row r="3133">
          <cell r="A3133" t="str">
            <v>2020-Herning HF og VUC-Hf</v>
          </cell>
          <cell r="B3133" t="str">
            <v>2020</v>
          </cell>
          <cell r="C3133" t="str">
            <v>Herning HF og VUC</v>
          </cell>
          <cell r="D3133" t="str">
            <v>Hf-e Total</v>
          </cell>
          <cell r="F3133">
            <v>25</v>
          </cell>
          <cell r="G3133">
            <v>25</v>
          </cell>
          <cell r="H3133">
            <v>0.24</v>
          </cell>
        </row>
        <row r="3134">
          <cell r="A3134" t="str">
            <v>2020-Herning HF og VUC-Hf</v>
          </cell>
          <cell r="B3134" t="str">
            <v>2020</v>
          </cell>
          <cell r="C3134" t="str">
            <v>Herning HF og VUC</v>
          </cell>
          <cell r="D3134" t="str">
            <v>Hf Total</v>
          </cell>
          <cell r="F3134">
            <v>174</v>
          </cell>
          <cell r="G3134">
            <v>174</v>
          </cell>
          <cell r="H3134">
            <v>0.10344827586206896</v>
          </cell>
        </row>
        <row r="3135">
          <cell r="A3135" t="str">
            <v>2020-Herningsholm Erhvervsgymnasium, HHX Herning-Hhx</v>
          </cell>
          <cell r="B3135" t="str">
            <v>2020</v>
          </cell>
          <cell r="C3135" t="str">
            <v>Herningsholm Erhvervsgymnasium, HHX Herning</v>
          </cell>
          <cell r="D3135" t="str">
            <v>Hhx Total</v>
          </cell>
          <cell r="F3135">
            <v>214</v>
          </cell>
          <cell r="G3135">
            <v>214</v>
          </cell>
          <cell r="H3135">
            <v>5.6074766355140186E-2</v>
          </cell>
        </row>
        <row r="3136">
          <cell r="A3136" t="str">
            <v>2020-Herningsholm Erhvervsgymnasium, HHX Ikast-Hhx</v>
          </cell>
          <cell r="B3136" t="str">
            <v>2020</v>
          </cell>
          <cell r="C3136" t="str">
            <v>Herningsholm Erhvervsgymnasium, HHX Ikast</v>
          </cell>
          <cell r="D3136" t="str">
            <v>Hhx Total</v>
          </cell>
          <cell r="F3136">
            <v>83</v>
          </cell>
          <cell r="G3136">
            <v>83</v>
          </cell>
          <cell r="H3136">
            <v>8.4337349397590355E-2</v>
          </cell>
        </row>
        <row r="3137">
          <cell r="A3137" t="str">
            <v>2020-Herningsholm Erhvervsgymnasium, HTX Herning-Htx</v>
          </cell>
          <cell r="B3137" t="str">
            <v>2020</v>
          </cell>
          <cell r="C3137" t="str">
            <v>Herningsholm Erhvervsgymnasium, HTX Herning</v>
          </cell>
          <cell r="D3137" t="str">
            <v>Htx Total</v>
          </cell>
          <cell r="F3137">
            <v>84</v>
          </cell>
          <cell r="G3137">
            <v>84</v>
          </cell>
          <cell r="H3137">
            <v>7.1428571428571425E-2</v>
          </cell>
        </row>
        <row r="3138">
          <cell r="A3138" t="str">
            <v>2020-HF &amp; VUC FYN-Hf</v>
          </cell>
          <cell r="B3138" t="str">
            <v>2020</v>
          </cell>
          <cell r="C3138" t="str">
            <v>HF &amp; VUC FYN</v>
          </cell>
          <cell r="D3138" t="str">
            <v>Hf-e Total</v>
          </cell>
          <cell r="F3138">
            <v>290</v>
          </cell>
          <cell r="G3138">
            <v>290</v>
          </cell>
          <cell r="H3138">
            <v>0.14827586206896551</v>
          </cell>
        </row>
        <row r="3139">
          <cell r="A3139" t="str">
            <v>2020-HF &amp; VUC FYN Ærø-Hf</v>
          </cell>
          <cell r="B3139" t="str">
            <v>2020</v>
          </cell>
          <cell r="C3139" t="str">
            <v>HF &amp; VUC FYN Ærø</v>
          </cell>
          <cell r="D3139" t="str">
            <v>Hf Total</v>
          </cell>
          <cell r="F3139">
            <v>38</v>
          </cell>
          <cell r="G3139">
            <v>38</v>
          </cell>
          <cell r="H3139">
            <v>0</v>
          </cell>
        </row>
        <row r="3140">
          <cell r="A3140" t="str">
            <v>2020-HF &amp; VUC FYN Glamsbjerg-Hf</v>
          </cell>
          <cell r="B3140" t="str">
            <v>2020</v>
          </cell>
          <cell r="C3140" t="str">
            <v>HF &amp; VUC FYN Glamsbjerg</v>
          </cell>
          <cell r="D3140" t="str">
            <v>Hf Total</v>
          </cell>
          <cell r="F3140">
            <v>17</v>
          </cell>
          <cell r="G3140">
            <v>17</v>
          </cell>
          <cell r="H3140">
            <v>0</v>
          </cell>
        </row>
        <row r="3141">
          <cell r="A3141" t="str">
            <v>2020-HF &amp; VUC FYN Odense-Hf</v>
          </cell>
          <cell r="B3141" t="str">
            <v>2020</v>
          </cell>
          <cell r="C3141" t="str">
            <v>HF &amp; VUC FYN Odense</v>
          </cell>
          <cell r="D3141" t="str">
            <v>Hf Total</v>
          </cell>
          <cell r="F3141">
            <v>171</v>
          </cell>
          <cell r="G3141">
            <v>171</v>
          </cell>
          <cell r="H3141">
            <v>0</v>
          </cell>
        </row>
        <row r="3142">
          <cell r="A3142" t="str">
            <v>2020-HF &amp; VUC FYN Svendborg-Hf</v>
          </cell>
          <cell r="B3142" t="str">
            <v>2020</v>
          </cell>
          <cell r="C3142" t="str">
            <v>HF &amp; VUC FYN Svendborg</v>
          </cell>
          <cell r="D3142" t="str">
            <v>Hf Total</v>
          </cell>
          <cell r="F3142">
            <v>20</v>
          </cell>
          <cell r="G3142">
            <v>20</v>
          </cell>
          <cell r="H3142">
            <v>0</v>
          </cell>
        </row>
        <row r="3143">
          <cell r="A3143" t="str">
            <v>2020-HF &amp; VUC Klar-Hf</v>
          </cell>
          <cell r="B3143" t="str">
            <v>2020</v>
          </cell>
          <cell r="C3143" t="str">
            <v>HF &amp; VUC Klar</v>
          </cell>
          <cell r="D3143" t="str">
            <v>Hf-e Total</v>
          </cell>
          <cell r="F3143">
            <v>56</v>
          </cell>
          <cell r="G3143">
            <v>56</v>
          </cell>
          <cell r="H3143">
            <v>0.10714285714285714</v>
          </cell>
        </row>
        <row r="3144">
          <cell r="A3144" t="str">
            <v>2020-HF &amp; VUC Klar - Ringsted-Hf</v>
          </cell>
          <cell r="B3144" t="str">
            <v>2020</v>
          </cell>
          <cell r="C3144" t="str">
            <v>HF &amp; VUC Klar - Ringsted</v>
          </cell>
          <cell r="D3144" t="str">
            <v>Hf Total</v>
          </cell>
          <cell r="F3144">
            <v>37</v>
          </cell>
          <cell r="G3144">
            <v>37</v>
          </cell>
          <cell r="H3144">
            <v>0.10810810810810811</v>
          </cell>
        </row>
        <row r="3145">
          <cell r="A3145" t="str">
            <v>2020-HF &amp; VUC Klar - Slagelse-Hf</v>
          </cell>
          <cell r="B3145" t="str">
            <v>2020</v>
          </cell>
          <cell r="C3145" t="str">
            <v>HF &amp; VUC Klar - Slagelse</v>
          </cell>
          <cell r="D3145" t="str">
            <v>Hf Total</v>
          </cell>
          <cell r="F3145">
            <v>42</v>
          </cell>
          <cell r="G3145">
            <v>42</v>
          </cell>
          <cell r="H3145">
            <v>7.1428571428571425E-2</v>
          </cell>
        </row>
        <row r="3146">
          <cell r="A3146" t="str">
            <v>2020-HF &amp; VUC København Syd-Hf</v>
          </cell>
          <cell r="B3146" t="str">
            <v>2020</v>
          </cell>
          <cell r="C3146" t="str">
            <v>HF &amp; VUC København Syd</v>
          </cell>
          <cell r="D3146" t="str">
            <v>Hf-e Total</v>
          </cell>
          <cell r="F3146">
            <v>57</v>
          </cell>
          <cell r="G3146">
            <v>57</v>
          </cell>
          <cell r="H3146">
            <v>0.57894736842105265</v>
          </cell>
        </row>
        <row r="3147">
          <cell r="A3147" t="str">
            <v>2020-HF &amp; VUC København Syd, Amager-Hf</v>
          </cell>
          <cell r="B3147" t="str">
            <v>2020</v>
          </cell>
          <cell r="C3147" t="str">
            <v>HF &amp; VUC København Syd, Amager</v>
          </cell>
          <cell r="D3147" t="str">
            <v>Hf Total</v>
          </cell>
          <cell r="F3147">
            <v>48</v>
          </cell>
          <cell r="G3147">
            <v>48</v>
          </cell>
          <cell r="H3147">
            <v>0.29166666666666669</v>
          </cell>
        </row>
        <row r="3148">
          <cell r="A3148" t="str">
            <v>2020-HF &amp; VUC København Syd, Hvidovre-Hf</v>
          </cell>
          <cell r="B3148" t="str">
            <v>2020</v>
          </cell>
          <cell r="C3148" t="str">
            <v>HF &amp; VUC København Syd, Hvidovre</v>
          </cell>
          <cell r="D3148" t="str">
            <v>Hf Total</v>
          </cell>
          <cell r="F3148">
            <v>73</v>
          </cell>
          <cell r="G3148">
            <v>73</v>
          </cell>
          <cell r="H3148">
            <v>0.43835616438356162</v>
          </cell>
        </row>
        <row r="3149">
          <cell r="A3149" t="str">
            <v>2020-HF &amp; VUC NORD-Hf</v>
          </cell>
          <cell r="B3149" t="str">
            <v>2020</v>
          </cell>
          <cell r="C3149" t="str">
            <v>HF &amp; VUC NORD</v>
          </cell>
          <cell r="D3149" t="str">
            <v>Hf-e Total</v>
          </cell>
          <cell r="F3149">
            <v>208</v>
          </cell>
          <cell r="G3149">
            <v>208</v>
          </cell>
          <cell r="H3149">
            <v>9.6153846153846159E-2</v>
          </cell>
        </row>
        <row r="3150">
          <cell r="A3150" t="str">
            <v>2020-HF &amp; VUC NORD, Aalborg afdeling-Hf</v>
          </cell>
          <cell r="B3150" t="str">
            <v>2020</v>
          </cell>
          <cell r="C3150" t="str">
            <v>HF &amp; VUC NORD, Aalborg afdeling</v>
          </cell>
          <cell r="D3150" t="str">
            <v>Hf Total</v>
          </cell>
          <cell r="F3150">
            <v>46</v>
          </cell>
          <cell r="G3150">
            <v>46</v>
          </cell>
          <cell r="H3150">
            <v>0</v>
          </cell>
        </row>
        <row r="3151">
          <cell r="A3151" t="str">
            <v>2020-HF &amp; VUC NORD, Hjørring afdeling-Hf</v>
          </cell>
          <cell r="B3151" t="str">
            <v>2020</v>
          </cell>
          <cell r="C3151" t="str">
            <v>HF &amp; VUC NORD, Hjørring afdeling</v>
          </cell>
          <cell r="D3151" t="str">
            <v>Hf Total</v>
          </cell>
          <cell r="F3151">
            <v>37</v>
          </cell>
          <cell r="G3151">
            <v>37</v>
          </cell>
          <cell r="H3151">
            <v>0</v>
          </cell>
        </row>
        <row r="3152">
          <cell r="A3152" t="str">
            <v>2020-HF &amp; VUC Nordsjælland-Hf</v>
          </cell>
          <cell r="B3152" t="str">
            <v>2020</v>
          </cell>
          <cell r="C3152" t="str">
            <v>HF &amp; VUC Nordsjælland</v>
          </cell>
          <cell r="D3152" t="str">
            <v>Hf-e Total</v>
          </cell>
          <cell r="F3152">
            <v>65</v>
          </cell>
          <cell r="G3152">
            <v>65</v>
          </cell>
          <cell r="H3152">
            <v>0.15384615384615385</v>
          </cell>
        </row>
        <row r="3153">
          <cell r="A3153" t="str">
            <v>2020-HF &amp; VUC Nordsjælland, Helsingør afdeling-Hf</v>
          </cell>
          <cell r="B3153" t="str">
            <v>2020</v>
          </cell>
          <cell r="C3153" t="str">
            <v>HF &amp; VUC Nordsjælland, Helsingør afdeling</v>
          </cell>
          <cell r="D3153" t="str">
            <v>Hf Total</v>
          </cell>
          <cell r="F3153">
            <v>50</v>
          </cell>
          <cell r="G3153">
            <v>50</v>
          </cell>
          <cell r="H3153">
            <v>0.2</v>
          </cell>
        </row>
        <row r="3154">
          <cell r="A3154" t="str">
            <v>2020-HF &amp; VUC Nordsjælland, Hillerød afd.-Hf</v>
          </cell>
          <cell r="B3154" t="str">
            <v>2020</v>
          </cell>
          <cell r="C3154" t="str">
            <v>HF &amp; VUC Nordsjælland, Hillerød afd.</v>
          </cell>
          <cell r="D3154" t="str">
            <v>Hf Total</v>
          </cell>
          <cell r="F3154">
            <v>90</v>
          </cell>
          <cell r="G3154">
            <v>90</v>
          </cell>
          <cell r="H3154">
            <v>0.12222222222222222</v>
          </cell>
        </row>
        <row r="3155">
          <cell r="A3155" t="str">
            <v>2020-HF &amp; VUC Skanderborg-Hf</v>
          </cell>
          <cell r="B3155" t="str">
            <v>2020</v>
          </cell>
          <cell r="C3155" t="str">
            <v>HF &amp; VUC Skanderborg</v>
          </cell>
          <cell r="D3155" t="str">
            <v>Hf-e Total</v>
          </cell>
          <cell r="F3155">
            <v>14</v>
          </cell>
          <cell r="G3155">
            <v>14</v>
          </cell>
          <cell r="H3155">
            <v>0.2857142857142857</v>
          </cell>
        </row>
        <row r="3156">
          <cell r="A3156" t="str">
            <v>2020-HF &amp; VUC Skanderborg-Hf</v>
          </cell>
          <cell r="B3156" t="str">
            <v>2020</v>
          </cell>
          <cell r="C3156" t="str">
            <v>HF &amp; VUC Skanderborg</v>
          </cell>
          <cell r="D3156" t="str">
            <v>Hf Total</v>
          </cell>
          <cell r="F3156">
            <v>65</v>
          </cell>
          <cell r="G3156">
            <v>65</v>
          </cell>
          <cell r="H3156">
            <v>0.12307692307692308</v>
          </cell>
        </row>
        <row r="3157">
          <cell r="A3157" t="str">
            <v>2020-Hf og VUC Roskilde-Køge-Hf</v>
          </cell>
          <cell r="B3157" t="str">
            <v>2020</v>
          </cell>
          <cell r="C3157" t="str">
            <v>Hf og VUC Roskilde-Køge</v>
          </cell>
          <cell r="D3157" t="str">
            <v>Hf-e Total</v>
          </cell>
          <cell r="F3157">
            <v>70</v>
          </cell>
          <cell r="G3157">
            <v>70</v>
          </cell>
          <cell r="H3157">
            <v>0.14285714285714285</v>
          </cell>
        </row>
        <row r="3158">
          <cell r="A3158" t="str">
            <v>2020-Hf og VUC Roskilde-Køge, Roskilde afdelingen-Hf</v>
          </cell>
          <cell r="B3158" t="str">
            <v>2020</v>
          </cell>
          <cell r="C3158" t="str">
            <v>Hf og VUC Roskilde-Køge, Roskilde afdelingen</v>
          </cell>
          <cell r="D3158" t="str">
            <v>Hf Total</v>
          </cell>
          <cell r="F3158">
            <v>42</v>
          </cell>
          <cell r="G3158">
            <v>42</v>
          </cell>
          <cell r="H3158">
            <v>0.19047619047619047</v>
          </cell>
        </row>
        <row r="3159">
          <cell r="A3159" t="str">
            <v>2020-HF-Centret Efterslægten-Hf</v>
          </cell>
          <cell r="B3159" t="str">
            <v>2020</v>
          </cell>
          <cell r="C3159" t="str">
            <v>HF-Centret Efterslægten</v>
          </cell>
          <cell r="D3159" t="str">
            <v>Hf-e Total</v>
          </cell>
          <cell r="F3159">
            <v>33</v>
          </cell>
          <cell r="G3159">
            <v>33</v>
          </cell>
          <cell r="H3159">
            <v>0.30303030303030304</v>
          </cell>
        </row>
        <row r="3160">
          <cell r="A3160" t="str">
            <v>2020-HF-Centret Efterslægten-Hf</v>
          </cell>
          <cell r="B3160" t="str">
            <v>2020</v>
          </cell>
          <cell r="C3160" t="str">
            <v>HF-Centret Efterslægten</v>
          </cell>
          <cell r="D3160" t="str">
            <v>Hf Total</v>
          </cell>
          <cell r="F3160">
            <v>197</v>
          </cell>
          <cell r="G3160">
            <v>197</v>
          </cell>
          <cell r="H3160">
            <v>0.16751269035532995</v>
          </cell>
        </row>
        <row r="3161">
          <cell r="A3161" t="str">
            <v>2020-HHX Skanderborg-Hhx</v>
          </cell>
          <cell r="B3161" t="str">
            <v>2020</v>
          </cell>
          <cell r="C3161" t="str">
            <v>HHX Skanderborg</v>
          </cell>
          <cell r="D3161" t="str">
            <v>Hhx Total</v>
          </cell>
          <cell r="F3161">
            <v>104</v>
          </cell>
          <cell r="G3161">
            <v>104</v>
          </cell>
          <cell r="H3161">
            <v>3.8461538461538464E-2</v>
          </cell>
        </row>
        <row r="3162">
          <cell r="A3162" t="str">
            <v>2020-Himmelev Gymnasium-Stx</v>
          </cell>
          <cell r="B3162" t="str">
            <v>2020</v>
          </cell>
          <cell r="C3162" t="str">
            <v>Himmelev Gymnasium</v>
          </cell>
          <cell r="D3162" t="str">
            <v>Stx Total</v>
          </cell>
          <cell r="F3162">
            <v>175</v>
          </cell>
          <cell r="G3162">
            <v>175</v>
          </cell>
          <cell r="H3162">
            <v>4.5714285714285714E-2</v>
          </cell>
        </row>
        <row r="3163">
          <cell r="A3163" t="str">
            <v>2020-Himmelev Gymnasium-Hf</v>
          </cell>
          <cell r="B3163" t="str">
            <v>2020</v>
          </cell>
          <cell r="C3163" t="str">
            <v>Himmelev Gymnasium</v>
          </cell>
          <cell r="D3163" t="str">
            <v>Hf Total</v>
          </cell>
          <cell r="F3163">
            <v>54</v>
          </cell>
          <cell r="G3163">
            <v>54</v>
          </cell>
          <cell r="H3163">
            <v>0</v>
          </cell>
        </row>
        <row r="3164">
          <cell r="A3164" t="str">
            <v>2020-Hjørring Gymnasium/STX og HF-Stx</v>
          </cell>
          <cell r="B3164" t="str">
            <v>2020</v>
          </cell>
          <cell r="C3164" t="str">
            <v>Hjørring Gymnasium/STX og HF</v>
          </cell>
          <cell r="D3164" t="str">
            <v>Stx Total</v>
          </cell>
          <cell r="F3164">
            <v>256</v>
          </cell>
          <cell r="G3164">
            <v>256</v>
          </cell>
          <cell r="H3164">
            <v>5.859375E-2</v>
          </cell>
        </row>
        <row r="3165">
          <cell r="A3165" t="str">
            <v>2020-Hjørring Gymnasium/STX og HF-Hf</v>
          </cell>
          <cell r="B3165" t="str">
            <v>2020</v>
          </cell>
          <cell r="C3165" t="str">
            <v>Hjørring Gymnasium/STX og HF</v>
          </cell>
          <cell r="D3165" t="str">
            <v>Hf Total</v>
          </cell>
          <cell r="F3165">
            <v>42</v>
          </cell>
          <cell r="G3165">
            <v>42</v>
          </cell>
          <cell r="H3165">
            <v>0</v>
          </cell>
        </row>
        <row r="3166">
          <cell r="A3166" t="str">
            <v>2020-Høje-Taastrup Gymnasium-Stx</v>
          </cell>
          <cell r="B3166" t="str">
            <v>2020</v>
          </cell>
          <cell r="C3166" t="str">
            <v>Høje-Taastrup Gymnasium</v>
          </cell>
          <cell r="D3166" t="str">
            <v>Stx Total</v>
          </cell>
          <cell r="F3166">
            <v>107</v>
          </cell>
          <cell r="G3166">
            <v>107</v>
          </cell>
          <cell r="H3166">
            <v>0.68224299065420557</v>
          </cell>
        </row>
        <row r="3167">
          <cell r="A3167" t="str">
            <v>2020-Høje-Taastrup Gymnasium-Hf</v>
          </cell>
          <cell r="B3167" t="str">
            <v>2020</v>
          </cell>
          <cell r="C3167" t="str">
            <v>Høje-Taastrup Gymnasium</v>
          </cell>
          <cell r="D3167" t="str">
            <v>Hf Total</v>
          </cell>
          <cell r="F3167">
            <v>27</v>
          </cell>
          <cell r="G3167">
            <v>27</v>
          </cell>
          <cell r="H3167">
            <v>0.62962962962962965</v>
          </cell>
        </row>
        <row r="3168">
          <cell r="A3168" t="str">
            <v>2020-Holstebro Gymnasium og HF-Stx</v>
          </cell>
          <cell r="B3168" t="str">
            <v>2020</v>
          </cell>
          <cell r="C3168" t="str">
            <v>Holstebro Gymnasium og HF</v>
          </cell>
          <cell r="D3168" t="str">
            <v>Stx Total</v>
          </cell>
          <cell r="F3168">
            <v>219</v>
          </cell>
          <cell r="G3168">
            <v>219</v>
          </cell>
          <cell r="H3168">
            <v>2.2831050228310501E-2</v>
          </cell>
        </row>
        <row r="3169">
          <cell r="A3169" t="str">
            <v>2020-Holstebro Gymnasium og HF-Hf</v>
          </cell>
          <cell r="B3169" t="str">
            <v>2020</v>
          </cell>
          <cell r="C3169" t="str">
            <v>Holstebro Gymnasium og HF</v>
          </cell>
          <cell r="D3169" t="str">
            <v>Hf Total</v>
          </cell>
          <cell r="F3169">
            <v>70</v>
          </cell>
          <cell r="G3169">
            <v>70</v>
          </cell>
          <cell r="H3169">
            <v>0</v>
          </cell>
        </row>
        <row r="3170">
          <cell r="A3170" t="str">
            <v>2020-Høng Gymnasium og HF-Stx</v>
          </cell>
          <cell r="B3170" t="str">
            <v>2020</v>
          </cell>
          <cell r="C3170" t="str">
            <v>Høng Gymnasium og HF</v>
          </cell>
          <cell r="D3170" t="str">
            <v>Stx Total</v>
          </cell>
          <cell r="F3170">
            <v>21</v>
          </cell>
          <cell r="G3170">
            <v>21</v>
          </cell>
          <cell r="H3170">
            <v>0</v>
          </cell>
        </row>
        <row r="3171">
          <cell r="A3171" t="str">
            <v>2020-Høng Gymnasium og HF-Hf</v>
          </cell>
          <cell r="B3171" t="str">
            <v>2020</v>
          </cell>
          <cell r="C3171" t="str">
            <v>Høng Gymnasium og HF</v>
          </cell>
          <cell r="D3171" t="str">
            <v>Hf Total</v>
          </cell>
          <cell r="F3171">
            <v>39</v>
          </cell>
          <cell r="G3171">
            <v>39</v>
          </cell>
          <cell r="H3171">
            <v>7.6923076923076927E-2</v>
          </cell>
        </row>
        <row r="3172">
          <cell r="A3172" t="str">
            <v>2020-Horsens Gymnasium &amp; HF, Højen 1-Stx</v>
          </cell>
          <cell r="B3172" t="str">
            <v>2020</v>
          </cell>
          <cell r="C3172" t="str">
            <v>Horsens Gymnasium &amp; HF, Højen 1</v>
          </cell>
          <cell r="D3172" t="str">
            <v>Stx Total</v>
          </cell>
          <cell r="F3172">
            <v>183</v>
          </cell>
          <cell r="G3172">
            <v>183</v>
          </cell>
          <cell r="H3172">
            <v>6.5573770491803282E-2</v>
          </cell>
        </row>
        <row r="3173">
          <cell r="A3173" t="str">
            <v>2020-Horsens Gymnasium &amp; HF, Studentervænget 2-Stx</v>
          </cell>
          <cell r="B3173" t="str">
            <v>2020</v>
          </cell>
          <cell r="C3173" t="str">
            <v>Horsens Gymnasium &amp; HF, Studentervænget 2</v>
          </cell>
          <cell r="D3173" t="str">
            <v>Stx Total</v>
          </cell>
          <cell r="F3173">
            <v>183</v>
          </cell>
          <cell r="G3173">
            <v>183</v>
          </cell>
          <cell r="H3173">
            <v>0.12568306010928962</v>
          </cell>
        </row>
        <row r="3174">
          <cell r="A3174" t="str">
            <v>2020-Horsens Gymnasium &amp; HF, Studentervænget 2-Hf</v>
          </cell>
          <cell r="B3174" t="str">
            <v>2020</v>
          </cell>
          <cell r="C3174" t="str">
            <v>Horsens Gymnasium &amp; HF, Studentervænget 2</v>
          </cell>
          <cell r="D3174" t="str">
            <v>Hf Total</v>
          </cell>
          <cell r="F3174">
            <v>46</v>
          </cell>
          <cell r="G3174">
            <v>46</v>
          </cell>
          <cell r="H3174">
            <v>0.10869565217391304</v>
          </cell>
        </row>
        <row r="3175">
          <cell r="A3175" t="str">
            <v>2020-Horsens HF &amp; VUC-Hf</v>
          </cell>
          <cell r="B3175" t="str">
            <v>2020</v>
          </cell>
          <cell r="C3175" t="str">
            <v>Horsens HF &amp; VUC</v>
          </cell>
          <cell r="D3175" t="str">
            <v>Hf-e Total</v>
          </cell>
          <cell r="F3175">
            <v>33</v>
          </cell>
          <cell r="G3175">
            <v>33</v>
          </cell>
          <cell r="H3175">
            <v>0</v>
          </cell>
        </row>
        <row r="3176">
          <cell r="A3176" t="str">
            <v>2020-Horsens HF &amp; VUC-Hf</v>
          </cell>
          <cell r="B3176" t="str">
            <v>2020</v>
          </cell>
          <cell r="C3176" t="str">
            <v>Horsens HF &amp; VUC</v>
          </cell>
          <cell r="D3176" t="str">
            <v>Hf Total</v>
          </cell>
          <cell r="F3176">
            <v>58</v>
          </cell>
          <cell r="G3176">
            <v>58</v>
          </cell>
          <cell r="H3176">
            <v>0.10344827586206896</v>
          </cell>
        </row>
        <row r="3177">
          <cell r="A3177" t="str">
            <v>2020-HTX Gastro Science-Htx</v>
          </cell>
          <cell r="B3177" t="str">
            <v>2020</v>
          </cell>
          <cell r="C3177" t="str">
            <v>HTX Gastro Science</v>
          </cell>
          <cell r="D3177" t="str">
            <v>Htx Total</v>
          </cell>
          <cell r="F3177">
            <v>7</v>
          </cell>
          <cell r="G3177">
            <v>7</v>
          </cell>
          <cell r="H3177">
            <v>0</v>
          </cell>
        </row>
        <row r="3178">
          <cell r="A3178" t="str">
            <v>2020-HTX Roskilde-Htx</v>
          </cell>
          <cell r="B3178" t="str">
            <v>2020</v>
          </cell>
          <cell r="C3178" t="str">
            <v>HTX Roskilde</v>
          </cell>
          <cell r="D3178" t="str">
            <v>Htx Total</v>
          </cell>
          <cell r="F3178">
            <v>157</v>
          </cell>
          <cell r="G3178">
            <v>157</v>
          </cell>
          <cell r="H3178">
            <v>4.4585987261146494E-2</v>
          </cell>
        </row>
        <row r="3179">
          <cell r="A3179" t="str">
            <v>2020-Hvidovre Gymnasium &amp; HF-Stx</v>
          </cell>
          <cell r="B3179" t="str">
            <v>2020</v>
          </cell>
          <cell r="C3179" t="str">
            <v>Hvidovre Gymnasium &amp; HF</v>
          </cell>
          <cell r="D3179" t="str">
            <v>Stx Total</v>
          </cell>
          <cell r="F3179">
            <v>79</v>
          </cell>
          <cell r="G3179">
            <v>79</v>
          </cell>
          <cell r="H3179">
            <v>0.44303797468354428</v>
          </cell>
        </row>
        <row r="3180">
          <cell r="A3180" t="str">
            <v>2020-Hvidovre Gymnasium &amp; HF-Hf</v>
          </cell>
          <cell r="B3180" t="str">
            <v>2020</v>
          </cell>
          <cell r="C3180" t="str">
            <v>Hvidovre Gymnasium &amp; HF</v>
          </cell>
          <cell r="D3180" t="str">
            <v>Hf Total</v>
          </cell>
          <cell r="F3180">
            <v>34</v>
          </cell>
          <cell r="G3180">
            <v>34</v>
          </cell>
          <cell r="H3180">
            <v>0.41176470588235292</v>
          </cell>
        </row>
        <row r="3181">
          <cell r="A3181" t="str">
            <v>2020-IBC International Business College Aabenraa-Hhx</v>
          </cell>
          <cell r="B3181" t="str">
            <v>2020</v>
          </cell>
          <cell r="C3181" t="str">
            <v>IBC International Business College Aabenraa</v>
          </cell>
          <cell r="D3181" t="str">
            <v>Hhx Total</v>
          </cell>
          <cell r="F3181">
            <v>125</v>
          </cell>
          <cell r="G3181">
            <v>125</v>
          </cell>
          <cell r="H3181">
            <v>2.4E-2</v>
          </cell>
        </row>
        <row r="3182">
          <cell r="A3182" t="str">
            <v>2020-IBC International Business College Fredericia-Hhx</v>
          </cell>
          <cell r="B3182" t="str">
            <v>2020</v>
          </cell>
          <cell r="C3182" t="str">
            <v>IBC International Business College Fredericia</v>
          </cell>
          <cell r="D3182" t="str">
            <v>Hhx Total</v>
          </cell>
          <cell r="F3182">
            <v>148</v>
          </cell>
          <cell r="G3182">
            <v>148</v>
          </cell>
          <cell r="H3182">
            <v>6.0810810810810814E-2</v>
          </cell>
        </row>
        <row r="3183">
          <cell r="A3183" t="str">
            <v>2020-IBC International Business College Kolding-Hhx</v>
          </cell>
          <cell r="B3183" t="str">
            <v>2020</v>
          </cell>
          <cell r="C3183" t="str">
            <v>IBC International Business College Kolding</v>
          </cell>
          <cell r="D3183" t="str">
            <v>Hhx Total</v>
          </cell>
          <cell r="F3183">
            <v>214</v>
          </cell>
          <cell r="G3183">
            <v>214</v>
          </cell>
          <cell r="H3183">
            <v>4.2056074766355138E-2</v>
          </cell>
        </row>
        <row r="3184">
          <cell r="A3184" t="str">
            <v>2020-Ikast-Brande Gymnasium-Stx</v>
          </cell>
          <cell r="B3184" t="str">
            <v>2020</v>
          </cell>
          <cell r="C3184" t="str">
            <v>Ikast-Brande Gymnasium</v>
          </cell>
          <cell r="D3184" t="str">
            <v>Stx Total</v>
          </cell>
          <cell r="F3184">
            <v>153</v>
          </cell>
          <cell r="G3184">
            <v>153</v>
          </cell>
          <cell r="H3184">
            <v>7.1895424836601302E-2</v>
          </cell>
        </row>
        <row r="3185">
          <cell r="A3185" t="str">
            <v>2020-Ikast-Brande Gymnasium-Hf</v>
          </cell>
          <cell r="B3185" t="str">
            <v>2020</v>
          </cell>
          <cell r="C3185" t="str">
            <v>Ikast-Brande Gymnasium</v>
          </cell>
          <cell r="D3185" t="str">
            <v>Hf Total</v>
          </cell>
          <cell r="F3185">
            <v>46</v>
          </cell>
          <cell r="G3185">
            <v>46</v>
          </cell>
          <cell r="H3185">
            <v>0.10869565217391304</v>
          </cell>
        </row>
        <row r="3186">
          <cell r="A3186" t="str">
            <v>2020-Ingrid Jespersens Gymnasieskole-Stx</v>
          </cell>
          <cell r="B3186" t="str">
            <v>2020</v>
          </cell>
          <cell r="C3186" t="str">
            <v>Ingrid Jespersens Gymnasieskole</v>
          </cell>
          <cell r="D3186" t="str">
            <v>Stx Total</v>
          </cell>
          <cell r="F3186">
            <v>93</v>
          </cell>
          <cell r="G3186">
            <v>93</v>
          </cell>
          <cell r="H3186">
            <v>0</v>
          </cell>
        </row>
        <row r="3187">
          <cell r="A3187" t="str">
            <v>2020-Johannesskolen-Stx</v>
          </cell>
          <cell r="B3187" t="str">
            <v>2020</v>
          </cell>
          <cell r="C3187" t="str">
            <v>Johannesskolen</v>
          </cell>
          <cell r="D3187" t="str">
            <v>Stx Total</v>
          </cell>
          <cell r="F3187">
            <v>68</v>
          </cell>
          <cell r="G3187">
            <v>68</v>
          </cell>
          <cell r="H3187">
            <v>0.10294117647058823</v>
          </cell>
        </row>
        <row r="3188">
          <cell r="A3188" t="str">
            <v>2020-Kalundborg Gymnasium og HF-Stx</v>
          </cell>
          <cell r="B3188" t="str">
            <v>2020</v>
          </cell>
          <cell r="C3188" t="str">
            <v>Kalundborg Gymnasium og HF</v>
          </cell>
          <cell r="D3188" t="str">
            <v>Stx Total</v>
          </cell>
          <cell r="F3188">
            <v>185</v>
          </cell>
          <cell r="G3188">
            <v>185</v>
          </cell>
          <cell r="H3188">
            <v>0.12432432432432433</v>
          </cell>
        </row>
        <row r="3189">
          <cell r="A3189" t="str">
            <v>2020-Kalundborg Gymnasium og HF-Hf</v>
          </cell>
          <cell r="B3189" t="str">
            <v>2020</v>
          </cell>
          <cell r="C3189" t="str">
            <v>Kalundborg Gymnasium og HF</v>
          </cell>
          <cell r="D3189" t="str">
            <v>Hf Total</v>
          </cell>
          <cell r="F3189">
            <v>52</v>
          </cell>
          <cell r="G3189">
            <v>52</v>
          </cell>
          <cell r="H3189">
            <v>7.6923076923076927E-2</v>
          </cell>
        </row>
        <row r="3190">
          <cell r="A3190" t="str">
            <v>2020-Københavns åbne Gymnasium-Stx</v>
          </cell>
          <cell r="B3190" t="str">
            <v>2020</v>
          </cell>
          <cell r="C3190" t="str">
            <v>Københavns åbne Gymnasium</v>
          </cell>
          <cell r="D3190" t="str">
            <v>Stx Total</v>
          </cell>
          <cell r="F3190">
            <v>156</v>
          </cell>
          <cell r="G3190">
            <v>156</v>
          </cell>
          <cell r="H3190">
            <v>0.48717948717948717</v>
          </cell>
        </row>
        <row r="3191">
          <cell r="A3191" t="str">
            <v>2020-Københavns åbne Gymnasium-Hf</v>
          </cell>
          <cell r="B3191" t="str">
            <v>2020</v>
          </cell>
          <cell r="C3191" t="str">
            <v>Københavns åbne Gymnasium</v>
          </cell>
          <cell r="D3191" t="str">
            <v>Hf Total</v>
          </cell>
          <cell r="F3191">
            <v>75</v>
          </cell>
          <cell r="G3191">
            <v>75</v>
          </cell>
          <cell r="H3191">
            <v>0.6</v>
          </cell>
        </row>
        <row r="3192">
          <cell r="A3192" t="str">
            <v>2020-Københavns Private Gymnasium-Stx</v>
          </cell>
          <cell r="B3192" t="str">
            <v>2020</v>
          </cell>
          <cell r="C3192" t="str">
            <v>Københavns Private Gymnasium</v>
          </cell>
          <cell r="D3192" t="str">
            <v>Stx Total</v>
          </cell>
          <cell r="F3192">
            <v>40</v>
          </cell>
          <cell r="G3192">
            <v>40</v>
          </cell>
          <cell r="H3192">
            <v>0.9</v>
          </cell>
        </row>
        <row r="3193">
          <cell r="A3193" t="str">
            <v>2020-Københavns Private Gymnasium-Hf</v>
          </cell>
          <cell r="B3193" t="str">
            <v>2020</v>
          </cell>
          <cell r="C3193" t="str">
            <v>Københavns Private Gymnasium</v>
          </cell>
          <cell r="D3193" t="str">
            <v>Hf Total</v>
          </cell>
          <cell r="F3193">
            <v>20</v>
          </cell>
          <cell r="G3193">
            <v>20</v>
          </cell>
          <cell r="H3193">
            <v>0.7</v>
          </cell>
        </row>
        <row r="3194">
          <cell r="A3194" t="str">
            <v>2020-Københavns VUC-Hf</v>
          </cell>
          <cell r="B3194" t="str">
            <v>2020</v>
          </cell>
          <cell r="C3194" t="str">
            <v>Københavns VUC</v>
          </cell>
          <cell r="D3194" t="str">
            <v>Hf-e Total</v>
          </cell>
          <cell r="F3194">
            <v>280</v>
          </cell>
          <cell r="G3194">
            <v>280</v>
          </cell>
          <cell r="H3194">
            <v>0.19285714285714287</v>
          </cell>
        </row>
        <row r="3195">
          <cell r="A3195" t="str">
            <v>2020-Københavns VUC - Vognmagergade 8-Hf</v>
          </cell>
          <cell r="B3195" t="str">
            <v>2020</v>
          </cell>
          <cell r="C3195" t="str">
            <v>Københavns VUC - Vognmagergade 8</v>
          </cell>
          <cell r="D3195" t="str">
            <v>Hf Total</v>
          </cell>
          <cell r="F3195">
            <v>126</v>
          </cell>
          <cell r="G3195">
            <v>126</v>
          </cell>
          <cell r="H3195">
            <v>8.7301587301587297E-2</v>
          </cell>
        </row>
        <row r="3196">
          <cell r="A3196" t="str">
            <v>2020-Køge Gymnasium-Stx</v>
          </cell>
          <cell r="B3196" t="str">
            <v>2020</v>
          </cell>
          <cell r="C3196" t="str">
            <v>Køge Gymnasium</v>
          </cell>
          <cell r="D3196" t="str">
            <v>Stx Total</v>
          </cell>
          <cell r="F3196">
            <v>335</v>
          </cell>
          <cell r="G3196">
            <v>335</v>
          </cell>
          <cell r="H3196">
            <v>8.9552238805970144E-2</v>
          </cell>
        </row>
        <row r="3197">
          <cell r="A3197" t="str">
            <v>2020-Køge Gymnasium-Hf</v>
          </cell>
          <cell r="B3197" t="str">
            <v>2020</v>
          </cell>
          <cell r="C3197" t="str">
            <v>Køge Gymnasium</v>
          </cell>
          <cell r="D3197" t="str">
            <v>Hf Total</v>
          </cell>
          <cell r="F3197">
            <v>45</v>
          </cell>
          <cell r="G3197">
            <v>45</v>
          </cell>
          <cell r="H3197">
            <v>6.6666666666666666E-2</v>
          </cell>
        </row>
        <row r="3198">
          <cell r="A3198" t="str">
            <v>2020-Køge Handelsskole-Hhx</v>
          </cell>
          <cell r="B3198" t="str">
            <v>2020</v>
          </cell>
          <cell r="C3198" t="str">
            <v>Køge Handelsskole</v>
          </cell>
          <cell r="D3198" t="str">
            <v>Hhx Total</v>
          </cell>
          <cell r="F3198">
            <v>343</v>
          </cell>
          <cell r="G3198">
            <v>343</v>
          </cell>
          <cell r="H3198">
            <v>5.5393586005830907E-2</v>
          </cell>
        </row>
        <row r="3199">
          <cell r="A3199" t="str">
            <v>2020-Kold Tekniske Gymnasium-Htx</v>
          </cell>
          <cell r="B3199" t="str">
            <v>2020</v>
          </cell>
          <cell r="C3199" t="str">
            <v>Kold Tekniske Gymnasium</v>
          </cell>
          <cell r="D3199" t="str">
            <v>Htx Total</v>
          </cell>
          <cell r="F3199">
            <v>55</v>
          </cell>
          <cell r="G3199">
            <v>55</v>
          </cell>
          <cell r="H3199">
            <v>0</v>
          </cell>
        </row>
        <row r="3200">
          <cell r="A3200" t="str">
            <v>2020-Kolding Gymnasium, HF-Kursus og IB School-Stx</v>
          </cell>
          <cell r="B3200" t="str">
            <v>2020</v>
          </cell>
          <cell r="C3200" t="str">
            <v>Kolding Gymnasium, HF-Kursus og IB School</v>
          </cell>
          <cell r="D3200" t="str">
            <v>Stx Total</v>
          </cell>
          <cell r="F3200">
            <v>131</v>
          </cell>
          <cell r="G3200">
            <v>131</v>
          </cell>
          <cell r="H3200">
            <v>0.31297709923664124</v>
          </cell>
        </row>
        <row r="3201">
          <cell r="A3201" t="str">
            <v>2020-Kolding Gymnasium, HF-Kursus og IB School-Hf</v>
          </cell>
          <cell r="B3201" t="str">
            <v>2020</v>
          </cell>
          <cell r="C3201" t="str">
            <v>Kolding Gymnasium, HF-Kursus og IB School</v>
          </cell>
          <cell r="D3201" t="str">
            <v>Hf Total</v>
          </cell>
          <cell r="F3201">
            <v>76</v>
          </cell>
          <cell r="G3201">
            <v>76</v>
          </cell>
          <cell r="H3201">
            <v>0.21052631578947367</v>
          </cell>
        </row>
        <row r="3202">
          <cell r="A3202" t="str">
            <v>2020-Kolding HF og VUC-Hf</v>
          </cell>
          <cell r="B3202" t="str">
            <v>2020</v>
          </cell>
          <cell r="C3202" t="str">
            <v>Kolding HF og VUC</v>
          </cell>
          <cell r="D3202" t="str">
            <v>Hf-e Total</v>
          </cell>
          <cell r="F3202">
            <v>30</v>
          </cell>
          <cell r="G3202">
            <v>30</v>
          </cell>
          <cell r="H3202">
            <v>0.2</v>
          </cell>
        </row>
        <row r="3203">
          <cell r="A3203" t="str">
            <v>2020-Kolding HF og VUC-Hf</v>
          </cell>
          <cell r="B3203" t="str">
            <v>2020</v>
          </cell>
          <cell r="C3203" t="str">
            <v>Kolding HF og VUC</v>
          </cell>
          <cell r="D3203" t="str">
            <v>Hf Total</v>
          </cell>
          <cell r="F3203">
            <v>46</v>
          </cell>
          <cell r="G3203">
            <v>46</v>
          </cell>
          <cell r="H3203">
            <v>0.13043478260869565</v>
          </cell>
        </row>
        <row r="3204">
          <cell r="A3204" t="str">
            <v>2020-Learnmark Gymnasium HHX/HTX-Htx</v>
          </cell>
          <cell r="B3204" t="str">
            <v>2020</v>
          </cell>
          <cell r="C3204" t="str">
            <v>Learnmark Gymnasium HHX/HTX</v>
          </cell>
          <cell r="D3204" t="str">
            <v>Htx Total</v>
          </cell>
          <cell r="F3204">
            <v>122</v>
          </cell>
          <cell r="G3204">
            <v>122</v>
          </cell>
          <cell r="H3204">
            <v>4.9180327868852458E-2</v>
          </cell>
        </row>
        <row r="3205">
          <cell r="A3205" t="str">
            <v>2020-Learnmark Horsens-Hhx</v>
          </cell>
          <cell r="B3205" t="str">
            <v>2020</v>
          </cell>
          <cell r="C3205" t="str">
            <v>Learnmark Horsens</v>
          </cell>
          <cell r="D3205" t="str">
            <v>Hhx Total</v>
          </cell>
          <cell r="F3205">
            <v>181</v>
          </cell>
          <cell r="G3205">
            <v>181</v>
          </cell>
          <cell r="H3205">
            <v>7.7348066298342538E-2</v>
          </cell>
        </row>
        <row r="3206">
          <cell r="A3206" t="str">
            <v>2020-Lemvig Gymnasium, STX og HHX-Stx</v>
          </cell>
          <cell r="B3206" t="str">
            <v>2020</v>
          </cell>
          <cell r="C3206" t="str">
            <v>Lemvig Gymnasium, STX og HHX</v>
          </cell>
          <cell r="D3206" t="str">
            <v>Stx Total</v>
          </cell>
          <cell r="F3206">
            <v>90</v>
          </cell>
          <cell r="G3206">
            <v>90</v>
          </cell>
          <cell r="H3206">
            <v>0</v>
          </cell>
        </row>
        <row r="3207">
          <cell r="A3207" t="str">
            <v>2020-Lemvig Gymnasium, STX og HHX-Hhx</v>
          </cell>
          <cell r="B3207" t="str">
            <v>2020</v>
          </cell>
          <cell r="C3207" t="str">
            <v>Lemvig Gymnasium, STX og HHX</v>
          </cell>
          <cell r="D3207" t="str">
            <v>Hhx Total</v>
          </cell>
          <cell r="F3207">
            <v>38</v>
          </cell>
          <cell r="G3207">
            <v>38</v>
          </cell>
          <cell r="H3207">
            <v>0</v>
          </cell>
        </row>
        <row r="3208">
          <cell r="A3208" t="str">
            <v>2020-Lyngby Handelsgymnasium og Gymnasium-Stx</v>
          </cell>
          <cell r="B3208" t="str">
            <v>2020</v>
          </cell>
          <cell r="C3208" t="str">
            <v>Lyngby Handelsgymnasium og Gymnasium</v>
          </cell>
          <cell r="D3208" t="str">
            <v>Stx Total</v>
          </cell>
          <cell r="F3208">
            <v>55</v>
          </cell>
          <cell r="G3208">
            <v>55</v>
          </cell>
          <cell r="H3208">
            <v>0.34545454545454546</v>
          </cell>
        </row>
        <row r="3209">
          <cell r="A3209" t="str">
            <v>2020-Lyngby Handelsgymnasium og Gymnasium-Hhx</v>
          </cell>
          <cell r="B3209" t="str">
            <v>2020</v>
          </cell>
          <cell r="C3209" t="str">
            <v>Lyngby Handelsgymnasium og Gymnasium</v>
          </cell>
          <cell r="D3209" t="str">
            <v>Hhx Total</v>
          </cell>
          <cell r="F3209">
            <v>281</v>
          </cell>
          <cell r="G3209">
            <v>281</v>
          </cell>
          <cell r="H3209">
            <v>5.6939501779359428E-2</v>
          </cell>
        </row>
        <row r="3210">
          <cell r="A3210" t="str">
            <v>2020-Mariagerfjord Gymnasium-Stx</v>
          </cell>
          <cell r="B3210" t="str">
            <v>2020</v>
          </cell>
          <cell r="C3210" t="str">
            <v>Mariagerfjord Gymnasium</v>
          </cell>
          <cell r="D3210" t="str">
            <v>Stx Total</v>
          </cell>
          <cell r="F3210">
            <v>180</v>
          </cell>
          <cell r="G3210">
            <v>180</v>
          </cell>
          <cell r="H3210">
            <v>7.2222222222222215E-2</v>
          </cell>
        </row>
        <row r="3211">
          <cell r="A3211" t="str">
            <v>2020-Mariagerfjord Gymnasium-Hf</v>
          </cell>
          <cell r="B3211" t="str">
            <v>2020</v>
          </cell>
          <cell r="C3211" t="str">
            <v>Mariagerfjord Gymnasium</v>
          </cell>
          <cell r="D3211" t="str">
            <v>Hf Total</v>
          </cell>
          <cell r="F3211">
            <v>45</v>
          </cell>
          <cell r="G3211">
            <v>45</v>
          </cell>
          <cell r="H3211">
            <v>0</v>
          </cell>
        </row>
        <row r="3212">
          <cell r="A3212" t="str">
            <v>2020-Mariagerfjord Gymnasium-Htx</v>
          </cell>
          <cell r="B3212" t="str">
            <v>2020</v>
          </cell>
          <cell r="C3212" t="str">
            <v>Mariagerfjord Gymnasium</v>
          </cell>
          <cell r="D3212" t="str">
            <v>Htx Total</v>
          </cell>
          <cell r="F3212">
            <v>19</v>
          </cell>
          <cell r="G3212">
            <v>19</v>
          </cell>
          <cell r="H3212">
            <v>0.15789473684210525</v>
          </cell>
        </row>
        <row r="3213">
          <cell r="A3213" t="str">
            <v>2020-Maribo Gymnasium-Stx</v>
          </cell>
          <cell r="B3213" t="str">
            <v>2020</v>
          </cell>
          <cell r="C3213" t="str">
            <v>Maribo Gymnasium</v>
          </cell>
          <cell r="D3213" t="str">
            <v>Stx Total</v>
          </cell>
          <cell r="F3213">
            <v>87</v>
          </cell>
          <cell r="G3213">
            <v>87</v>
          </cell>
          <cell r="H3213">
            <v>5.7471264367816091E-2</v>
          </cell>
        </row>
        <row r="3214">
          <cell r="A3214" t="str">
            <v>2020-Marie Kruses Skole-Stx</v>
          </cell>
          <cell r="B3214" t="str">
            <v>2020</v>
          </cell>
          <cell r="C3214" t="str">
            <v>Marie Kruses Skole</v>
          </cell>
          <cell r="D3214" t="str">
            <v>Stx Total</v>
          </cell>
          <cell r="F3214">
            <v>127</v>
          </cell>
          <cell r="G3214">
            <v>127</v>
          </cell>
          <cell r="H3214">
            <v>3.1496062992125984E-2</v>
          </cell>
        </row>
        <row r="3215">
          <cell r="A3215" t="str">
            <v>2020-Marselisborg Gymnasium-Stx</v>
          </cell>
          <cell r="B3215" t="str">
            <v>2020</v>
          </cell>
          <cell r="C3215" t="str">
            <v>Marselisborg Gymnasium</v>
          </cell>
          <cell r="D3215" t="str">
            <v>Stx Total</v>
          </cell>
          <cell r="F3215">
            <v>255</v>
          </cell>
          <cell r="G3215">
            <v>255</v>
          </cell>
          <cell r="H3215">
            <v>3.9215686274509803E-2</v>
          </cell>
        </row>
        <row r="3216">
          <cell r="A3216" t="str">
            <v>2020-Mercantec, Banegårds Alle-Hhx</v>
          </cell>
          <cell r="B3216" t="str">
            <v>2020</v>
          </cell>
          <cell r="C3216" t="str">
            <v>Mercantec, Banegårds Alle</v>
          </cell>
          <cell r="D3216" t="str">
            <v>Hhx Total</v>
          </cell>
          <cell r="F3216">
            <v>201</v>
          </cell>
          <cell r="G3216">
            <v>201</v>
          </cell>
          <cell r="H3216">
            <v>2.9850746268656716E-2</v>
          </cell>
        </row>
        <row r="3217">
          <cell r="A3217" t="str">
            <v>2020-Mercantec, HCA afdeling-Htx</v>
          </cell>
          <cell r="B3217" t="str">
            <v>2020</v>
          </cell>
          <cell r="C3217" t="str">
            <v>Mercantec, HCA afdeling</v>
          </cell>
          <cell r="D3217" t="str">
            <v>Htx Total</v>
          </cell>
          <cell r="F3217">
            <v>71</v>
          </cell>
          <cell r="G3217">
            <v>71</v>
          </cell>
          <cell r="H3217">
            <v>0</v>
          </cell>
        </row>
        <row r="3218">
          <cell r="A3218" t="str">
            <v>2020-Middelfart Gymnasium &amp; HF-Stx</v>
          </cell>
          <cell r="B3218" t="str">
            <v>2020</v>
          </cell>
          <cell r="C3218" t="str">
            <v>Middelfart Gymnasium &amp; HF</v>
          </cell>
          <cell r="D3218" t="str">
            <v>Stx Total</v>
          </cell>
          <cell r="F3218">
            <v>174</v>
          </cell>
          <cell r="G3218">
            <v>174</v>
          </cell>
          <cell r="H3218">
            <v>5.1724137931034482E-2</v>
          </cell>
        </row>
        <row r="3219">
          <cell r="A3219" t="str">
            <v>2020-Middelfart Gymnasium &amp; HF-Hf</v>
          </cell>
          <cell r="B3219" t="str">
            <v>2020</v>
          </cell>
          <cell r="C3219" t="str">
            <v>Middelfart Gymnasium &amp; HF</v>
          </cell>
          <cell r="D3219" t="str">
            <v>Hf Total</v>
          </cell>
          <cell r="F3219">
            <v>39</v>
          </cell>
          <cell r="G3219">
            <v>39</v>
          </cell>
          <cell r="H3219">
            <v>0.10256410256410256</v>
          </cell>
        </row>
        <row r="3220">
          <cell r="A3220" t="str">
            <v>2020-Midtfyns Gymnasium-Stx</v>
          </cell>
          <cell r="B3220" t="str">
            <v>2020</v>
          </cell>
          <cell r="C3220" t="str">
            <v>Midtfyns Gymnasium</v>
          </cell>
          <cell r="D3220" t="str">
            <v>Stx Total</v>
          </cell>
          <cell r="F3220">
            <v>166</v>
          </cell>
          <cell r="G3220">
            <v>166</v>
          </cell>
          <cell r="H3220">
            <v>3.0120481927710843E-2</v>
          </cell>
        </row>
        <row r="3221">
          <cell r="A3221" t="str">
            <v>2020-Morsø Gymnasium-Stx</v>
          </cell>
          <cell r="B3221" t="str">
            <v>2020</v>
          </cell>
          <cell r="C3221" t="str">
            <v>Morsø Gymnasium</v>
          </cell>
          <cell r="D3221" t="str">
            <v>Stx Total</v>
          </cell>
          <cell r="F3221">
            <v>87</v>
          </cell>
          <cell r="G3221">
            <v>87</v>
          </cell>
          <cell r="H3221">
            <v>0</v>
          </cell>
        </row>
        <row r="3222">
          <cell r="A3222" t="str">
            <v>2020-MSG-Haslev-Stx</v>
          </cell>
          <cell r="B3222" t="str">
            <v>2020</v>
          </cell>
          <cell r="C3222" t="str">
            <v>MSG-Haslev</v>
          </cell>
          <cell r="D3222" t="str">
            <v>Stx Total</v>
          </cell>
          <cell r="F3222">
            <v>99</v>
          </cell>
          <cell r="G3222">
            <v>99</v>
          </cell>
          <cell r="H3222">
            <v>4.0404040404040407E-2</v>
          </cell>
        </row>
        <row r="3223">
          <cell r="A3223" t="str">
            <v>2020-MSG-Haslev-Hf</v>
          </cell>
          <cell r="B3223" t="str">
            <v>2020</v>
          </cell>
          <cell r="C3223" t="str">
            <v>MSG-Haslev</v>
          </cell>
          <cell r="D3223" t="str">
            <v>Hf Total</v>
          </cell>
          <cell r="F3223">
            <v>33</v>
          </cell>
          <cell r="G3223">
            <v>33</v>
          </cell>
          <cell r="H3223">
            <v>0</v>
          </cell>
        </row>
        <row r="3224">
          <cell r="A3224" t="str">
            <v>2020-MSG-Ringsted-Stx</v>
          </cell>
          <cell r="B3224" t="str">
            <v>2020</v>
          </cell>
          <cell r="C3224" t="str">
            <v>MSG-Ringsted</v>
          </cell>
          <cell r="D3224" t="str">
            <v>Stx Total</v>
          </cell>
          <cell r="F3224">
            <v>104</v>
          </cell>
          <cell r="G3224">
            <v>104</v>
          </cell>
          <cell r="H3224">
            <v>0.20192307692307693</v>
          </cell>
        </row>
        <row r="3225">
          <cell r="A3225" t="str">
            <v>2020-Mulernes Legatskole-Stx</v>
          </cell>
          <cell r="B3225" t="str">
            <v>2020</v>
          </cell>
          <cell r="C3225" t="str">
            <v>Mulernes Legatskole</v>
          </cell>
          <cell r="D3225" t="str">
            <v>Stx Total</v>
          </cell>
          <cell r="F3225">
            <v>228</v>
          </cell>
          <cell r="G3225">
            <v>228</v>
          </cell>
          <cell r="H3225">
            <v>0.27192982456140352</v>
          </cell>
        </row>
        <row r="3226">
          <cell r="A3226" t="str">
            <v>2020-Mulernes Legatskole-Hf</v>
          </cell>
          <cell r="B3226" t="str">
            <v>2020</v>
          </cell>
          <cell r="C3226" t="str">
            <v>Mulernes Legatskole</v>
          </cell>
          <cell r="D3226" t="str">
            <v>Hf Total</v>
          </cell>
          <cell r="F3226">
            <v>45</v>
          </cell>
          <cell r="G3226">
            <v>45</v>
          </cell>
          <cell r="H3226">
            <v>0.24444444444444444</v>
          </cell>
        </row>
        <row r="3227">
          <cell r="A3227" t="str">
            <v>2020-Munkensdam Gymnasium-Stx</v>
          </cell>
          <cell r="B3227" t="str">
            <v>2020</v>
          </cell>
          <cell r="C3227" t="str">
            <v>Munkensdam Gymnasium</v>
          </cell>
          <cell r="D3227" t="str">
            <v>Stx Total</v>
          </cell>
          <cell r="F3227">
            <v>285</v>
          </cell>
          <cell r="G3227">
            <v>285</v>
          </cell>
          <cell r="H3227">
            <v>3.8596491228070177E-2</v>
          </cell>
        </row>
        <row r="3228">
          <cell r="A3228" t="str">
            <v>2020-N. Zahles Gymnasieskole-Stx</v>
          </cell>
          <cell r="B3228" t="str">
            <v>2020</v>
          </cell>
          <cell r="C3228" t="str">
            <v>N. Zahles Gymnasieskole</v>
          </cell>
          <cell r="D3228" t="str">
            <v>Stx Total</v>
          </cell>
          <cell r="F3228">
            <v>120</v>
          </cell>
          <cell r="G3228">
            <v>120</v>
          </cell>
          <cell r="H3228">
            <v>5.8333333333333334E-2</v>
          </cell>
        </row>
        <row r="3229">
          <cell r="A3229" t="str">
            <v>2020-Nærum Gymnasium-Stx</v>
          </cell>
          <cell r="B3229" t="str">
            <v>2020</v>
          </cell>
          <cell r="C3229" t="str">
            <v>Nærum Gymnasium</v>
          </cell>
          <cell r="D3229" t="str">
            <v>Stx Total</v>
          </cell>
          <cell r="F3229">
            <v>342</v>
          </cell>
          <cell r="G3229">
            <v>342</v>
          </cell>
          <cell r="H3229">
            <v>5.2631578947368418E-2</v>
          </cell>
        </row>
        <row r="3230">
          <cell r="A3230" t="str">
            <v>2020-Næstved Gymnasium og HF-Stx</v>
          </cell>
          <cell r="B3230" t="str">
            <v>2020</v>
          </cell>
          <cell r="C3230" t="str">
            <v>Næstved Gymnasium og HF</v>
          </cell>
          <cell r="D3230" t="str">
            <v>Stx Total</v>
          </cell>
          <cell r="F3230">
            <v>385</v>
          </cell>
          <cell r="G3230">
            <v>385</v>
          </cell>
          <cell r="H3230">
            <v>6.4935064935064929E-2</v>
          </cell>
        </row>
        <row r="3231">
          <cell r="A3231" t="str">
            <v>2020-Næstved Gymnasium og HF-Hf</v>
          </cell>
          <cell r="B3231" t="str">
            <v>2020</v>
          </cell>
          <cell r="C3231" t="str">
            <v>Næstved Gymnasium og HF</v>
          </cell>
          <cell r="D3231" t="str">
            <v>Hf Total</v>
          </cell>
          <cell r="F3231">
            <v>60</v>
          </cell>
          <cell r="G3231">
            <v>60</v>
          </cell>
          <cell r="H3231">
            <v>0</v>
          </cell>
        </row>
        <row r="3232">
          <cell r="A3232" t="str">
            <v>2020-Nakskov Gymnasium og HF i Maribo-Hf</v>
          </cell>
          <cell r="B3232" t="str">
            <v>2020</v>
          </cell>
          <cell r="C3232" t="str">
            <v>Nakskov Gymnasium og HF i Maribo</v>
          </cell>
          <cell r="D3232" t="str">
            <v>Hf Total</v>
          </cell>
          <cell r="F3232">
            <v>54</v>
          </cell>
          <cell r="G3232">
            <v>54</v>
          </cell>
          <cell r="H3232">
            <v>7.407407407407407E-2</v>
          </cell>
        </row>
        <row r="3233">
          <cell r="A3233" t="str">
            <v>2020-Nakskov Gymnasium og HF i Nakskov-Stx</v>
          </cell>
          <cell r="B3233" t="str">
            <v>2020</v>
          </cell>
          <cell r="C3233" t="str">
            <v>Nakskov Gymnasium og HF i Nakskov</v>
          </cell>
          <cell r="D3233" t="str">
            <v>Stx Total</v>
          </cell>
          <cell r="F3233">
            <v>66</v>
          </cell>
          <cell r="G3233">
            <v>66</v>
          </cell>
          <cell r="H3233">
            <v>0.12121212121212122</v>
          </cell>
        </row>
        <row r="3234">
          <cell r="A3234" t="str">
            <v>2020-Nakskov Gymnasium og HF i Nakskov-Hf</v>
          </cell>
          <cell r="B3234" t="str">
            <v>2020</v>
          </cell>
          <cell r="C3234" t="str">
            <v>Nakskov Gymnasium og HF i Nakskov</v>
          </cell>
          <cell r="D3234" t="str">
            <v>Hf Total</v>
          </cell>
          <cell r="F3234">
            <v>37</v>
          </cell>
          <cell r="G3234">
            <v>37</v>
          </cell>
          <cell r="H3234">
            <v>0</v>
          </cell>
        </row>
        <row r="3235">
          <cell r="A3235" t="str">
            <v>2020-NEXT - Albertslund Gymnasium-Stx</v>
          </cell>
          <cell r="B3235" t="str">
            <v>2020</v>
          </cell>
          <cell r="C3235" t="str">
            <v>NEXT - Albertslund Gymnasium</v>
          </cell>
          <cell r="D3235" t="str">
            <v>Stx Total</v>
          </cell>
          <cell r="F3235">
            <v>108</v>
          </cell>
          <cell r="G3235">
            <v>108</v>
          </cell>
          <cell r="H3235">
            <v>0.37037037037037035</v>
          </cell>
        </row>
        <row r="3236">
          <cell r="A3236" t="str">
            <v>2020-NEXT - Københavns Mediegymnasium-Htx</v>
          </cell>
          <cell r="B3236" t="str">
            <v>2020</v>
          </cell>
          <cell r="C3236" t="str">
            <v>NEXT - Københavns Mediegymnasium</v>
          </cell>
          <cell r="D3236" t="str">
            <v>Htx Total</v>
          </cell>
          <cell r="F3236">
            <v>126</v>
          </cell>
          <cell r="G3236">
            <v>126</v>
          </cell>
          <cell r="H3236">
            <v>8.7301587301587297E-2</v>
          </cell>
        </row>
        <row r="3237">
          <cell r="A3237" t="str">
            <v>2020-NEXT - Sukkertoppen Gymnasium-Htx</v>
          </cell>
          <cell r="B3237" t="str">
            <v>2020</v>
          </cell>
          <cell r="C3237" t="str">
            <v>NEXT - Sukkertoppen Gymnasium</v>
          </cell>
          <cell r="D3237" t="str">
            <v>Htx Total</v>
          </cell>
          <cell r="F3237">
            <v>282</v>
          </cell>
          <cell r="G3237">
            <v>282</v>
          </cell>
          <cell r="H3237">
            <v>0.16666666666666666</v>
          </cell>
        </row>
        <row r="3238">
          <cell r="A3238" t="str">
            <v>2020-NEXT - Sydkysten gymnasium-Hhx</v>
          </cell>
          <cell r="B3238" t="str">
            <v>2020</v>
          </cell>
          <cell r="C3238" t="str">
            <v>NEXT - Sydkysten gymnasium</v>
          </cell>
          <cell r="D3238" t="str">
            <v>Hhx Total</v>
          </cell>
          <cell r="F3238">
            <v>106</v>
          </cell>
          <cell r="G3238">
            <v>106</v>
          </cell>
          <cell r="H3238">
            <v>0.58490566037735847</v>
          </cell>
        </row>
        <row r="3239">
          <cell r="A3239" t="str">
            <v>2020-NEXT - Sydkysten gymnasium-Htx</v>
          </cell>
          <cell r="B3239" t="str">
            <v>2020</v>
          </cell>
          <cell r="C3239" t="str">
            <v>NEXT - Sydkysten gymnasium</v>
          </cell>
          <cell r="D3239" t="str">
            <v>Htx Total</v>
          </cell>
          <cell r="F3239">
            <v>45</v>
          </cell>
          <cell r="G3239">
            <v>45</v>
          </cell>
          <cell r="H3239">
            <v>0.42222222222222222</v>
          </cell>
        </row>
        <row r="3240">
          <cell r="A3240" t="str">
            <v>2020-NEXT - Sydkysten gymnasium(stx)-Stx</v>
          </cell>
          <cell r="B3240" t="str">
            <v>2020</v>
          </cell>
          <cell r="C3240" t="str">
            <v>NEXT - Sydkysten gymnasium(stx)</v>
          </cell>
          <cell r="D3240" t="str">
            <v>Stx Total</v>
          </cell>
          <cell r="F3240">
            <v>91</v>
          </cell>
          <cell r="G3240">
            <v>91</v>
          </cell>
          <cell r="H3240">
            <v>0.80219780219780223</v>
          </cell>
        </row>
        <row r="3241">
          <cell r="A3241" t="str">
            <v>2020-NEXT - Vestskoven Gymnasium (htx/hhx)-Htx</v>
          </cell>
          <cell r="B3241" t="str">
            <v>2020</v>
          </cell>
          <cell r="C3241" t="str">
            <v>NEXT - Vestskoven Gymnasium (htx/hhx)</v>
          </cell>
          <cell r="D3241" t="str">
            <v>Htx Total</v>
          </cell>
          <cell r="F3241">
            <v>36</v>
          </cell>
          <cell r="G3241">
            <v>36</v>
          </cell>
          <cell r="H3241">
            <v>0.33333333333333331</v>
          </cell>
        </row>
        <row r="3242">
          <cell r="A3242" t="str">
            <v>2020-NEXT - Vibenshus Gymnasium-Htx</v>
          </cell>
          <cell r="B3242" t="str">
            <v>2020</v>
          </cell>
          <cell r="C3242" t="str">
            <v>NEXT - Vibenshus Gymnasium</v>
          </cell>
          <cell r="D3242" t="str">
            <v>Htx Total</v>
          </cell>
          <cell r="F3242">
            <v>101</v>
          </cell>
          <cell r="G3242">
            <v>101</v>
          </cell>
          <cell r="H3242">
            <v>0.30693069306930693</v>
          </cell>
        </row>
        <row r="3243">
          <cell r="A3243" t="str">
            <v>2020-NEXT- Baltorp Business Gymnasium-Hhx</v>
          </cell>
          <cell r="B3243" t="str">
            <v>2020</v>
          </cell>
          <cell r="C3243" t="str">
            <v>NEXT- Baltorp Business Gymnasium</v>
          </cell>
          <cell r="D3243" t="str">
            <v>Hhx Total</v>
          </cell>
          <cell r="F3243">
            <v>69</v>
          </cell>
          <cell r="G3243">
            <v>69</v>
          </cell>
          <cell r="H3243">
            <v>0.21739130434782608</v>
          </cell>
        </row>
        <row r="3244">
          <cell r="A3244" t="str">
            <v>2020-Niels Brock - 2-årig HHX-2-å</v>
          </cell>
          <cell r="B3244" t="str">
            <v>2020</v>
          </cell>
          <cell r="C3244" t="str">
            <v>Niels Brock - 2-årig HHX</v>
          </cell>
          <cell r="D3244" t="str">
            <v>2-årig hhx Total</v>
          </cell>
          <cell r="F3244">
            <v>46</v>
          </cell>
          <cell r="G3244">
            <v>46</v>
          </cell>
          <cell r="H3244">
            <v>8.6956521739130432E-2</v>
          </cell>
        </row>
        <row r="3245">
          <cell r="A3245" t="str">
            <v>2020-Niels Brock Det Internationale Gymnasium-Hhx</v>
          </cell>
          <cell r="B3245" t="str">
            <v>2020</v>
          </cell>
          <cell r="C3245" t="str">
            <v>Niels Brock Det Internationale Gymnasium</v>
          </cell>
          <cell r="D3245" t="str">
            <v>Hhx Total</v>
          </cell>
          <cell r="F3245">
            <v>263</v>
          </cell>
          <cell r="G3245">
            <v>263</v>
          </cell>
          <cell r="H3245">
            <v>0.11026615969581749</v>
          </cell>
        </row>
        <row r="3246">
          <cell r="A3246" t="str">
            <v>2020-Niels Brock, Handelsgymnasiet JTP-Hhx</v>
          </cell>
          <cell r="B3246" t="str">
            <v>2020</v>
          </cell>
          <cell r="C3246" t="str">
            <v>Niels Brock, Handelsgymnasiet JTP</v>
          </cell>
          <cell r="D3246" t="str">
            <v>Hhx Total</v>
          </cell>
          <cell r="F3246">
            <v>171</v>
          </cell>
          <cell r="G3246">
            <v>171</v>
          </cell>
          <cell r="H3246">
            <v>0.12280701754385964</v>
          </cell>
        </row>
        <row r="3247">
          <cell r="A3247" t="str">
            <v>2020-Niels Brock, Handelsgymnasiet Nørre Voldgade-Hhx</v>
          </cell>
          <cell r="B3247" t="str">
            <v>2020</v>
          </cell>
          <cell r="C3247" t="str">
            <v>Niels Brock, Handelsgymnasiet Nørre Voldgade</v>
          </cell>
          <cell r="D3247" t="str">
            <v>Hhx Total</v>
          </cell>
          <cell r="F3247">
            <v>127</v>
          </cell>
          <cell r="G3247">
            <v>127</v>
          </cell>
          <cell r="H3247">
            <v>0.11811023622047244</v>
          </cell>
        </row>
        <row r="3248">
          <cell r="A3248" t="str">
            <v>2020-Niels Brocks Innovationsgymnasium-Hhx</v>
          </cell>
          <cell r="B3248" t="str">
            <v>2020</v>
          </cell>
          <cell r="C3248" t="str">
            <v>Niels Brocks Innovationsgymnasium</v>
          </cell>
          <cell r="D3248" t="str">
            <v>Hhx Total</v>
          </cell>
          <cell r="F3248">
            <v>226</v>
          </cell>
          <cell r="G3248">
            <v>226</v>
          </cell>
          <cell r="H3248">
            <v>9.7345132743362831E-2</v>
          </cell>
        </row>
        <row r="3249">
          <cell r="A3249" t="str">
            <v>2020-Niels Steensens Gymnasium-Stx</v>
          </cell>
          <cell r="B3249" t="str">
            <v>2020</v>
          </cell>
          <cell r="C3249" t="str">
            <v>Niels Steensens Gymnasium</v>
          </cell>
          <cell r="D3249" t="str">
            <v>Stx Total</v>
          </cell>
          <cell r="F3249">
            <v>79</v>
          </cell>
          <cell r="G3249">
            <v>79</v>
          </cell>
          <cell r="H3249">
            <v>0.11392405063291139</v>
          </cell>
        </row>
        <row r="3250">
          <cell r="A3250" t="str">
            <v>2020-Nordfyns Gymnasium-Stx</v>
          </cell>
          <cell r="B3250" t="str">
            <v>2020</v>
          </cell>
          <cell r="C3250" t="str">
            <v>Nordfyns Gymnasium</v>
          </cell>
          <cell r="D3250" t="str">
            <v>Stx Total</v>
          </cell>
          <cell r="F3250">
            <v>161</v>
          </cell>
          <cell r="G3250">
            <v>161</v>
          </cell>
          <cell r="H3250">
            <v>3.7267080745341616E-2</v>
          </cell>
        </row>
        <row r="3251">
          <cell r="A3251" t="str">
            <v>2020-Nordsjællands Grundskole og Gymnasium samt HF-Stx</v>
          </cell>
          <cell r="B3251" t="str">
            <v>2020</v>
          </cell>
          <cell r="C3251" t="str">
            <v>Nordsjællands Grundskole og Gymnasium samt HF</v>
          </cell>
          <cell r="D3251" t="str">
            <v>Stx Total</v>
          </cell>
          <cell r="F3251">
            <v>54</v>
          </cell>
          <cell r="G3251">
            <v>54</v>
          </cell>
          <cell r="H3251">
            <v>5.5555555555555552E-2</v>
          </cell>
        </row>
        <row r="3252">
          <cell r="A3252" t="str">
            <v>2020-Nordsjællands Grundskole og Gymnasium samt HF-Hf</v>
          </cell>
          <cell r="B3252" t="str">
            <v>2020</v>
          </cell>
          <cell r="C3252" t="str">
            <v>Nordsjællands Grundskole og Gymnasium samt HF</v>
          </cell>
          <cell r="D3252" t="str">
            <v>Hf Total</v>
          </cell>
          <cell r="F3252">
            <v>27</v>
          </cell>
          <cell r="G3252">
            <v>27</v>
          </cell>
          <cell r="H3252">
            <v>0</v>
          </cell>
        </row>
        <row r="3253">
          <cell r="A3253" t="str">
            <v>2020-Nordvestsjællands HF &amp; VUC-Hf</v>
          </cell>
          <cell r="B3253" t="str">
            <v>2020</v>
          </cell>
          <cell r="C3253" t="str">
            <v>Nordvestsjællands HF &amp; VUC</v>
          </cell>
          <cell r="D3253" t="str">
            <v>Hf-e Total</v>
          </cell>
          <cell r="F3253">
            <v>44</v>
          </cell>
          <cell r="G3253">
            <v>44</v>
          </cell>
          <cell r="H3253">
            <v>0.15909090909090909</v>
          </cell>
        </row>
        <row r="3254">
          <cell r="A3254" t="str">
            <v>2020-Nordvestsjællands HF &amp; VUC, Holbæk afd.-Hf</v>
          </cell>
          <cell r="B3254" t="str">
            <v>2020</v>
          </cell>
          <cell r="C3254" t="str">
            <v>Nordvestsjællands HF &amp; VUC, Holbæk afd.</v>
          </cell>
          <cell r="D3254" t="str">
            <v>Hf Total</v>
          </cell>
          <cell r="F3254">
            <v>40</v>
          </cell>
          <cell r="G3254">
            <v>40</v>
          </cell>
          <cell r="H3254">
            <v>0.1</v>
          </cell>
        </row>
        <row r="3255">
          <cell r="A3255" t="str">
            <v>2020-Nørre Gymnasium-Stx</v>
          </cell>
          <cell r="B3255" t="str">
            <v>2020</v>
          </cell>
          <cell r="C3255" t="str">
            <v>Nørre Gymnasium</v>
          </cell>
          <cell r="D3255" t="str">
            <v>Stx Total</v>
          </cell>
          <cell r="F3255">
            <v>318</v>
          </cell>
          <cell r="G3255">
            <v>318</v>
          </cell>
          <cell r="H3255">
            <v>0.21069182389937108</v>
          </cell>
        </row>
        <row r="3256">
          <cell r="A3256" t="str">
            <v>2020-Nørrebro Gymnasium-2-å</v>
          </cell>
          <cell r="B3256" t="str">
            <v>2020</v>
          </cell>
          <cell r="C3256" t="str">
            <v>Nørrebro Gymnasium</v>
          </cell>
          <cell r="D3256" t="str">
            <v>2-årig stx Total</v>
          </cell>
          <cell r="F3256">
            <v>105</v>
          </cell>
          <cell r="G3256">
            <v>105</v>
          </cell>
          <cell r="H3256">
            <v>0.8571428571428571</v>
          </cell>
        </row>
        <row r="3257">
          <cell r="A3257" t="str">
            <v>2020-Nørrebro Gymnasium-Hf</v>
          </cell>
          <cell r="B3257" t="str">
            <v>2020</v>
          </cell>
          <cell r="C3257" t="str">
            <v>Nørrebro Gymnasium</v>
          </cell>
          <cell r="D3257" t="str">
            <v>Hf Total</v>
          </cell>
          <cell r="F3257">
            <v>16</v>
          </cell>
          <cell r="G3257">
            <v>16</v>
          </cell>
          <cell r="H3257">
            <v>1</v>
          </cell>
        </row>
        <row r="3258">
          <cell r="A3258" t="str">
            <v>2020-Nørresundby Gymnasium og HF-Stx</v>
          </cell>
          <cell r="B3258" t="str">
            <v>2020</v>
          </cell>
          <cell r="C3258" t="str">
            <v>Nørresundby Gymnasium og HF</v>
          </cell>
          <cell r="D3258" t="str">
            <v>Stx Total</v>
          </cell>
          <cell r="F3258">
            <v>178</v>
          </cell>
          <cell r="G3258">
            <v>178</v>
          </cell>
          <cell r="H3258">
            <v>3.9325842696629212E-2</v>
          </cell>
        </row>
        <row r="3259">
          <cell r="A3259" t="str">
            <v>2020-Nørresundby Gymnasium og HF-Hf</v>
          </cell>
          <cell r="B3259" t="str">
            <v>2020</v>
          </cell>
          <cell r="C3259" t="str">
            <v>Nørresundby Gymnasium og HF</v>
          </cell>
          <cell r="D3259" t="str">
            <v>Hf Total</v>
          </cell>
          <cell r="F3259">
            <v>66</v>
          </cell>
          <cell r="G3259">
            <v>66</v>
          </cell>
          <cell r="H3259">
            <v>4.5454545454545456E-2</v>
          </cell>
        </row>
        <row r="3260">
          <cell r="A3260" t="str">
            <v>2020-Nyborg Gymnasium,  Skolebakken 13-Stx</v>
          </cell>
          <cell r="B3260" t="str">
            <v>2020</v>
          </cell>
          <cell r="C3260" t="str">
            <v>Nyborg Gymnasium,  Skolebakken 13</v>
          </cell>
          <cell r="D3260" t="str">
            <v>Stx Total</v>
          </cell>
          <cell r="F3260">
            <v>154</v>
          </cell>
          <cell r="G3260">
            <v>154</v>
          </cell>
          <cell r="H3260">
            <v>0.1038961038961039</v>
          </cell>
        </row>
        <row r="3261">
          <cell r="A3261" t="str">
            <v>2020-Nyborg Gymnasium,  Skolebakken 13-Hf</v>
          </cell>
          <cell r="B3261" t="str">
            <v>2020</v>
          </cell>
          <cell r="C3261" t="str">
            <v>Nyborg Gymnasium,  Skolebakken 13</v>
          </cell>
          <cell r="D3261" t="str">
            <v>Hf Total</v>
          </cell>
          <cell r="F3261">
            <v>38</v>
          </cell>
          <cell r="G3261">
            <v>38</v>
          </cell>
          <cell r="H3261">
            <v>0.18421052631578946</v>
          </cell>
        </row>
        <row r="3262">
          <cell r="A3262" t="str">
            <v>2020-Nyborg Gymnasium,  Skolebakken 13-Hhx</v>
          </cell>
          <cell r="B3262" t="str">
            <v>2020</v>
          </cell>
          <cell r="C3262" t="str">
            <v>Nyborg Gymnasium,  Skolebakken 13</v>
          </cell>
          <cell r="D3262" t="str">
            <v>Hhx Total</v>
          </cell>
          <cell r="F3262">
            <v>46</v>
          </cell>
          <cell r="G3262">
            <v>46</v>
          </cell>
          <cell r="H3262">
            <v>0</v>
          </cell>
        </row>
        <row r="3263">
          <cell r="A3263" t="str">
            <v>2020-Nykøbing Katedralskole-Stx</v>
          </cell>
          <cell r="B3263" t="str">
            <v>2020</v>
          </cell>
          <cell r="C3263" t="str">
            <v>Nykøbing Katedralskole</v>
          </cell>
          <cell r="D3263" t="str">
            <v>Stx Total</v>
          </cell>
          <cell r="F3263">
            <v>189</v>
          </cell>
          <cell r="G3263">
            <v>189</v>
          </cell>
          <cell r="H3263">
            <v>8.9947089947089942E-2</v>
          </cell>
        </row>
        <row r="3264">
          <cell r="A3264" t="str">
            <v>2020-Nykøbing Katedralskole-Hf</v>
          </cell>
          <cell r="B3264" t="str">
            <v>2020</v>
          </cell>
          <cell r="C3264" t="str">
            <v>Nykøbing Katedralskole</v>
          </cell>
          <cell r="D3264" t="str">
            <v>Hf Total</v>
          </cell>
          <cell r="F3264">
            <v>49</v>
          </cell>
          <cell r="G3264">
            <v>49</v>
          </cell>
          <cell r="H3264">
            <v>8.1632653061224483E-2</v>
          </cell>
        </row>
        <row r="3265">
          <cell r="A3265" t="str">
            <v>2020-Odder Gymnasium-Stx</v>
          </cell>
          <cell r="B3265" t="str">
            <v>2020</v>
          </cell>
          <cell r="C3265" t="str">
            <v>Odder Gymnasium</v>
          </cell>
          <cell r="D3265" t="str">
            <v>Stx Total</v>
          </cell>
          <cell r="F3265">
            <v>177</v>
          </cell>
          <cell r="G3265">
            <v>177</v>
          </cell>
          <cell r="H3265">
            <v>0</v>
          </cell>
        </row>
        <row r="3266">
          <cell r="A3266" t="str">
            <v>2020-Odense Katedralskole-Stx</v>
          </cell>
          <cell r="B3266" t="str">
            <v>2020</v>
          </cell>
          <cell r="C3266" t="str">
            <v>Odense Katedralskole</v>
          </cell>
          <cell r="D3266" t="str">
            <v>Stx Total</v>
          </cell>
          <cell r="F3266">
            <v>237</v>
          </cell>
          <cell r="G3266">
            <v>237</v>
          </cell>
          <cell r="H3266">
            <v>7.5949367088607597E-2</v>
          </cell>
        </row>
        <row r="3267">
          <cell r="A3267" t="str">
            <v>2020-Odense Katedralskole-Hf</v>
          </cell>
          <cell r="B3267" t="str">
            <v>2020</v>
          </cell>
          <cell r="C3267" t="str">
            <v>Odense Katedralskole</v>
          </cell>
          <cell r="D3267" t="str">
            <v>Hf Total</v>
          </cell>
          <cell r="F3267">
            <v>66</v>
          </cell>
          <cell r="G3267">
            <v>66</v>
          </cell>
          <cell r="H3267">
            <v>0</v>
          </cell>
        </row>
        <row r="3268">
          <cell r="A3268" t="str">
            <v>2020-Odense Tekniske Gymnasium-Htx</v>
          </cell>
          <cell r="B3268" t="str">
            <v>2020</v>
          </cell>
          <cell r="C3268" t="str">
            <v>Odense Tekniske Gymnasium</v>
          </cell>
          <cell r="D3268" t="str">
            <v>Htx Total</v>
          </cell>
          <cell r="F3268">
            <v>228</v>
          </cell>
          <cell r="G3268">
            <v>228</v>
          </cell>
          <cell r="H3268">
            <v>0.11403508771929824</v>
          </cell>
        </row>
        <row r="3269">
          <cell r="A3269" t="str">
            <v>2020-Odsherred Gymnasium-Stx</v>
          </cell>
          <cell r="B3269" t="str">
            <v>2020</v>
          </cell>
          <cell r="C3269" t="str">
            <v>Odsherred Gymnasium</v>
          </cell>
          <cell r="D3269" t="str">
            <v>Stx Total</v>
          </cell>
          <cell r="F3269">
            <v>86</v>
          </cell>
          <cell r="G3269">
            <v>86</v>
          </cell>
          <cell r="H3269">
            <v>8.1395348837209308E-2</v>
          </cell>
        </row>
        <row r="3270">
          <cell r="A3270" t="str">
            <v>2020-Odsherred Gymnasium-Hf</v>
          </cell>
          <cell r="B3270" t="str">
            <v>2020</v>
          </cell>
          <cell r="C3270" t="str">
            <v>Odsherred Gymnasium</v>
          </cell>
          <cell r="D3270" t="str">
            <v>Hf Total</v>
          </cell>
          <cell r="F3270">
            <v>32</v>
          </cell>
          <cell r="G3270">
            <v>32</v>
          </cell>
          <cell r="H3270">
            <v>0</v>
          </cell>
        </row>
        <row r="3271">
          <cell r="A3271" t="str">
            <v>2020-Ordrup Gymnasium-Stx</v>
          </cell>
          <cell r="B3271" t="str">
            <v>2020</v>
          </cell>
          <cell r="C3271" t="str">
            <v>Ordrup Gymnasium</v>
          </cell>
          <cell r="D3271" t="str">
            <v>Stx Total</v>
          </cell>
          <cell r="F3271">
            <v>258</v>
          </cell>
          <cell r="G3271">
            <v>258</v>
          </cell>
          <cell r="H3271">
            <v>3.4883720930232558E-2</v>
          </cell>
        </row>
        <row r="3272">
          <cell r="A3272" t="str">
            <v>2020-Øregård Gymnasium-Stx</v>
          </cell>
          <cell r="B3272" t="str">
            <v>2020</v>
          </cell>
          <cell r="C3272" t="str">
            <v>Øregård Gymnasium</v>
          </cell>
          <cell r="D3272" t="str">
            <v>Stx Total</v>
          </cell>
          <cell r="F3272">
            <v>217</v>
          </cell>
          <cell r="G3272">
            <v>217</v>
          </cell>
          <cell r="H3272">
            <v>5.9907834101382486E-2</v>
          </cell>
        </row>
        <row r="3273">
          <cell r="A3273" t="str">
            <v>2020-Ørestad Gymnasium-Stx</v>
          </cell>
          <cell r="B3273" t="str">
            <v>2020</v>
          </cell>
          <cell r="C3273" t="str">
            <v>Ørestad Gymnasium</v>
          </cell>
          <cell r="D3273" t="str">
            <v>Stx Total</v>
          </cell>
          <cell r="F3273">
            <v>342</v>
          </cell>
          <cell r="G3273">
            <v>342</v>
          </cell>
          <cell r="H3273">
            <v>0.31871345029239767</v>
          </cell>
        </row>
        <row r="3274">
          <cell r="A3274" t="str">
            <v>2020-Paderup gymnasium-Stx</v>
          </cell>
          <cell r="B3274" t="str">
            <v>2020</v>
          </cell>
          <cell r="C3274" t="str">
            <v>Paderup gymnasium</v>
          </cell>
          <cell r="D3274" t="str">
            <v>Stx Total</v>
          </cell>
          <cell r="F3274">
            <v>178</v>
          </cell>
          <cell r="G3274">
            <v>178</v>
          </cell>
          <cell r="H3274">
            <v>3.9325842696629212E-2</v>
          </cell>
        </row>
        <row r="3275">
          <cell r="A3275" t="str">
            <v>2020-Randers HF &amp; VUC-Hf</v>
          </cell>
          <cell r="B3275" t="str">
            <v>2020</v>
          </cell>
          <cell r="C3275" t="str">
            <v>Randers HF &amp; VUC</v>
          </cell>
          <cell r="D3275" t="str">
            <v>Hf-e Total</v>
          </cell>
          <cell r="F3275">
            <v>33</v>
          </cell>
          <cell r="G3275">
            <v>33</v>
          </cell>
          <cell r="H3275">
            <v>0</v>
          </cell>
        </row>
        <row r="3276">
          <cell r="A3276" t="str">
            <v>2020-Randers HF &amp; VUC-Hf</v>
          </cell>
          <cell r="B3276" t="str">
            <v>2020</v>
          </cell>
          <cell r="C3276" t="str">
            <v>Randers HF &amp; VUC</v>
          </cell>
          <cell r="D3276" t="str">
            <v>Hf Total</v>
          </cell>
          <cell r="F3276">
            <v>131</v>
          </cell>
          <cell r="G3276">
            <v>131</v>
          </cell>
          <cell r="H3276">
            <v>4.5801526717557252E-2</v>
          </cell>
        </row>
        <row r="3277">
          <cell r="A3277" t="str">
            <v>2020-Randers Statsskole-Stx</v>
          </cell>
          <cell r="B3277" t="str">
            <v>2020</v>
          </cell>
          <cell r="C3277" t="str">
            <v>Randers Statsskole</v>
          </cell>
          <cell r="D3277" t="str">
            <v>Stx Total</v>
          </cell>
          <cell r="F3277">
            <v>223</v>
          </cell>
          <cell r="G3277">
            <v>223</v>
          </cell>
          <cell r="H3277">
            <v>8.0717488789237665E-2</v>
          </cell>
        </row>
        <row r="3278">
          <cell r="A3278" t="str">
            <v>2020-Ribe Katedralskole, egym-Hhx</v>
          </cell>
          <cell r="B3278" t="str">
            <v>2020</v>
          </cell>
          <cell r="C3278" t="str">
            <v>Ribe Katedralskole, egym</v>
          </cell>
          <cell r="D3278" t="str">
            <v>Hhx Total</v>
          </cell>
          <cell r="F3278">
            <v>58</v>
          </cell>
          <cell r="G3278">
            <v>58</v>
          </cell>
          <cell r="H3278">
            <v>0</v>
          </cell>
        </row>
        <row r="3279">
          <cell r="A3279" t="str">
            <v>2020-Ribe Katedralskole, stx-Stx</v>
          </cell>
          <cell r="B3279" t="str">
            <v>2020</v>
          </cell>
          <cell r="C3279" t="str">
            <v>Ribe Katedralskole, stx</v>
          </cell>
          <cell r="D3279" t="str">
            <v>Stx Total</v>
          </cell>
          <cell r="F3279">
            <v>127</v>
          </cell>
          <cell r="G3279">
            <v>127</v>
          </cell>
          <cell r="H3279">
            <v>0</v>
          </cell>
        </row>
        <row r="3280">
          <cell r="A3280" t="str">
            <v>2020-Ribe Katedralskole, stx-Hf</v>
          </cell>
          <cell r="B3280" t="str">
            <v>2020</v>
          </cell>
          <cell r="C3280" t="str">
            <v>Ribe Katedralskole, stx</v>
          </cell>
          <cell r="D3280" t="str">
            <v>Hf Total</v>
          </cell>
          <cell r="F3280">
            <v>37</v>
          </cell>
          <cell r="G3280">
            <v>37</v>
          </cell>
          <cell r="H3280">
            <v>0</v>
          </cell>
        </row>
        <row r="3281">
          <cell r="A3281" t="str">
            <v>2020-Ringkjøbing Gymnasium-Stx</v>
          </cell>
          <cell r="B3281" t="str">
            <v>2020</v>
          </cell>
          <cell r="C3281" t="str">
            <v>Ringkjøbing Gymnasium</v>
          </cell>
          <cell r="D3281" t="str">
            <v>Stx Total</v>
          </cell>
          <cell r="F3281">
            <v>108</v>
          </cell>
          <cell r="G3281">
            <v>108</v>
          </cell>
          <cell r="H3281">
            <v>0</v>
          </cell>
        </row>
        <row r="3282">
          <cell r="A3282" t="str">
            <v>2020-Risskov gymnasium-Stx</v>
          </cell>
          <cell r="B3282" t="str">
            <v>2020</v>
          </cell>
          <cell r="C3282" t="str">
            <v>Risskov gymnasium</v>
          </cell>
          <cell r="D3282" t="str">
            <v>Stx Total</v>
          </cell>
          <cell r="F3282">
            <v>251</v>
          </cell>
          <cell r="G3282">
            <v>251</v>
          </cell>
          <cell r="H3282">
            <v>0.12350597609561753</v>
          </cell>
        </row>
        <row r="3283">
          <cell r="A3283" t="str">
            <v>2020-Rødkilde Gymnasium-Stx</v>
          </cell>
          <cell r="B3283" t="str">
            <v>2020</v>
          </cell>
          <cell r="C3283" t="str">
            <v>Rødkilde Gymnasium</v>
          </cell>
          <cell r="D3283" t="str">
            <v>Stx Total</v>
          </cell>
          <cell r="F3283">
            <v>216</v>
          </cell>
          <cell r="G3283">
            <v>216</v>
          </cell>
          <cell r="H3283">
            <v>8.7962962962962965E-2</v>
          </cell>
        </row>
        <row r="3284">
          <cell r="A3284" t="str">
            <v>2020-Rødovre Gymnasium-Stx</v>
          </cell>
          <cell r="B3284" t="str">
            <v>2020</v>
          </cell>
          <cell r="C3284" t="str">
            <v>Rødovre Gymnasium</v>
          </cell>
          <cell r="D3284" t="str">
            <v>Stx Total</v>
          </cell>
          <cell r="F3284">
            <v>230</v>
          </cell>
          <cell r="G3284">
            <v>230</v>
          </cell>
          <cell r="H3284">
            <v>0.1391304347826087</v>
          </cell>
        </row>
        <row r="3285">
          <cell r="A3285" t="str">
            <v>2020-Rosborg Gymnasium &amp; HF-Stx</v>
          </cell>
          <cell r="B3285" t="str">
            <v>2020</v>
          </cell>
          <cell r="C3285" t="str">
            <v>Rosborg Gymnasium &amp; HF</v>
          </cell>
          <cell r="D3285" t="str">
            <v>Stx Total</v>
          </cell>
          <cell r="F3285">
            <v>405</v>
          </cell>
          <cell r="G3285">
            <v>405</v>
          </cell>
          <cell r="H3285">
            <v>0.10123456790123457</v>
          </cell>
        </row>
        <row r="3286">
          <cell r="A3286" t="str">
            <v>2020-Rosborg Gymnasium &amp; HF-Hf</v>
          </cell>
          <cell r="B3286" t="str">
            <v>2020</v>
          </cell>
          <cell r="C3286" t="str">
            <v>Rosborg Gymnasium &amp; HF</v>
          </cell>
          <cell r="D3286" t="str">
            <v>Hf Total</v>
          </cell>
          <cell r="F3286">
            <v>67</v>
          </cell>
          <cell r="G3286">
            <v>67</v>
          </cell>
          <cell r="H3286">
            <v>0</v>
          </cell>
        </row>
        <row r="3287">
          <cell r="A3287" t="str">
            <v>2020-Roskilde Gymnasium-Stx</v>
          </cell>
          <cell r="B3287" t="str">
            <v>2020</v>
          </cell>
          <cell r="C3287" t="str">
            <v>Roskilde Gymnasium</v>
          </cell>
          <cell r="D3287" t="str">
            <v>Stx Total</v>
          </cell>
          <cell r="F3287">
            <v>318</v>
          </cell>
          <cell r="G3287">
            <v>318</v>
          </cell>
          <cell r="H3287">
            <v>4.40251572327044E-2</v>
          </cell>
        </row>
        <row r="3288">
          <cell r="A3288" t="str">
            <v>2020-Roskilde Gymnasium-Hf</v>
          </cell>
          <cell r="B3288" t="str">
            <v>2020</v>
          </cell>
          <cell r="C3288" t="str">
            <v>Roskilde Gymnasium</v>
          </cell>
          <cell r="D3288" t="str">
            <v>Hf Total</v>
          </cell>
          <cell r="F3288">
            <v>52</v>
          </cell>
          <cell r="G3288">
            <v>52</v>
          </cell>
          <cell r="H3288">
            <v>0</v>
          </cell>
        </row>
        <row r="3289">
          <cell r="A3289" t="str">
            <v>2020-Roskilde Handelsskole-Hhx</v>
          </cell>
          <cell r="B3289" t="str">
            <v>2020</v>
          </cell>
          <cell r="C3289" t="str">
            <v>Roskilde Handelsskole</v>
          </cell>
          <cell r="D3289" t="str">
            <v>Hhx Total</v>
          </cell>
          <cell r="F3289">
            <v>341</v>
          </cell>
          <cell r="G3289">
            <v>341</v>
          </cell>
          <cell r="H3289">
            <v>4.1055718475073312E-2</v>
          </cell>
        </row>
        <row r="3290">
          <cell r="A3290" t="str">
            <v>2020-Roskilde Katedralskole-Stx</v>
          </cell>
          <cell r="B3290" t="str">
            <v>2020</v>
          </cell>
          <cell r="C3290" t="str">
            <v>Roskilde Katedralskole</v>
          </cell>
          <cell r="D3290" t="str">
            <v>Stx Total</v>
          </cell>
          <cell r="F3290">
            <v>463</v>
          </cell>
          <cell r="G3290">
            <v>463</v>
          </cell>
          <cell r="H3290">
            <v>7.5593952483801297E-2</v>
          </cell>
        </row>
        <row r="3291">
          <cell r="A3291" t="str">
            <v>2020-Rungsted Gymnasium-Stx</v>
          </cell>
          <cell r="B3291" t="str">
            <v>2020</v>
          </cell>
          <cell r="C3291" t="str">
            <v>Rungsted Gymnasium</v>
          </cell>
          <cell r="D3291" t="str">
            <v>Stx Total</v>
          </cell>
          <cell r="F3291">
            <v>254</v>
          </cell>
          <cell r="G3291">
            <v>254</v>
          </cell>
          <cell r="H3291">
            <v>2.3622047244094488E-2</v>
          </cell>
        </row>
        <row r="3292">
          <cell r="A3292" t="str">
            <v>2020-Rybners - HF - Spangsbjerg Møllevej-Hf</v>
          </cell>
          <cell r="B3292" t="str">
            <v>2020</v>
          </cell>
          <cell r="C3292" t="str">
            <v>Rybners - HF - Spangsbjerg Møllevej</v>
          </cell>
          <cell r="D3292" t="str">
            <v>Hf Total</v>
          </cell>
          <cell r="F3292">
            <v>44</v>
          </cell>
          <cell r="G3292">
            <v>44</v>
          </cell>
          <cell r="H3292">
            <v>0.13636363636363635</v>
          </cell>
        </row>
        <row r="3293">
          <cell r="A3293" t="str">
            <v>2020-Rybners - HHX - Grådybet-Hhx</v>
          </cell>
          <cell r="B3293" t="str">
            <v>2020</v>
          </cell>
          <cell r="C3293" t="str">
            <v>Rybners - HHX - Grådybet</v>
          </cell>
          <cell r="D3293" t="str">
            <v>Hhx Total</v>
          </cell>
          <cell r="F3293">
            <v>232</v>
          </cell>
          <cell r="G3293">
            <v>232</v>
          </cell>
          <cell r="H3293">
            <v>5.6034482758620691E-2</v>
          </cell>
        </row>
        <row r="3294">
          <cell r="A3294" t="str">
            <v>2020-Rybners - HTX - Spangsbjerg Møllevej-Htx</v>
          </cell>
          <cell r="B3294" t="str">
            <v>2020</v>
          </cell>
          <cell r="C3294" t="str">
            <v>Rybners - HTX - Spangsbjerg Møllevej</v>
          </cell>
          <cell r="D3294" t="str">
            <v>Htx Total</v>
          </cell>
          <cell r="F3294">
            <v>115</v>
          </cell>
          <cell r="G3294">
            <v>115</v>
          </cell>
          <cell r="H3294">
            <v>4.3478260869565216E-2</v>
          </cell>
        </row>
        <row r="3295">
          <cell r="A3295" t="str">
            <v>2020-Rybners- STX- Grådybet-Stx</v>
          </cell>
          <cell r="B3295" t="str">
            <v>2020</v>
          </cell>
          <cell r="C3295" t="str">
            <v>Rybners- STX- Grådybet</v>
          </cell>
          <cell r="D3295" t="str">
            <v>Stx Total</v>
          </cell>
          <cell r="F3295">
            <v>209</v>
          </cell>
          <cell r="G3295">
            <v>209</v>
          </cell>
          <cell r="H3295">
            <v>3.8277511961722487E-2</v>
          </cell>
        </row>
        <row r="3296">
          <cell r="A3296" t="str">
            <v>2020-Rysensteen Gymnasium-Stx</v>
          </cell>
          <cell r="B3296" t="str">
            <v>2020</v>
          </cell>
          <cell r="C3296" t="str">
            <v>Rysensteen Gymnasium</v>
          </cell>
          <cell r="D3296" t="str">
            <v>Stx Total</v>
          </cell>
          <cell r="F3296">
            <v>323</v>
          </cell>
          <cell r="G3296">
            <v>323</v>
          </cell>
          <cell r="H3296">
            <v>3.0959752321981424E-2</v>
          </cell>
        </row>
        <row r="3297">
          <cell r="A3297" t="str">
            <v>2020-Sankt Annæ Gymnasium-Stx</v>
          </cell>
          <cell r="B3297" t="str">
            <v>2020</v>
          </cell>
          <cell r="C3297" t="str">
            <v>Sankt Annæ Gymnasium</v>
          </cell>
          <cell r="D3297" t="str">
            <v>Stx Total</v>
          </cell>
          <cell r="F3297">
            <v>187</v>
          </cell>
          <cell r="G3297">
            <v>187</v>
          </cell>
          <cell r="H3297">
            <v>4.8128342245989303E-2</v>
          </cell>
        </row>
        <row r="3298">
          <cell r="A3298" t="str">
            <v>2020-Sct. Knuds Gymnasium-Stx</v>
          </cell>
          <cell r="B3298" t="str">
            <v>2020</v>
          </cell>
          <cell r="C3298" t="str">
            <v>Sct. Knuds Gymnasium</v>
          </cell>
          <cell r="D3298" t="str">
            <v>Stx Total</v>
          </cell>
          <cell r="F3298">
            <v>289</v>
          </cell>
          <cell r="G3298">
            <v>289</v>
          </cell>
          <cell r="H3298">
            <v>5.536332179930796E-2</v>
          </cell>
        </row>
        <row r="3299">
          <cell r="A3299" t="str">
            <v>2020-Silkeborg Gymnasium-Stx</v>
          </cell>
          <cell r="B3299" t="str">
            <v>2020</v>
          </cell>
          <cell r="C3299" t="str">
            <v>Silkeborg Gymnasium</v>
          </cell>
          <cell r="D3299" t="str">
            <v>Stx Total</v>
          </cell>
          <cell r="F3299">
            <v>515</v>
          </cell>
          <cell r="G3299">
            <v>515</v>
          </cell>
          <cell r="H3299">
            <v>3.3009708737864081E-2</v>
          </cell>
        </row>
        <row r="3300">
          <cell r="A3300" t="str">
            <v>2020-Skanderborg Gymnasium-Stx</v>
          </cell>
          <cell r="B3300" t="str">
            <v>2020</v>
          </cell>
          <cell r="C3300" t="str">
            <v>Skanderborg Gymnasium</v>
          </cell>
          <cell r="D3300" t="str">
            <v>Stx Total</v>
          </cell>
          <cell r="F3300">
            <v>270</v>
          </cell>
          <cell r="G3300">
            <v>270</v>
          </cell>
          <cell r="H3300">
            <v>1.8518518518518517E-2</v>
          </cell>
        </row>
        <row r="3301">
          <cell r="A3301" t="str">
            <v>2020-Skive College, Arvikavej-Hhx</v>
          </cell>
          <cell r="B3301" t="str">
            <v>2020</v>
          </cell>
          <cell r="C3301" t="str">
            <v>Skive College, Arvikavej</v>
          </cell>
          <cell r="D3301" t="str">
            <v>Hhx Total</v>
          </cell>
          <cell r="F3301">
            <v>108</v>
          </cell>
          <cell r="G3301">
            <v>108</v>
          </cell>
          <cell r="H3301">
            <v>0</v>
          </cell>
        </row>
        <row r="3302">
          <cell r="A3302" t="str">
            <v>2020-Skive College, Kongsvingervej-Htx</v>
          </cell>
          <cell r="B3302" t="str">
            <v>2020</v>
          </cell>
          <cell r="C3302" t="str">
            <v>Skive College, Kongsvingervej</v>
          </cell>
          <cell r="D3302" t="str">
            <v>Htx Total</v>
          </cell>
          <cell r="F3302">
            <v>49</v>
          </cell>
          <cell r="G3302">
            <v>49</v>
          </cell>
          <cell r="H3302">
            <v>0</v>
          </cell>
        </row>
        <row r="3303">
          <cell r="A3303" t="str">
            <v>2020-Skive Gymnasium-Stx</v>
          </cell>
          <cell r="B3303" t="str">
            <v>2020</v>
          </cell>
          <cell r="C3303" t="str">
            <v>Skive Gymnasium</v>
          </cell>
          <cell r="D3303" t="str">
            <v>Stx Total</v>
          </cell>
          <cell r="F3303">
            <v>174</v>
          </cell>
          <cell r="G3303">
            <v>174</v>
          </cell>
          <cell r="H3303">
            <v>6.8965517241379309E-2</v>
          </cell>
        </row>
        <row r="3304">
          <cell r="A3304" t="str">
            <v>2020-Skive Gymnasium-Hf</v>
          </cell>
          <cell r="B3304" t="str">
            <v>2020</v>
          </cell>
          <cell r="C3304" t="str">
            <v>Skive Gymnasium</v>
          </cell>
          <cell r="D3304" t="str">
            <v>Hf Total</v>
          </cell>
          <cell r="F3304">
            <v>59</v>
          </cell>
          <cell r="G3304">
            <v>59</v>
          </cell>
          <cell r="H3304">
            <v>0</v>
          </cell>
        </row>
        <row r="3305">
          <cell r="A3305" t="str">
            <v>2020-Skive-Viborg HF &amp; VUC-Hf</v>
          </cell>
          <cell r="B3305" t="str">
            <v>2020</v>
          </cell>
          <cell r="C3305" t="str">
            <v>Skive-Viborg HF &amp; VUC</v>
          </cell>
          <cell r="D3305" t="str">
            <v>Hf-e Total</v>
          </cell>
          <cell r="F3305">
            <v>33</v>
          </cell>
          <cell r="G3305">
            <v>33</v>
          </cell>
          <cell r="H3305">
            <v>0</v>
          </cell>
        </row>
        <row r="3306">
          <cell r="A3306" t="str">
            <v>2020-Skive-Viborg HF &amp; VUC, Viborg-Hf</v>
          </cell>
          <cell r="B3306" t="str">
            <v>2020</v>
          </cell>
          <cell r="C3306" t="str">
            <v>Skive-Viborg HF &amp; VUC, Viborg</v>
          </cell>
          <cell r="D3306" t="str">
            <v>Hf Total</v>
          </cell>
          <cell r="F3306">
            <v>19</v>
          </cell>
          <cell r="G3306">
            <v>19</v>
          </cell>
          <cell r="H3306">
            <v>0</v>
          </cell>
        </row>
        <row r="3307">
          <cell r="A3307" t="str">
            <v>2020-Skolerne i Oure - Sport &amp; Performance-Stx</v>
          </cell>
          <cell r="B3307" t="str">
            <v>2020</v>
          </cell>
          <cell r="C3307" t="str">
            <v>Skolerne i Oure - Sport &amp; Performance</v>
          </cell>
          <cell r="D3307" t="str">
            <v>Stx Total</v>
          </cell>
          <cell r="F3307">
            <v>71</v>
          </cell>
          <cell r="G3307">
            <v>71</v>
          </cell>
          <cell r="H3307">
            <v>0</v>
          </cell>
        </row>
        <row r="3308">
          <cell r="A3308" t="str">
            <v>2020-Slagelse Gymnasium-Stx</v>
          </cell>
          <cell r="B3308" t="str">
            <v>2020</v>
          </cell>
          <cell r="C3308" t="str">
            <v>Slagelse Gymnasium</v>
          </cell>
          <cell r="D3308" t="str">
            <v>Stx Total</v>
          </cell>
          <cell r="F3308">
            <v>312</v>
          </cell>
          <cell r="G3308">
            <v>312</v>
          </cell>
          <cell r="H3308">
            <v>9.6153846153846159E-2</v>
          </cell>
        </row>
        <row r="3309">
          <cell r="A3309" t="str">
            <v>2020-Slagelse Gymnasium-Hf</v>
          </cell>
          <cell r="B3309" t="str">
            <v>2020</v>
          </cell>
          <cell r="C3309" t="str">
            <v>Slagelse Gymnasium</v>
          </cell>
          <cell r="D3309" t="str">
            <v>Hf Total</v>
          </cell>
          <cell r="F3309">
            <v>112</v>
          </cell>
          <cell r="G3309">
            <v>112</v>
          </cell>
          <cell r="H3309">
            <v>0.125</v>
          </cell>
        </row>
        <row r="3310">
          <cell r="A3310" t="str">
            <v>2020-Slotshaven Gymnasium-Hhx</v>
          </cell>
          <cell r="B3310" t="str">
            <v>2020</v>
          </cell>
          <cell r="C3310" t="str">
            <v>Slotshaven Gymnasium</v>
          </cell>
          <cell r="D3310" t="str">
            <v>Hhx Total</v>
          </cell>
          <cell r="F3310">
            <v>135</v>
          </cell>
          <cell r="G3310">
            <v>135</v>
          </cell>
          <cell r="H3310">
            <v>2.9629629629629631E-2</v>
          </cell>
        </row>
        <row r="3311">
          <cell r="A3311" t="str">
            <v>2020-Slotshaven Gymnasium-Htx</v>
          </cell>
          <cell r="B3311" t="str">
            <v>2020</v>
          </cell>
          <cell r="C3311" t="str">
            <v>Slotshaven Gymnasium</v>
          </cell>
          <cell r="D3311" t="str">
            <v>Htx Total</v>
          </cell>
          <cell r="F3311">
            <v>79</v>
          </cell>
          <cell r="G3311">
            <v>79</v>
          </cell>
          <cell r="H3311">
            <v>3.7974683544303799E-2</v>
          </cell>
        </row>
        <row r="3312">
          <cell r="A3312" t="str">
            <v>2020-Solrød Gymnasium-Stx</v>
          </cell>
          <cell r="B3312" t="str">
            <v>2020</v>
          </cell>
          <cell r="C3312" t="str">
            <v>Solrød Gymnasium</v>
          </cell>
          <cell r="D3312" t="str">
            <v>Stx Total</v>
          </cell>
          <cell r="F3312">
            <v>221</v>
          </cell>
          <cell r="G3312">
            <v>221</v>
          </cell>
          <cell r="H3312">
            <v>4.9773755656108594E-2</v>
          </cell>
        </row>
        <row r="3313">
          <cell r="A3313" t="str">
            <v>2020-Solrød Gymnasium-Hf</v>
          </cell>
          <cell r="B3313" t="str">
            <v>2020</v>
          </cell>
          <cell r="C3313" t="str">
            <v>Solrød Gymnasium</v>
          </cell>
          <cell r="D3313" t="str">
            <v>Hf Total</v>
          </cell>
          <cell r="F3313">
            <v>37</v>
          </cell>
          <cell r="G3313">
            <v>37</v>
          </cell>
          <cell r="H3313">
            <v>0</v>
          </cell>
        </row>
        <row r="3314">
          <cell r="A3314" t="str">
            <v>2020-Sønderborg Statsskole-Stx</v>
          </cell>
          <cell r="B3314" t="str">
            <v>2020</v>
          </cell>
          <cell r="C3314" t="str">
            <v>Sønderborg Statsskole</v>
          </cell>
          <cell r="D3314" t="str">
            <v>Stx Total</v>
          </cell>
          <cell r="F3314">
            <v>236</v>
          </cell>
          <cell r="G3314">
            <v>236</v>
          </cell>
          <cell r="H3314">
            <v>9.3220338983050849E-2</v>
          </cell>
        </row>
        <row r="3315">
          <cell r="A3315" t="str">
            <v>2020-Sønderborg Statsskole-Hf</v>
          </cell>
          <cell r="B3315" t="str">
            <v>2020</v>
          </cell>
          <cell r="C3315" t="str">
            <v>Sønderborg Statsskole</v>
          </cell>
          <cell r="D3315" t="str">
            <v>Hf Total</v>
          </cell>
          <cell r="F3315">
            <v>58</v>
          </cell>
          <cell r="G3315">
            <v>58</v>
          </cell>
          <cell r="H3315">
            <v>0.22413793103448276</v>
          </cell>
        </row>
        <row r="3316">
          <cell r="A3316" t="str">
            <v>2020-Sønderjyllands Gymnasium, Grundskole og Kostskole-2-å</v>
          </cell>
          <cell r="B3316" t="str">
            <v>2020</v>
          </cell>
          <cell r="C3316" t="str">
            <v>Sønderjyllands Gymnasium, Grundskole og Kostskole</v>
          </cell>
          <cell r="D3316" t="str">
            <v>2-årig stx Total</v>
          </cell>
          <cell r="F3316">
            <v>23</v>
          </cell>
          <cell r="G3316">
            <v>23</v>
          </cell>
          <cell r="H3316">
            <v>0</v>
          </cell>
        </row>
        <row r="3317">
          <cell r="A3317" t="str">
            <v>2020-Sorø Akademis Skole-Stx</v>
          </cell>
          <cell r="B3317" t="str">
            <v>2020</v>
          </cell>
          <cell r="C3317" t="str">
            <v>Sorø Akademis Skole</v>
          </cell>
          <cell r="D3317" t="str">
            <v>Stx Total</v>
          </cell>
          <cell r="F3317">
            <v>188</v>
          </cell>
          <cell r="G3317">
            <v>188</v>
          </cell>
          <cell r="H3317">
            <v>2.6595744680851064E-2</v>
          </cell>
        </row>
        <row r="3318">
          <cell r="A3318" t="str">
            <v>2020-Stenhus Gymnasium-Stx</v>
          </cell>
          <cell r="B3318" t="str">
            <v>2020</v>
          </cell>
          <cell r="C3318" t="str">
            <v>Stenhus Gymnasium</v>
          </cell>
          <cell r="D3318" t="str">
            <v>Stx Total</v>
          </cell>
          <cell r="F3318">
            <v>246</v>
          </cell>
          <cell r="G3318">
            <v>246</v>
          </cell>
          <cell r="H3318">
            <v>0.10569105691056911</v>
          </cell>
        </row>
        <row r="3319">
          <cell r="A3319" t="str">
            <v>2020-Stenhus Gymnasium-Hf</v>
          </cell>
          <cell r="B3319" t="str">
            <v>2020</v>
          </cell>
          <cell r="C3319" t="str">
            <v>Stenhus Gymnasium</v>
          </cell>
          <cell r="D3319" t="str">
            <v>Hf Total</v>
          </cell>
          <cell r="F3319">
            <v>102</v>
          </cell>
          <cell r="G3319">
            <v>102</v>
          </cell>
          <cell r="H3319">
            <v>8.8235294117647065E-2</v>
          </cell>
        </row>
        <row r="3320">
          <cell r="A3320" t="str">
            <v>2020-Støvring Gymnasium-Stx</v>
          </cell>
          <cell r="B3320" t="str">
            <v>2020</v>
          </cell>
          <cell r="C3320" t="str">
            <v>Støvring Gymnasium</v>
          </cell>
          <cell r="D3320" t="str">
            <v>Stx Total</v>
          </cell>
          <cell r="F3320">
            <v>161</v>
          </cell>
          <cell r="G3320">
            <v>161</v>
          </cell>
          <cell r="H3320">
            <v>2.4844720496894408E-2</v>
          </cell>
        </row>
        <row r="3321">
          <cell r="A3321" t="str">
            <v>2020-Struer Statsgymnasium-Stx</v>
          </cell>
          <cell r="B3321" t="str">
            <v>2020</v>
          </cell>
          <cell r="C3321" t="str">
            <v>Struer Statsgymnasium</v>
          </cell>
          <cell r="D3321" t="str">
            <v>Stx Total</v>
          </cell>
          <cell r="F3321">
            <v>79</v>
          </cell>
          <cell r="G3321">
            <v>79</v>
          </cell>
          <cell r="H3321">
            <v>6.3291139240506333E-2</v>
          </cell>
        </row>
        <row r="3322">
          <cell r="A3322" t="str">
            <v>2020-Struer Statsgymnasium-Hf</v>
          </cell>
          <cell r="B3322" t="str">
            <v>2020</v>
          </cell>
          <cell r="C3322" t="str">
            <v>Struer Statsgymnasium</v>
          </cell>
          <cell r="D3322" t="str">
            <v>Hf Total</v>
          </cell>
          <cell r="F3322">
            <v>39</v>
          </cell>
          <cell r="G3322">
            <v>39</v>
          </cell>
          <cell r="H3322">
            <v>0.15384615384615385</v>
          </cell>
        </row>
        <row r="3323">
          <cell r="A3323" t="str">
            <v>2020-Struer Statsgymnasium - erhvervsskolen-Hhx</v>
          </cell>
          <cell r="B3323" t="str">
            <v>2020</v>
          </cell>
          <cell r="C3323" t="str">
            <v>Struer Statsgymnasium - erhvervsskolen</v>
          </cell>
          <cell r="D3323" t="str">
            <v>Hhx Total</v>
          </cell>
          <cell r="F3323">
            <v>26</v>
          </cell>
          <cell r="G3323">
            <v>26</v>
          </cell>
          <cell r="H3323">
            <v>0</v>
          </cell>
        </row>
        <row r="3324">
          <cell r="A3324" t="str">
            <v>2020-Svendborg Erhvervsskole &amp; -Gymnasier, Skovsbovej-Hhx</v>
          </cell>
          <cell r="B3324" t="str">
            <v>2020</v>
          </cell>
          <cell r="C3324" t="str">
            <v>Svendborg Erhvervsskole &amp; -Gymnasier, Skovsbovej</v>
          </cell>
          <cell r="D3324" t="str">
            <v>Hhx Total</v>
          </cell>
          <cell r="F3324">
            <v>136</v>
          </cell>
          <cell r="G3324">
            <v>136</v>
          </cell>
          <cell r="H3324">
            <v>0</v>
          </cell>
        </row>
        <row r="3325">
          <cell r="A3325" t="str">
            <v>2020-Svendborg Erhvervsskole &amp; -Gymnasier, Skovsbovej-Htx</v>
          </cell>
          <cell r="B3325" t="str">
            <v>2020</v>
          </cell>
          <cell r="C3325" t="str">
            <v>Svendborg Erhvervsskole &amp; -Gymnasier, Skovsbovej</v>
          </cell>
          <cell r="D3325" t="str">
            <v>Htx Total</v>
          </cell>
          <cell r="F3325">
            <v>81</v>
          </cell>
          <cell r="G3325">
            <v>81</v>
          </cell>
          <cell r="H3325">
            <v>0</v>
          </cell>
        </row>
        <row r="3326">
          <cell r="A3326" t="str">
            <v>2020-Svendborg Gymnasium-Stx</v>
          </cell>
          <cell r="B3326" t="str">
            <v>2020</v>
          </cell>
          <cell r="C3326" t="str">
            <v>Svendborg Gymnasium</v>
          </cell>
          <cell r="D3326" t="str">
            <v>Stx Total</v>
          </cell>
          <cell r="F3326">
            <v>307</v>
          </cell>
          <cell r="G3326">
            <v>307</v>
          </cell>
          <cell r="H3326">
            <v>7.1661237785016291E-2</v>
          </cell>
        </row>
        <row r="3327">
          <cell r="A3327" t="str">
            <v>2020-Svendborg Gymnasium-Hf</v>
          </cell>
          <cell r="B3327" t="str">
            <v>2020</v>
          </cell>
          <cell r="C3327" t="str">
            <v>Svendborg Gymnasium</v>
          </cell>
          <cell r="D3327" t="str">
            <v>Hf Total</v>
          </cell>
          <cell r="F3327">
            <v>69</v>
          </cell>
          <cell r="G3327">
            <v>69</v>
          </cell>
          <cell r="H3327">
            <v>0</v>
          </cell>
        </row>
        <row r="3328">
          <cell r="A3328" t="str">
            <v>2020-Syddjurs Gymnasium-Stx</v>
          </cell>
          <cell r="B3328" t="str">
            <v>2020</v>
          </cell>
          <cell r="C3328" t="str">
            <v>Syddjurs Gymnasium</v>
          </cell>
          <cell r="D3328" t="str">
            <v>Stx Total</v>
          </cell>
          <cell r="F3328">
            <v>94</v>
          </cell>
          <cell r="G3328">
            <v>94</v>
          </cell>
          <cell r="H3328">
            <v>4.2553191489361701E-2</v>
          </cell>
        </row>
        <row r="3329">
          <cell r="A3329" t="str">
            <v>2020-Taastrup City Gymnasium-Stx</v>
          </cell>
          <cell r="B3329" t="str">
            <v>2020</v>
          </cell>
          <cell r="C3329" t="str">
            <v>Taastrup City Gymnasium</v>
          </cell>
          <cell r="D3329" t="str">
            <v>Stx Total</v>
          </cell>
          <cell r="F3329">
            <v>33</v>
          </cell>
          <cell r="G3329">
            <v>33</v>
          </cell>
          <cell r="H3329">
            <v>0.87878787878787878</v>
          </cell>
        </row>
        <row r="3330">
          <cell r="A3330" t="str">
            <v>2020-Taastrup City Gymnasium-Hf</v>
          </cell>
          <cell r="B3330" t="str">
            <v>2020</v>
          </cell>
          <cell r="C3330" t="str">
            <v>Taastrup City Gymnasium</v>
          </cell>
          <cell r="D3330" t="str">
            <v>Hf Total</v>
          </cell>
          <cell r="F3330">
            <v>31</v>
          </cell>
          <cell r="G3330">
            <v>31</v>
          </cell>
          <cell r="H3330">
            <v>0.83870967741935487</v>
          </cell>
        </row>
        <row r="3331">
          <cell r="A3331" t="str">
            <v>2020-Tårnby Gymnasium-Stx</v>
          </cell>
          <cell r="B3331" t="str">
            <v>2020</v>
          </cell>
          <cell r="C3331" t="str">
            <v>Tårnby Gymnasium</v>
          </cell>
          <cell r="D3331" t="str">
            <v>Stx Total</v>
          </cell>
          <cell r="F3331">
            <v>215</v>
          </cell>
          <cell r="G3331">
            <v>215</v>
          </cell>
          <cell r="H3331">
            <v>6.9767441860465115E-2</v>
          </cell>
        </row>
        <row r="3332">
          <cell r="A3332" t="str">
            <v>2020-Tårnby Gymnasium-Hf</v>
          </cell>
          <cell r="B3332" t="str">
            <v>2020</v>
          </cell>
          <cell r="C3332" t="str">
            <v>Tårnby Gymnasium</v>
          </cell>
          <cell r="D3332" t="str">
            <v>Hf Total</v>
          </cell>
          <cell r="F3332">
            <v>46</v>
          </cell>
          <cell r="G3332">
            <v>46</v>
          </cell>
          <cell r="H3332">
            <v>0.15217391304347827</v>
          </cell>
        </row>
        <row r="3333">
          <cell r="A3333" t="str">
            <v>2020-TEKNISK GYMNASIUM,  Skanderborg-Htx</v>
          </cell>
          <cell r="B3333" t="str">
            <v>2020</v>
          </cell>
          <cell r="C3333" t="str">
            <v>TEKNISK GYMNASIUM,  Skanderborg</v>
          </cell>
          <cell r="D3333" t="str">
            <v>Htx Total</v>
          </cell>
          <cell r="F3333">
            <v>46</v>
          </cell>
          <cell r="G3333">
            <v>46</v>
          </cell>
          <cell r="H3333">
            <v>0</v>
          </cell>
        </row>
        <row r="3334">
          <cell r="A3334" t="str">
            <v>2020-TH. LANGS HF &amp; VUC-Hf</v>
          </cell>
          <cell r="B3334" t="str">
            <v>2020</v>
          </cell>
          <cell r="C3334" t="str">
            <v>TH. LANGS HF &amp; VUC</v>
          </cell>
          <cell r="D3334" t="str">
            <v>Hf-e Total</v>
          </cell>
          <cell r="F3334">
            <v>31</v>
          </cell>
          <cell r="G3334">
            <v>31</v>
          </cell>
          <cell r="H3334">
            <v>9.6774193548387094E-2</v>
          </cell>
        </row>
        <row r="3335">
          <cell r="A3335" t="str">
            <v>2020-TH. LANGS HF-KURSUS-Hf</v>
          </cell>
          <cell r="B3335" t="str">
            <v>2020</v>
          </cell>
          <cell r="C3335" t="str">
            <v>TH. LANGS HF-KURSUS</v>
          </cell>
          <cell r="D3335" t="str">
            <v>Hf Total</v>
          </cell>
          <cell r="F3335">
            <v>100</v>
          </cell>
          <cell r="G3335">
            <v>100</v>
          </cell>
          <cell r="H3335">
            <v>0.05</v>
          </cell>
        </row>
        <row r="3336">
          <cell r="A3336" t="str">
            <v>2020-Thisted Gymnasium, STX og HF-Stx</v>
          </cell>
          <cell r="B3336" t="str">
            <v>2020</v>
          </cell>
          <cell r="C3336" t="str">
            <v>Thisted Gymnasium, STX og HF</v>
          </cell>
          <cell r="D3336" t="str">
            <v>Stx Total</v>
          </cell>
          <cell r="F3336">
            <v>135</v>
          </cell>
          <cell r="G3336">
            <v>135</v>
          </cell>
          <cell r="H3336">
            <v>0</v>
          </cell>
        </row>
        <row r="3337">
          <cell r="A3337" t="str">
            <v>2020-Thisted Gymnasium, STX og HF-Hf</v>
          </cell>
          <cell r="B3337" t="str">
            <v>2020</v>
          </cell>
          <cell r="C3337" t="str">
            <v>Thisted Gymnasium, STX og HF</v>
          </cell>
          <cell r="D3337" t="str">
            <v>Hf Total</v>
          </cell>
          <cell r="F3337">
            <v>37</v>
          </cell>
          <cell r="G3337">
            <v>37</v>
          </cell>
          <cell r="H3337">
            <v>0</v>
          </cell>
        </row>
        <row r="3338">
          <cell r="A3338" t="str">
            <v>2020-Thy-Mors HF &amp; VUC-Hf</v>
          </cell>
          <cell r="B3338" t="str">
            <v>2020</v>
          </cell>
          <cell r="C3338" t="str">
            <v>Thy-Mors HF &amp; VUC</v>
          </cell>
          <cell r="D3338" t="str">
            <v>Hf-e Total</v>
          </cell>
          <cell r="F3338">
            <v>8</v>
          </cell>
          <cell r="G3338">
            <v>8</v>
          </cell>
          <cell r="H3338">
            <v>0</v>
          </cell>
        </row>
        <row r="3339">
          <cell r="A3339" t="str">
            <v>2020-Thy-Mors HF &amp; VUC , Nykøbing afd.-Hf</v>
          </cell>
          <cell r="B3339" t="str">
            <v>2020</v>
          </cell>
          <cell r="C3339" t="str">
            <v>Thy-Mors HF &amp; VUC , Nykøbing afd.</v>
          </cell>
          <cell r="D3339" t="str">
            <v>Hf Total</v>
          </cell>
          <cell r="F3339">
            <v>18</v>
          </cell>
          <cell r="G3339">
            <v>18</v>
          </cell>
          <cell r="H3339">
            <v>0</v>
          </cell>
        </row>
        <row r="3340">
          <cell r="A3340" t="str">
            <v>2020-Thy-Mors HF &amp; VUC, Thisted-Hf</v>
          </cell>
          <cell r="B3340" t="str">
            <v>2020</v>
          </cell>
          <cell r="C3340" t="str">
            <v>Thy-Mors HF &amp; VUC, Thisted</v>
          </cell>
          <cell r="D3340" t="str">
            <v>Hf Total</v>
          </cell>
          <cell r="F3340">
            <v>40</v>
          </cell>
          <cell r="G3340">
            <v>40</v>
          </cell>
          <cell r="H3340">
            <v>0</v>
          </cell>
        </row>
        <row r="3341">
          <cell r="A3341" t="str">
            <v>2020-TietgenSkolen (ELM)-Hhx</v>
          </cell>
          <cell r="B3341" t="str">
            <v>2020</v>
          </cell>
          <cell r="C3341" t="str">
            <v>TietgenSkolen (ELM)</v>
          </cell>
          <cell r="D3341" t="str">
            <v>Hhx Total</v>
          </cell>
          <cell r="F3341">
            <v>440</v>
          </cell>
          <cell r="G3341">
            <v>440</v>
          </cell>
          <cell r="H3341">
            <v>0.10681818181818181</v>
          </cell>
        </row>
        <row r="3342">
          <cell r="A3342" t="str">
            <v>2020-Tønder Gymnasium-Stx</v>
          </cell>
          <cell r="B3342" t="str">
            <v>2020</v>
          </cell>
          <cell r="C3342" t="str">
            <v>Tønder Gymnasium</v>
          </cell>
          <cell r="D3342" t="str">
            <v>Stx Total</v>
          </cell>
          <cell r="F3342">
            <v>111</v>
          </cell>
          <cell r="G3342">
            <v>111</v>
          </cell>
          <cell r="H3342">
            <v>3.6036036036036036E-2</v>
          </cell>
        </row>
        <row r="3343">
          <cell r="A3343" t="str">
            <v>2020-Tønder Gymnasium-Hf</v>
          </cell>
          <cell r="B3343" t="str">
            <v>2020</v>
          </cell>
          <cell r="C3343" t="str">
            <v>Tønder Gymnasium</v>
          </cell>
          <cell r="D3343" t="str">
            <v>Hf Total</v>
          </cell>
          <cell r="F3343">
            <v>64</v>
          </cell>
          <cell r="G3343">
            <v>64</v>
          </cell>
          <cell r="H3343">
            <v>0</v>
          </cell>
        </row>
        <row r="3344">
          <cell r="A3344" t="str">
            <v>2020-Tønder Handelsskole-Hhx</v>
          </cell>
          <cell r="B3344" t="str">
            <v>2020</v>
          </cell>
          <cell r="C3344" t="str">
            <v>Tønder Handelsskole</v>
          </cell>
          <cell r="D3344" t="str">
            <v>Hhx Total</v>
          </cell>
          <cell r="F3344">
            <v>106</v>
          </cell>
          <cell r="G3344">
            <v>106</v>
          </cell>
          <cell r="H3344">
            <v>4.716981132075472E-2</v>
          </cell>
        </row>
        <row r="3345">
          <cell r="A3345" t="str">
            <v>2020-Tornbjerg Gymnasium-Stx</v>
          </cell>
          <cell r="B3345" t="str">
            <v>2020</v>
          </cell>
          <cell r="C3345" t="str">
            <v>Tornbjerg Gymnasium</v>
          </cell>
          <cell r="D3345" t="str">
            <v>Stx Total</v>
          </cell>
          <cell r="F3345">
            <v>234</v>
          </cell>
          <cell r="G3345">
            <v>234</v>
          </cell>
          <cell r="H3345">
            <v>0.32905982905982906</v>
          </cell>
        </row>
        <row r="3346">
          <cell r="A3346" t="str">
            <v>2020-Tørring Gymnasium-Stx</v>
          </cell>
          <cell r="B3346" t="str">
            <v>2020</v>
          </cell>
          <cell r="C3346" t="str">
            <v>Tørring Gymnasium</v>
          </cell>
          <cell r="D3346" t="str">
            <v>Stx Total</v>
          </cell>
          <cell r="F3346">
            <v>126</v>
          </cell>
          <cell r="G3346">
            <v>126</v>
          </cell>
          <cell r="H3346">
            <v>3.1746031746031744E-2</v>
          </cell>
        </row>
        <row r="3347">
          <cell r="A3347" t="str">
            <v>2020-Tradium, Handelsgymnasiet, 3-årig HHX-Hhx</v>
          </cell>
          <cell r="B3347" t="str">
            <v>2020</v>
          </cell>
          <cell r="C3347" t="str">
            <v>Tradium, Handelsgymnasiet, 3-årig HHX</v>
          </cell>
          <cell r="D3347" t="str">
            <v>Hhx Total</v>
          </cell>
          <cell r="F3347">
            <v>219</v>
          </cell>
          <cell r="G3347">
            <v>219</v>
          </cell>
          <cell r="H3347">
            <v>3.6529680365296802E-2</v>
          </cell>
        </row>
        <row r="3348">
          <cell r="A3348" t="str">
            <v>2020-Tradium, HHX og EUD/EUX Business (Himmerlands erhv.)-Hhx</v>
          </cell>
          <cell r="B3348" t="str">
            <v>2020</v>
          </cell>
          <cell r="C3348" t="str">
            <v>Tradium, HHX og EUD/EUX Business (Himmerlands erhv.)</v>
          </cell>
          <cell r="D3348" t="str">
            <v>Hhx Total</v>
          </cell>
          <cell r="F3348">
            <v>35</v>
          </cell>
          <cell r="G3348">
            <v>35</v>
          </cell>
          <cell r="H3348">
            <v>0</v>
          </cell>
        </row>
        <row r="3349">
          <cell r="A3349" t="str">
            <v>2020-Tradium, Teknisk Gymnasium, HTX-Htx</v>
          </cell>
          <cell r="B3349" t="str">
            <v>2020</v>
          </cell>
          <cell r="C3349" t="str">
            <v>Tradium, Teknisk Gymnasium, HTX</v>
          </cell>
          <cell r="D3349" t="str">
            <v>Htx Total</v>
          </cell>
          <cell r="F3349">
            <v>88</v>
          </cell>
          <cell r="G3349">
            <v>88</v>
          </cell>
          <cell r="H3349">
            <v>5.6818181818181816E-2</v>
          </cell>
        </row>
        <row r="3350">
          <cell r="A3350" t="str">
            <v>2020-U/NORD Helsingør, Rasmus Knudsens Vej-Hhx</v>
          </cell>
          <cell r="B3350" t="str">
            <v>2020</v>
          </cell>
          <cell r="C3350" t="str">
            <v>U/NORD Helsingør, Rasmus Knudsens Vej</v>
          </cell>
          <cell r="D3350" t="str">
            <v>Hhx Total</v>
          </cell>
          <cell r="F3350">
            <v>24</v>
          </cell>
          <cell r="G3350">
            <v>24</v>
          </cell>
          <cell r="H3350">
            <v>0.20833333333333334</v>
          </cell>
        </row>
        <row r="3351">
          <cell r="A3351" t="str">
            <v>2020-U/NORD Helsingør, Rasmus Knudsens Vej-Htx</v>
          </cell>
          <cell r="B3351" t="str">
            <v>2020</v>
          </cell>
          <cell r="C3351" t="str">
            <v>U/NORD Helsingør, Rasmus Knudsens Vej</v>
          </cell>
          <cell r="D3351" t="str">
            <v>Htx Total</v>
          </cell>
          <cell r="F3351">
            <v>27</v>
          </cell>
          <cell r="G3351">
            <v>27</v>
          </cell>
          <cell r="H3351">
            <v>0.1111111111111111</v>
          </cell>
        </row>
        <row r="3352">
          <cell r="A3352" t="str">
            <v>2020-U/NORD Hillerød Handelsgymnasium-Hhx</v>
          </cell>
          <cell r="B3352" t="str">
            <v>2020</v>
          </cell>
          <cell r="C3352" t="str">
            <v>U/NORD Hillerød Handelsgymnasium</v>
          </cell>
          <cell r="D3352" t="str">
            <v>Hhx Total</v>
          </cell>
          <cell r="F3352">
            <v>226</v>
          </cell>
          <cell r="G3352">
            <v>226</v>
          </cell>
          <cell r="H3352">
            <v>4.4247787610619468E-2</v>
          </cell>
        </row>
        <row r="3353">
          <cell r="A3353" t="str">
            <v>2020-U/NORD Hillerød Teknisk Gymnasium-Htx</v>
          </cell>
          <cell r="B3353" t="str">
            <v>2020</v>
          </cell>
          <cell r="C3353" t="str">
            <v>U/NORD Hillerød Teknisk Gymnasium</v>
          </cell>
          <cell r="D3353" t="str">
            <v>Htx Total</v>
          </cell>
          <cell r="F3353">
            <v>246</v>
          </cell>
          <cell r="G3353">
            <v>246</v>
          </cell>
          <cell r="H3353">
            <v>2.8455284552845527E-2</v>
          </cell>
        </row>
        <row r="3354">
          <cell r="A3354" t="str">
            <v>2020-UCRS EUD &amp; EUX Business-Hhx</v>
          </cell>
          <cell r="B3354" t="str">
            <v>2020</v>
          </cell>
          <cell r="C3354" t="str">
            <v>UCRS EUD &amp; EUX Business</v>
          </cell>
          <cell r="D3354" t="str">
            <v>Hhx Total</v>
          </cell>
          <cell r="F3354">
            <v>62</v>
          </cell>
          <cell r="G3354">
            <v>62</v>
          </cell>
          <cell r="H3354">
            <v>0.12903225806451613</v>
          </cell>
        </row>
        <row r="3355">
          <cell r="A3355" t="str">
            <v>2020-UCRS Gymnasiet HHX Ringkøbing-Hhx</v>
          </cell>
          <cell r="B3355" t="str">
            <v>2020</v>
          </cell>
          <cell r="C3355" t="str">
            <v>UCRS Gymnasiet HHX Ringkøbing</v>
          </cell>
          <cell r="D3355" t="str">
            <v>Hhx Total</v>
          </cell>
          <cell r="F3355">
            <v>109</v>
          </cell>
          <cell r="G3355">
            <v>109</v>
          </cell>
          <cell r="H3355">
            <v>0</v>
          </cell>
        </row>
        <row r="3356">
          <cell r="A3356" t="str">
            <v>2020-UCRS Skjern Tekniske Skole-Htx</v>
          </cell>
          <cell r="B3356" t="str">
            <v>2020</v>
          </cell>
          <cell r="C3356" t="str">
            <v>UCRS Skjern Tekniske Skole</v>
          </cell>
          <cell r="D3356" t="str">
            <v>Htx Total</v>
          </cell>
          <cell r="F3356">
            <v>74</v>
          </cell>
          <cell r="G3356">
            <v>74</v>
          </cell>
          <cell r="H3356">
            <v>4.0540540540540543E-2</v>
          </cell>
        </row>
        <row r="3357">
          <cell r="A3357" t="str">
            <v>2020-Uddannelsescenter Holstebro, HHX/HTX og EUD/EUX Business-Hhx</v>
          </cell>
          <cell r="B3357" t="str">
            <v>2020</v>
          </cell>
          <cell r="C3357" t="str">
            <v>Uddannelsescenter Holstebro, HHX/HTX og EUD/EUX Business</v>
          </cell>
          <cell r="D3357" t="str">
            <v>Hhx Total</v>
          </cell>
          <cell r="F3357">
            <v>183</v>
          </cell>
          <cell r="G3357">
            <v>183</v>
          </cell>
          <cell r="H3357">
            <v>7.1038251366120214E-2</v>
          </cell>
        </row>
        <row r="3358">
          <cell r="A3358" t="str">
            <v>2020-Uddannelsescenter Holstebro, HTX og EUD/EUX Teknisk-Htx</v>
          </cell>
          <cell r="B3358" t="str">
            <v>2020</v>
          </cell>
          <cell r="C3358" t="str">
            <v>Uddannelsescenter Holstebro, HTX og EUD/EUX Teknisk</v>
          </cell>
          <cell r="D3358" t="str">
            <v>Htx Total</v>
          </cell>
          <cell r="F3358">
            <v>136</v>
          </cell>
          <cell r="G3358">
            <v>136</v>
          </cell>
          <cell r="H3358">
            <v>8.0882352941176475E-2</v>
          </cell>
        </row>
        <row r="3359">
          <cell r="A3359" t="str">
            <v>2020-Varde Gymnasium-Stx</v>
          </cell>
          <cell r="B3359" t="str">
            <v>2020</v>
          </cell>
          <cell r="C3359" t="str">
            <v>Varde Gymnasium</v>
          </cell>
          <cell r="D3359" t="str">
            <v>Stx Total</v>
          </cell>
          <cell r="F3359">
            <v>131</v>
          </cell>
          <cell r="G3359">
            <v>131</v>
          </cell>
          <cell r="H3359">
            <v>4.5801526717557252E-2</v>
          </cell>
        </row>
        <row r="3360">
          <cell r="A3360" t="str">
            <v>2020-Varde Gymnasium-Hf</v>
          </cell>
          <cell r="B3360" t="str">
            <v>2020</v>
          </cell>
          <cell r="C3360" t="str">
            <v>Varde Gymnasium</v>
          </cell>
          <cell r="D3360" t="str">
            <v>Hf Total</v>
          </cell>
          <cell r="F3360">
            <v>43</v>
          </cell>
          <cell r="G3360">
            <v>43</v>
          </cell>
          <cell r="H3360">
            <v>6.9767441860465115E-2</v>
          </cell>
        </row>
        <row r="3361">
          <cell r="A3361" t="str">
            <v>2020-Varde Handelsskole og Handelsgymnasium-Hhx</v>
          </cell>
          <cell r="B3361" t="str">
            <v>2020</v>
          </cell>
          <cell r="C3361" t="str">
            <v>Varde Handelsskole og Handelsgymnasium</v>
          </cell>
          <cell r="D3361" t="str">
            <v>Hhx Total</v>
          </cell>
          <cell r="F3361">
            <v>120</v>
          </cell>
          <cell r="G3361">
            <v>120</v>
          </cell>
          <cell r="H3361">
            <v>2.5000000000000001E-2</v>
          </cell>
        </row>
        <row r="3362">
          <cell r="A3362" t="str">
            <v>2020-Vejen Business College-Hhx</v>
          </cell>
          <cell r="B3362" t="str">
            <v>2020</v>
          </cell>
          <cell r="C3362" t="str">
            <v>Vejen Business College</v>
          </cell>
          <cell r="D3362" t="str">
            <v>Hhx Total</v>
          </cell>
          <cell r="F3362">
            <v>83</v>
          </cell>
          <cell r="G3362">
            <v>83</v>
          </cell>
          <cell r="H3362">
            <v>7.2289156626506021E-2</v>
          </cell>
        </row>
        <row r="3363">
          <cell r="A3363" t="str">
            <v>2020-Vejen Gymnasium og HF-Stx</v>
          </cell>
          <cell r="B3363" t="str">
            <v>2020</v>
          </cell>
          <cell r="C3363" t="str">
            <v>Vejen Gymnasium og HF</v>
          </cell>
          <cell r="D3363" t="str">
            <v>Stx Total</v>
          </cell>
          <cell r="F3363">
            <v>127</v>
          </cell>
          <cell r="G3363">
            <v>127</v>
          </cell>
          <cell r="H3363">
            <v>0.11811023622047244</v>
          </cell>
        </row>
        <row r="3364">
          <cell r="A3364" t="str">
            <v>2020-Vejen Gymnasium og HF-Hf</v>
          </cell>
          <cell r="B3364" t="str">
            <v>2020</v>
          </cell>
          <cell r="C3364" t="str">
            <v>Vejen Gymnasium og HF</v>
          </cell>
          <cell r="D3364" t="str">
            <v>Hf Total</v>
          </cell>
          <cell r="F3364">
            <v>40</v>
          </cell>
          <cell r="G3364">
            <v>40</v>
          </cell>
          <cell r="H3364">
            <v>7.4999999999999997E-2</v>
          </cell>
        </row>
        <row r="3365">
          <cell r="A3365" t="str">
            <v>2020-Vejle Tekniske Gymnasium-Htx</v>
          </cell>
          <cell r="B3365" t="str">
            <v>2020</v>
          </cell>
          <cell r="C3365" t="str">
            <v>Vejle Tekniske Gymnasium</v>
          </cell>
          <cell r="D3365" t="str">
            <v>Htx Total</v>
          </cell>
          <cell r="F3365">
            <v>106</v>
          </cell>
          <cell r="G3365">
            <v>106</v>
          </cell>
          <cell r="H3365">
            <v>4.716981132075472E-2</v>
          </cell>
        </row>
        <row r="3366">
          <cell r="A3366" t="str">
            <v>2020-Vejlefjordskolen (gymnasium)-Stx</v>
          </cell>
          <cell r="B3366" t="str">
            <v>2020</v>
          </cell>
          <cell r="C3366" t="str">
            <v>Vejlefjordskolen (gymnasium)</v>
          </cell>
          <cell r="D3366" t="str">
            <v>Stx Total</v>
          </cell>
          <cell r="F3366">
            <v>16</v>
          </cell>
          <cell r="G3366">
            <v>16</v>
          </cell>
          <cell r="H3366">
            <v>0</v>
          </cell>
        </row>
        <row r="3367">
          <cell r="A3367" t="str">
            <v>2020-Vejlefjordskolen (gymnasium)-Hf</v>
          </cell>
          <cell r="B3367" t="str">
            <v>2020</v>
          </cell>
          <cell r="C3367" t="str">
            <v>Vejlefjordskolen (gymnasium)</v>
          </cell>
          <cell r="D3367" t="str">
            <v>Hf Total</v>
          </cell>
          <cell r="F3367">
            <v>6</v>
          </cell>
          <cell r="G3367">
            <v>6</v>
          </cell>
          <cell r="H3367">
            <v>0</v>
          </cell>
        </row>
        <row r="3368">
          <cell r="A3368" t="str">
            <v>2020-Vestegnen HF &amp; VUC-Hf</v>
          </cell>
          <cell r="B3368" t="str">
            <v>2020</v>
          </cell>
          <cell r="C3368" t="str">
            <v>Vestegnen HF &amp; VUC</v>
          </cell>
          <cell r="D3368" t="str">
            <v>Hf-e Total</v>
          </cell>
          <cell r="F3368">
            <v>50</v>
          </cell>
          <cell r="G3368">
            <v>50</v>
          </cell>
          <cell r="H3368">
            <v>0.44</v>
          </cell>
        </row>
        <row r="3369">
          <cell r="A3369" t="str">
            <v>2020-Vestegnen HF &amp; VUC, Albertslund afdeling-Hf</v>
          </cell>
          <cell r="B3369" t="str">
            <v>2020</v>
          </cell>
          <cell r="C3369" t="str">
            <v>Vestegnen HF &amp; VUC, Albertslund afdeling</v>
          </cell>
          <cell r="D3369" t="str">
            <v>Hf Total</v>
          </cell>
          <cell r="F3369">
            <v>58</v>
          </cell>
          <cell r="G3369">
            <v>58</v>
          </cell>
          <cell r="H3369">
            <v>0.18965517241379309</v>
          </cell>
        </row>
        <row r="3370">
          <cell r="A3370" t="str">
            <v>2020-Vestfyns Gymnasium-Stx</v>
          </cell>
          <cell r="B3370" t="str">
            <v>2020</v>
          </cell>
          <cell r="C3370" t="str">
            <v>Vestfyns Gymnasium</v>
          </cell>
          <cell r="D3370" t="str">
            <v>Stx Total</v>
          </cell>
          <cell r="F3370">
            <v>180</v>
          </cell>
          <cell r="G3370">
            <v>180</v>
          </cell>
          <cell r="H3370">
            <v>3.3333333333333333E-2</v>
          </cell>
        </row>
        <row r="3371">
          <cell r="A3371" t="str">
            <v>2020-Vesthimmerlands Gymnasium og HF-Stx</v>
          </cell>
          <cell r="B3371" t="str">
            <v>2020</v>
          </cell>
          <cell r="C3371" t="str">
            <v>Vesthimmerlands Gymnasium og HF</v>
          </cell>
          <cell r="D3371" t="str">
            <v>Stx Total</v>
          </cell>
          <cell r="F3371">
            <v>125</v>
          </cell>
          <cell r="G3371">
            <v>125</v>
          </cell>
          <cell r="H3371">
            <v>0</v>
          </cell>
        </row>
        <row r="3372">
          <cell r="A3372" t="str">
            <v>2020-Vesthimmerlands Gymnasium og HF-Hf</v>
          </cell>
          <cell r="B3372" t="str">
            <v>2020</v>
          </cell>
          <cell r="C3372" t="str">
            <v>Vesthimmerlands Gymnasium og HF</v>
          </cell>
          <cell r="D3372" t="str">
            <v>Hf Total</v>
          </cell>
          <cell r="F3372">
            <v>38</v>
          </cell>
          <cell r="G3372">
            <v>38</v>
          </cell>
          <cell r="H3372">
            <v>7.8947368421052627E-2</v>
          </cell>
        </row>
        <row r="3373">
          <cell r="A3373" t="str">
            <v>2020-Vestjysk Gymnasium Tarm-Stx</v>
          </cell>
          <cell r="B3373" t="str">
            <v>2020</v>
          </cell>
          <cell r="C3373" t="str">
            <v>Vestjysk Gymnasium Tarm</v>
          </cell>
          <cell r="D3373" t="str">
            <v>Stx Total</v>
          </cell>
          <cell r="F3373">
            <v>92</v>
          </cell>
          <cell r="G3373">
            <v>92</v>
          </cell>
          <cell r="H3373">
            <v>3.2608695652173912E-2</v>
          </cell>
        </row>
        <row r="3374">
          <cell r="A3374" t="str">
            <v>2020-Vestjysk Gymnasium Tarm-Hf</v>
          </cell>
          <cell r="B3374" t="str">
            <v>2020</v>
          </cell>
          <cell r="C3374" t="str">
            <v>Vestjysk Gymnasium Tarm</v>
          </cell>
          <cell r="D3374" t="str">
            <v>Hf Total</v>
          </cell>
          <cell r="F3374">
            <v>40</v>
          </cell>
          <cell r="G3374">
            <v>40</v>
          </cell>
          <cell r="H3374">
            <v>0</v>
          </cell>
        </row>
        <row r="3375">
          <cell r="A3375" t="str">
            <v>2020-Vestskoven Gymnasium-Hf</v>
          </cell>
          <cell r="B3375" t="str">
            <v>2020</v>
          </cell>
          <cell r="C3375" t="str">
            <v>Vestskoven Gymnasium</v>
          </cell>
          <cell r="D3375" t="str">
            <v>Hf Total</v>
          </cell>
          <cell r="F3375">
            <v>50</v>
          </cell>
          <cell r="G3375">
            <v>50</v>
          </cell>
          <cell r="H3375">
            <v>0.22</v>
          </cell>
        </row>
        <row r="3376">
          <cell r="A3376" t="str">
            <v>2020-VIA University College, HF Nørre Nissum-Hf</v>
          </cell>
          <cell r="B3376" t="str">
            <v>2020</v>
          </cell>
          <cell r="C3376" t="str">
            <v>VIA University College, HF Nørre Nissum</v>
          </cell>
          <cell r="D3376" t="str">
            <v>Hf Total</v>
          </cell>
          <cell r="F3376">
            <v>53</v>
          </cell>
          <cell r="G3376">
            <v>53</v>
          </cell>
          <cell r="H3376">
            <v>0</v>
          </cell>
        </row>
        <row r="3377">
          <cell r="A3377" t="str">
            <v>2020-Viborg Gymnasium-Stx</v>
          </cell>
          <cell r="B3377" t="str">
            <v>2020</v>
          </cell>
          <cell r="C3377" t="str">
            <v>Viborg Gymnasium</v>
          </cell>
          <cell r="D3377" t="str">
            <v>Stx Total</v>
          </cell>
          <cell r="F3377">
            <v>182</v>
          </cell>
          <cell r="G3377">
            <v>182</v>
          </cell>
          <cell r="H3377">
            <v>9.3406593406593408E-2</v>
          </cell>
        </row>
        <row r="3378">
          <cell r="A3378" t="str">
            <v>2020-Viborg Gymnasium-Hf</v>
          </cell>
          <cell r="B3378" t="str">
            <v>2020</v>
          </cell>
          <cell r="C3378" t="str">
            <v>Viborg Gymnasium</v>
          </cell>
          <cell r="D3378" t="str">
            <v>Hf Total</v>
          </cell>
          <cell r="F3378">
            <v>109</v>
          </cell>
          <cell r="G3378">
            <v>109</v>
          </cell>
          <cell r="H3378">
            <v>2.7522935779816515E-2</v>
          </cell>
        </row>
        <row r="3379">
          <cell r="A3379" t="str">
            <v>2020-Viborg Katedralskole-Stx</v>
          </cell>
          <cell r="B3379" t="str">
            <v>2020</v>
          </cell>
          <cell r="C3379" t="str">
            <v>Viborg Katedralskole</v>
          </cell>
          <cell r="D3379" t="str">
            <v>Stx Total</v>
          </cell>
          <cell r="F3379">
            <v>330</v>
          </cell>
          <cell r="G3379">
            <v>330</v>
          </cell>
          <cell r="H3379">
            <v>4.5454545454545456E-2</v>
          </cell>
        </row>
        <row r="3380">
          <cell r="A3380" t="str">
            <v>2020-Viby Gymnasium-Stx</v>
          </cell>
          <cell r="B3380" t="str">
            <v>2020</v>
          </cell>
          <cell r="C3380" t="str">
            <v>Viby Gymnasium</v>
          </cell>
          <cell r="D3380" t="str">
            <v>Stx Total</v>
          </cell>
          <cell r="F3380">
            <v>189</v>
          </cell>
          <cell r="G3380">
            <v>189</v>
          </cell>
          <cell r="H3380">
            <v>0.34920634920634919</v>
          </cell>
        </row>
        <row r="3381">
          <cell r="A3381" t="str">
            <v>2020-Viby Gymnasium-Hf</v>
          </cell>
          <cell r="B3381" t="str">
            <v>2020</v>
          </cell>
          <cell r="C3381" t="str">
            <v>Viby Gymnasium</v>
          </cell>
          <cell r="D3381" t="str">
            <v>Hf Total</v>
          </cell>
          <cell r="F3381">
            <v>45</v>
          </cell>
          <cell r="G3381">
            <v>45</v>
          </cell>
          <cell r="H3381">
            <v>0.1111111111111111</v>
          </cell>
        </row>
        <row r="3382">
          <cell r="A3382" t="str">
            <v>2020-Viden Djurs,  VID Gymnasier Grenaa-Hhx</v>
          </cell>
          <cell r="B3382" t="str">
            <v>2020</v>
          </cell>
          <cell r="C3382" t="str">
            <v>Viden Djurs,  VID Gymnasier Grenaa</v>
          </cell>
          <cell r="D3382" t="str">
            <v>Hhx Total</v>
          </cell>
          <cell r="F3382">
            <v>48</v>
          </cell>
          <cell r="G3382">
            <v>48</v>
          </cell>
          <cell r="H3382">
            <v>0</v>
          </cell>
        </row>
        <row r="3383">
          <cell r="A3383" t="str">
            <v>2020-Viden Djurs,  VID Gymnasier Grenaa-Htx</v>
          </cell>
          <cell r="B3383" t="str">
            <v>2020</v>
          </cell>
          <cell r="C3383" t="str">
            <v>Viden Djurs,  VID Gymnasier Grenaa</v>
          </cell>
          <cell r="D3383" t="str">
            <v>Htx Total</v>
          </cell>
          <cell r="F3383">
            <v>87</v>
          </cell>
          <cell r="G3383">
            <v>87</v>
          </cell>
          <cell r="H3383">
            <v>3.4482758620689655E-2</v>
          </cell>
        </row>
        <row r="3384">
          <cell r="A3384" t="str">
            <v>2020-Viden Djurs, Handelsgymnasium Rønde-Hhx</v>
          </cell>
          <cell r="B3384" t="str">
            <v>2020</v>
          </cell>
          <cell r="C3384" t="str">
            <v>Viden Djurs, Handelsgymnasium Rønde</v>
          </cell>
          <cell r="D3384" t="str">
            <v>Hhx Total</v>
          </cell>
          <cell r="F3384">
            <v>42</v>
          </cell>
          <cell r="G3384">
            <v>42</v>
          </cell>
          <cell r="H3384">
            <v>0</v>
          </cell>
        </row>
        <row r="3385">
          <cell r="A3385" t="str">
            <v>2020-Virum Gymnasium-Stx</v>
          </cell>
          <cell r="B3385" t="str">
            <v>2020</v>
          </cell>
          <cell r="C3385" t="str">
            <v>Virum Gymnasium</v>
          </cell>
          <cell r="D3385" t="str">
            <v>Stx Total</v>
          </cell>
          <cell r="F3385">
            <v>352</v>
          </cell>
          <cell r="G3385">
            <v>352</v>
          </cell>
          <cell r="H3385">
            <v>3.125E-2</v>
          </cell>
        </row>
        <row r="3386">
          <cell r="A3386" t="str">
            <v>2020-Vordingborg Gymnasium &amp; HF-Stx</v>
          </cell>
          <cell r="B3386" t="str">
            <v>2020</v>
          </cell>
          <cell r="C3386" t="str">
            <v>Vordingborg Gymnasium &amp; HF</v>
          </cell>
          <cell r="D3386" t="str">
            <v>Stx Total</v>
          </cell>
          <cell r="F3386">
            <v>165</v>
          </cell>
          <cell r="G3386">
            <v>165</v>
          </cell>
          <cell r="H3386">
            <v>3.0303030303030304E-2</v>
          </cell>
        </row>
        <row r="3387">
          <cell r="A3387" t="str">
            <v>2020-Vordingborg Gymnasium &amp; HF-Hf</v>
          </cell>
          <cell r="B3387" t="str">
            <v>2020</v>
          </cell>
          <cell r="C3387" t="str">
            <v>Vordingborg Gymnasium &amp; HF</v>
          </cell>
          <cell r="D3387" t="str">
            <v>Hf Total</v>
          </cell>
          <cell r="F3387">
            <v>37</v>
          </cell>
          <cell r="G3387">
            <v>37</v>
          </cell>
          <cell r="H3387">
            <v>0</v>
          </cell>
        </row>
        <row r="3388">
          <cell r="A3388" t="str">
            <v>2020-VUC Djursland-Hf</v>
          </cell>
          <cell r="B3388" t="str">
            <v>2020</v>
          </cell>
          <cell r="C3388" t="str">
            <v>VUC Djursland</v>
          </cell>
          <cell r="D3388" t="str">
            <v>Hf-e Total</v>
          </cell>
          <cell r="F3388">
            <v>5</v>
          </cell>
          <cell r="G3388">
            <v>5</v>
          </cell>
          <cell r="H3388">
            <v>0</v>
          </cell>
        </row>
        <row r="3389">
          <cell r="A3389" t="str">
            <v>2020-VUC Fredericia-Hf</v>
          </cell>
          <cell r="B3389" t="str">
            <v>2020</v>
          </cell>
          <cell r="C3389" t="str">
            <v>VUC Fredericia</v>
          </cell>
          <cell r="D3389" t="str">
            <v>Hf-e Total</v>
          </cell>
          <cell r="F3389">
            <v>7</v>
          </cell>
          <cell r="G3389">
            <v>7</v>
          </cell>
          <cell r="H3389">
            <v>0</v>
          </cell>
        </row>
        <row r="3390">
          <cell r="A3390" t="str">
            <v>2020-VUC Fredericia-Hf</v>
          </cell>
          <cell r="B3390" t="str">
            <v>2020</v>
          </cell>
          <cell r="C3390" t="str">
            <v>VUC Fredericia</v>
          </cell>
          <cell r="D3390" t="str">
            <v>Hf Total</v>
          </cell>
          <cell r="F3390">
            <v>35</v>
          </cell>
          <cell r="G3390">
            <v>35</v>
          </cell>
          <cell r="H3390">
            <v>8.5714285714285715E-2</v>
          </cell>
        </row>
        <row r="3391">
          <cell r="A3391" t="str">
            <v>2020-VUC Holstebro-Lemvig-Struer-Hf</v>
          </cell>
          <cell r="B3391" t="str">
            <v>2020</v>
          </cell>
          <cell r="C3391" t="str">
            <v>VUC Holstebro-Lemvig-Struer</v>
          </cell>
          <cell r="D3391" t="str">
            <v>Hf-e Total</v>
          </cell>
          <cell r="F3391">
            <v>41</v>
          </cell>
          <cell r="G3391">
            <v>41</v>
          </cell>
          <cell r="H3391">
            <v>0.17073170731707318</v>
          </cell>
        </row>
        <row r="3392">
          <cell r="A3392" t="str">
            <v>2020-VUC Lyngby-Hf</v>
          </cell>
          <cell r="B3392" t="str">
            <v>2020</v>
          </cell>
          <cell r="C3392" t="str">
            <v>VUC Lyngby</v>
          </cell>
          <cell r="D3392" t="str">
            <v>Hf-e Total</v>
          </cell>
          <cell r="F3392">
            <v>58</v>
          </cell>
          <cell r="G3392">
            <v>58</v>
          </cell>
          <cell r="H3392">
            <v>0.29310344827586204</v>
          </cell>
        </row>
        <row r="3393">
          <cell r="A3393" t="str">
            <v>2020-VUC Lyngby-Hf</v>
          </cell>
          <cell r="B3393" t="str">
            <v>2020</v>
          </cell>
          <cell r="C3393" t="str">
            <v>VUC Lyngby</v>
          </cell>
          <cell r="D3393" t="str">
            <v>Hf Total</v>
          </cell>
          <cell r="F3393">
            <v>36</v>
          </cell>
          <cell r="G3393">
            <v>36</v>
          </cell>
          <cell r="H3393">
            <v>0.16666666666666666</v>
          </cell>
        </row>
        <row r="3394">
          <cell r="A3394" t="str">
            <v>2020-VUC Storstrøm-Hf</v>
          </cell>
          <cell r="B3394" t="str">
            <v>2020</v>
          </cell>
          <cell r="C3394" t="str">
            <v>VUC Storstrøm</v>
          </cell>
          <cell r="D3394" t="str">
            <v>Hf-e Total</v>
          </cell>
          <cell r="F3394">
            <v>73</v>
          </cell>
          <cell r="G3394">
            <v>73</v>
          </cell>
          <cell r="H3394">
            <v>0.1095890410958904</v>
          </cell>
        </row>
        <row r="3395">
          <cell r="A3395" t="str">
            <v>2020-VUC Storstrøm - Fakse-Hf</v>
          </cell>
          <cell r="B3395" t="str">
            <v>2020</v>
          </cell>
          <cell r="C3395" t="str">
            <v>VUC Storstrøm - Fakse</v>
          </cell>
          <cell r="D3395" t="str">
            <v>Hf Total</v>
          </cell>
          <cell r="F3395">
            <v>21</v>
          </cell>
          <cell r="G3395">
            <v>21</v>
          </cell>
          <cell r="H3395">
            <v>0</v>
          </cell>
        </row>
        <row r="3396">
          <cell r="A3396" t="str">
            <v>2020-VUC Storstrøm - Næstved-Hf</v>
          </cell>
          <cell r="B3396" t="str">
            <v>2020</v>
          </cell>
          <cell r="C3396" t="str">
            <v>VUC Storstrøm - Næstved</v>
          </cell>
          <cell r="D3396" t="str">
            <v>Hf Total</v>
          </cell>
          <cell r="F3396">
            <v>43</v>
          </cell>
          <cell r="G3396">
            <v>43</v>
          </cell>
          <cell r="H3396">
            <v>0.16279069767441862</v>
          </cell>
        </row>
        <row r="3397">
          <cell r="A3397" t="str">
            <v>2020-VUC Storstrøm - Nykøbing F.-Hf</v>
          </cell>
          <cell r="B3397" t="str">
            <v>2020</v>
          </cell>
          <cell r="C3397" t="str">
            <v>VUC Storstrøm - Nykøbing F.</v>
          </cell>
          <cell r="D3397" t="str">
            <v>Hf Total</v>
          </cell>
          <cell r="F3397">
            <v>38</v>
          </cell>
          <cell r="G3397">
            <v>38</v>
          </cell>
          <cell r="H3397">
            <v>0.10526315789473684</v>
          </cell>
        </row>
        <row r="3398">
          <cell r="A3398" t="str">
            <v>2020-VUC Syd-Hf</v>
          </cell>
          <cell r="B3398" t="str">
            <v>2020</v>
          </cell>
          <cell r="C3398" t="str">
            <v>VUC Syd</v>
          </cell>
          <cell r="D3398" t="str">
            <v>Hf-e Total</v>
          </cell>
          <cell r="F3398">
            <v>27</v>
          </cell>
          <cell r="G3398">
            <v>27</v>
          </cell>
          <cell r="H3398">
            <v>0.1111111111111111</v>
          </cell>
        </row>
        <row r="3399">
          <cell r="A3399" t="str">
            <v>2020-VUC Syd - Aabenraa afdeling-Hf</v>
          </cell>
          <cell r="B3399" t="str">
            <v>2020</v>
          </cell>
          <cell r="C3399" t="str">
            <v>VUC Syd - Aabenraa afdeling</v>
          </cell>
          <cell r="D3399" t="str">
            <v>Hf Total</v>
          </cell>
          <cell r="F3399">
            <v>31</v>
          </cell>
          <cell r="G3399">
            <v>31</v>
          </cell>
          <cell r="H3399">
            <v>0.25806451612903225</v>
          </cell>
        </row>
        <row r="3400">
          <cell r="A3400" t="str">
            <v>2020-VUC Syd - Haderslev-Hf</v>
          </cell>
          <cell r="B3400" t="str">
            <v>2020</v>
          </cell>
          <cell r="C3400" t="str">
            <v>VUC Syd - Haderslev</v>
          </cell>
          <cell r="D3400" t="str">
            <v>Hf Total</v>
          </cell>
          <cell r="F3400">
            <v>28</v>
          </cell>
          <cell r="G3400">
            <v>28</v>
          </cell>
          <cell r="H3400">
            <v>0.21428571428571427</v>
          </cell>
        </row>
        <row r="3401">
          <cell r="A3401" t="str">
            <v>2020-VUC Syd- Sønderborg afdeling-Hf</v>
          </cell>
          <cell r="B3401" t="str">
            <v>2020</v>
          </cell>
          <cell r="C3401" t="str">
            <v>VUC Syd- Sønderborg afdeling</v>
          </cell>
          <cell r="D3401" t="str">
            <v>Hf Total</v>
          </cell>
          <cell r="F3401">
            <v>31</v>
          </cell>
          <cell r="G3401">
            <v>31</v>
          </cell>
          <cell r="H3401">
            <v>0.16129032258064516</v>
          </cell>
        </row>
        <row r="3402">
          <cell r="A3402" t="str">
            <v>2020-VUC Vest-Hf</v>
          </cell>
          <cell r="B3402" t="str">
            <v>2020</v>
          </cell>
          <cell r="C3402" t="str">
            <v>VUC Vest</v>
          </cell>
          <cell r="D3402" t="str">
            <v>Hf-e Total</v>
          </cell>
          <cell r="F3402">
            <v>14</v>
          </cell>
          <cell r="G3402">
            <v>14</v>
          </cell>
          <cell r="H3402">
            <v>0</v>
          </cell>
        </row>
        <row r="3403">
          <cell r="A3403" t="str">
            <v>2020-VUC Vest, Esbjerg-Hf</v>
          </cell>
          <cell r="B3403" t="str">
            <v>2020</v>
          </cell>
          <cell r="C3403" t="str">
            <v>VUC Vest, Esbjerg</v>
          </cell>
          <cell r="D3403" t="str">
            <v>Hf Total</v>
          </cell>
          <cell r="F3403">
            <v>51</v>
          </cell>
          <cell r="G3403">
            <v>51</v>
          </cell>
          <cell r="H3403">
            <v>7.8431372549019607E-2</v>
          </cell>
        </row>
        <row r="3404">
          <cell r="A3404" t="str">
            <v>2020-ZBC Handels og Teknisk gymnasium Ringsted-Hhx</v>
          </cell>
          <cell r="B3404" t="str">
            <v>2020</v>
          </cell>
          <cell r="C3404" t="str">
            <v>ZBC Handels og Teknisk gymnasium Ringsted</v>
          </cell>
          <cell r="D3404" t="str">
            <v>Hhx Total</v>
          </cell>
          <cell r="F3404">
            <v>45</v>
          </cell>
          <cell r="G3404">
            <v>45</v>
          </cell>
          <cell r="H3404">
            <v>0</v>
          </cell>
        </row>
        <row r="3405">
          <cell r="A3405" t="str">
            <v>2020-ZBC Handels og Teknisk gymnasium Ringsted-Htx</v>
          </cell>
          <cell r="B3405" t="str">
            <v>2020</v>
          </cell>
          <cell r="C3405" t="str">
            <v>ZBC Handels og Teknisk gymnasium Ringsted</v>
          </cell>
          <cell r="D3405" t="str">
            <v>Htx Total</v>
          </cell>
          <cell r="F3405">
            <v>41</v>
          </cell>
          <cell r="G3405">
            <v>41</v>
          </cell>
          <cell r="H3405">
            <v>0</v>
          </cell>
        </row>
        <row r="3406">
          <cell r="A3406" t="str">
            <v>2020-ZBC Handels- og Teknisk gymnasium Slagelse-Hhx</v>
          </cell>
          <cell r="B3406" t="str">
            <v>2020</v>
          </cell>
          <cell r="C3406" t="str">
            <v>ZBC Handels- og Teknisk gymnasium Slagelse</v>
          </cell>
          <cell r="D3406" t="str">
            <v>Hhx Total</v>
          </cell>
          <cell r="F3406">
            <v>156</v>
          </cell>
          <cell r="G3406">
            <v>156</v>
          </cell>
          <cell r="H3406">
            <v>6.4102564102564097E-2</v>
          </cell>
        </row>
        <row r="3407">
          <cell r="A3407" t="str">
            <v>2020-ZBC Handels- og Teknisk gymnasium Slagelse-Htx</v>
          </cell>
          <cell r="B3407" t="str">
            <v>2020</v>
          </cell>
          <cell r="C3407" t="str">
            <v>ZBC Handels- og Teknisk gymnasium Slagelse</v>
          </cell>
          <cell r="D3407" t="str">
            <v>Htx Total</v>
          </cell>
          <cell r="F3407">
            <v>118</v>
          </cell>
          <cell r="G3407">
            <v>118</v>
          </cell>
          <cell r="H3407">
            <v>8.4745762711864403E-2</v>
          </cell>
        </row>
        <row r="3408">
          <cell r="A3408" t="str">
            <v>2020-ZBC Handels og Teknisk gymnasium Vordingborg-Hhx</v>
          </cell>
          <cell r="B3408" t="str">
            <v>2020</v>
          </cell>
          <cell r="C3408" t="str">
            <v>ZBC Handels og Teknisk gymnasium Vordingborg</v>
          </cell>
          <cell r="D3408" t="str">
            <v>Hhx Total</v>
          </cell>
          <cell r="F3408">
            <v>69</v>
          </cell>
          <cell r="G3408">
            <v>69</v>
          </cell>
          <cell r="H3408">
            <v>0</v>
          </cell>
        </row>
        <row r="3409">
          <cell r="A3409" t="str">
            <v>2020-ZBC Handels og Teknisk gymnasium Vordingborg-Htx</v>
          </cell>
          <cell r="B3409" t="str">
            <v>2020</v>
          </cell>
          <cell r="C3409" t="str">
            <v>ZBC Handels og Teknisk gymnasium Vordingborg</v>
          </cell>
          <cell r="D3409" t="str">
            <v>Htx Total</v>
          </cell>
          <cell r="F3409">
            <v>64</v>
          </cell>
          <cell r="G3409">
            <v>64</v>
          </cell>
          <cell r="H3409">
            <v>7.8125E-2</v>
          </cell>
        </row>
        <row r="3410">
          <cell r="A3410" t="str">
            <v>2020-ZBC Handelsgymnasiet Næstved-Hhx</v>
          </cell>
          <cell r="B3410" t="str">
            <v>2020</v>
          </cell>
          <cell r="C3410" t="str">
            <v>ZBC Handelsgymnasiet Næstved</v>
          </cell>
          <cell r="D3410" t="str">
            <v>Hhx Total</v>
          </cell>
          <cell r="F3410">
            <v>161</v>
          </cell>
          <cell r="G3410">
            <v>161</v>
          </cell>
          <cell r="H3410">
            <v>4.3478260869565216E-2</v>
          </cell>
        </row>
        <row r="3411">
          <cell r="A3411" t="str">
            <v>2020 Total-ZBC Handelsgymnasiet Næstved-Hhx</v>
          </cell>
          <cell r="B3411" t="str">
            <v>2020 Total</v>
          </cell>
          <cell r="C3411" t="str">
            <v>ZBC Handelsgymnasiet Næstved</v>
          </cell>
          <cell r="D3411" t="str">
            <v>Hhx Total</v>
          </cell>
          <cell r="F3411">
            <v>48720</v>
          </cell>
          <cell r="G3411">
            <v>48720</v>
          </cell>
          <cell r="H3411">
            <v>0</v>
          </cell>
        </row>
        <row r="3412">
          <cell r="A3412" t="str">
            <v>2021-Aabenraa Statsskole-Stx</v>
          </cell>
          <cell r="B3412" t="str">
            <v>2021</v>
          </cell>
          <cell r="C3412" t="str">
            <v>Aabenraa Statsskole</v>
          </cell>
          <cell r="D3412" t="str">
            <v>Stx Total</v>
          </cell>
          <cell r="F3412">
            <v>211</v>
          </cell>
          <cell r="G3412">
            <v>211</v>
          </cell>
          <cell r="H3412">
            <v>8.5308056872037921E-2</v>
          </cell>
        </row>
        <row r="3413">
          <cell r="A3413" t="str">
            <v>2021-Aabenraa Statsskole-Hf</v>
          </cell>
          <cell r="B3413" t="str">
            <v>2021</v>
          </cell>
          <cell r="C3413" t="str">
            <v>Aabenraa Statsskole</v>
          </cell>
          <cell r="D3413" t="str">
            <v>Hf Total</v>
          </cell>
          <cell r="F3413">
            <v>73</v>
          </cell>
          <cell r="G3413">
            <v>73</v>
          </cell>
          <cell r="H3413">
            <v>0.13698630136986301</v>
          </cell>
        </row>
        <row r="3414">
          <cell r="A3414" t="str">
            <v>2021-Aalborg City Gymnasium-2-å</v>
          </cell>
          <cell r="B3414" t="str">
            <v>2021</v>
          </cell>
          <cell r="C3414" t="str">
            <v>Aalborg City Gymnasium</v>
          </cell>
          <cell r="D3414" t="str">
            <v>2-årig stx Total</v>
          </cell>
          <cell r="F3414">
            <v>83</v>
          </cell>
          <cell r="G3414">
            <v>83</v>
          </cell>
          <cell r="H3414">
            <v>0.27710843373493976</v>
          </cell>
        </row>
        <row r="3415">
          <cell r="A3415" t="str">
            <v>2021-Aalborg City Gymnasium-Hf</v>
          </cell>
          <cell r="B3415" t="str">
            <v>2021</v>
          </cell>
          <cell r="C3415" t="str">
            <v>Aalborg City Gymnasium</v>
          </cell>
          <cell r="D3415" t="str">
            <v>Hf-e Total</v>
          </cell>
          <cell r="F3415">
            <v>13</v>
          </cell>
          <cell r="G3415">
            <v>13</v>
          </cell>
          <cell r="H3415">
            <v>0.38461538461538464</v>
          </cell>
        </row>
        <row r="3416">
          <cell r="A3416" t="str">
            <v>2021-Aalborg Handelsskole, Saxogade 10-Hhx</v>
          </cell>
          <cell r="B3416" t="str">
            <v>2021</v>
          </cell>
          <cell r="C3416" t="str">
            <v>Aalborg Handelsskole, Saxogade 10</v>
          </cell>
          <cell r="D3416" t="str">
            <v>Hhx Total</v>
          </cell>
          <cell r="F3416">
            <v>182</v>
          </cell>
          <cell r="G3416">
            <v>182</v>
          </cell>
          <cell r="H3416">
            <v>2.7472527472527472E-2</v>
          </cell>
        </row>
        <row r="3417">
          <cell r="A3417" t="str">
            <v>2021-Aalborg Handelsskole, Turøgade 1-2-å</v>
          </cell>
          <cell r="B3417" t="str">
            <v>2021</v>
          </cell>
          <cell r="C3417" t="str">
            <v>Aalborg Handelsskole, Turøgade 1</v>
          </cell>
          <cell r="D3417" t="str">
            <v>2-årig hhx Total</v>
          </cell>
          <cell r="F3417">
            <v>14</v>
          </cell>
          <cell r="G3417">
            <v>14</v>
          </cell>
          <cell r="H3417">
            <v>0</v>
          </cell>
        </row>
        <row r="3418">
          <cell r="A3418" t="str">
            <v>2021-Aalborg Handelsskole, Turøgade 1-Hhx</v>
          </cell>
          <cell r="B3418" t="str">
            <v>2021</v>
          </cell>
          <cell r="C3418" t="str">
            <v>Aalborg Handelsskole, Turøgade 1</v>
          </cell>
          <cell r="D3418" t="str">
            <v>Hhx Total</v>
          </cell>
          <cell r="F3418">
            <v>285</v>
          </cell>
          <cell r="G3418">
            <v>285</v>
          </cell>
          <cell r="H3418">
            <v>2.1052631578947368E-2</v>
          </cell>
        </row>
        <row r="3419">
          <cell r="A3419" t="str">
            <v>2021-Aalborg Katedralskole-Stx</v>
          </cell>
          <cell r="B3419" t="str">
            <v>2021</v>
          </cell>
          <cell r="C3419" t="str">
            <v>Aalborg Katedralskole</v>
          </cell>
          <cell r="D3419" t="str">
            <v>Stx Total</v>
          </cell>
          <cell r="F3419">
            <v>255</v>
          </cell>
          <cell r="G3419">
            <v>255</v>
          </cell>
          <cell r="H3419">
            <v>5.0980392156862744E-2</v>
          </cell>
        </row>
        <row r="3420">
          <cell r="A3420" t="str">
            <v>2021-Aalborg Katedralskole-Hf</v>
          </cell>
          <cell r="B3420" t="str">
            <v>2021</v>
          </cell>
          <cell r="C3420" t="str">
            <v>Aalborg Katedralskole</v>
          </cell>
          <cell r="D3420" t="str">
            <v>Hf Total</v>
          </cell>
          <cell r="F3420">
            <v>58</v>
          </cell>
          <cell r="G3420">
            <v>58</v>
          </cell>
          <cell r="H3420">
            <v>0</v>
          </cell>
        </row>
        <row r="3421">
          <cell r="A3421" t="str">
            <v>2021-Aalborg Tekniske Gymnasium, ØUV-Htx</v>
          </cell>
          <cell r="B3421" t="str">
            <v>2021</v>
          </cell>
          <cell r="C3421" t="str">
            <v>Aalborg Tekniske Gymnasium, ØUV</v>
          </cell>
          <cell r="D3421" t="str">
            <v>Htx Total</v>
          </cell>
          <cell r="F3421">
            <v>287</v>
          </cell>
          <cell r="G3421">
            <v>287</v>
          </cell>
          <cell r="H3421">
            <v>3.484320557491289E-2</v>
          </cell>
        </row>
        <row r="3422">
          <cell r="A3422" t="str">
            <v>2021-Aalborghus Gymnasium-Stx</v>
          </cell>
          <cell r="B3422" t="str">
            <v>2021</v>
          </cell>
          <cell r="C3422" t="str">
            <v>Aalborghus Gymnasium</v>
          </cell>
          <cell r="D3422" t="str">
            <v>Stx Total</v>
          </cell>
          <cell r="F3422">
            <v>240</v>
          </cell>
          <cell r="G3422">
            <v>240</v>
          </cell>
          <cell r="H3422">
            <v>0.2</v>
          </cell>
        </row>
        <row r="3423">
          <cell r="A3423" t="str">
            <v>2021-Aalborghus Gymnasium-Hf</v>
          </cell>
          <cell r="B3423" t="str">
            <v>2021</v>
          </cell>
          <cell r="C3423" t="str">
            <v>Aalborghus Gymnasium</v>
          </cell>
          <cell r="D3423" t="str">
            <v>Hf Total</v>
          </cell>
          <cell r="F3423">
            <v>38</v>
          </cell>
          <cell r="G3423">
            <v>38</v>
          </cell>
          <cell r="H3423">
            <v>0.18421052631578946</v>
          </cell>
        </row>
        <row r="3424">
          <cell r="A3424" t="str">
            <v>2021-Aarhus Business College, Aarhus Handelsgymnasium, Vejlby-Hhx</v>
          </cell>
          <cell r="B3424" t="str">
            <v>2021</v>
          </cell>
          <cell r="C3424" t="str">
            <v>Aarhus Business College, Aarhus Handelsgymnasium, Vejlby</v>
          </cell>
          <cell r="D3424" t="str">
            <v>Hhx Total</v>
          </cell>
          <cell r="F3424">
            <v>286</v>
          </cell>
          <cell r="G3424">
            <v>286</v>
          </cell>
          <cell r="H3424">
            <v>6.2937062937062943E-2</v>
          </cell>
        </row>
        <row r="3425">
          <cell r="A3425" t="str">
            <v>2021-Aarhus Business College, Aarhus Handelsgymnasium, Viemosevej-Hhx</v>
          </cell>
          <cell r="B3425" t="str">
            <v>2021</v>
          </cell>
          <cell r="C3425" t="str">
            <v>Aarhus Business College, Aarhus Handelsgymnasium, Viemosevej</v>
          </cell>
          <cell r="D3425" t="str">
            <v>Hhx Total</v>
          </cell>
          <cell r="F3425">
            <v>336</v>
          </cell>
          <cell r="G3425">
            <v>336</v>
          </cell>
          <cell r="H3425">
            <v>0.13988095238095238</v>
          </cell>
        </row>
        <row r="3426">
          <cell r="A3426" t="str">
            <v>2021-AARHUS GYMNASIUM, Aarhus C-Htx</v>
          </cell>
          <cell r="B3426" t="str">
            <v>2021</v>
          </cell>
          <cell r="C3426" t="str">
            <v>AARHUS GYMNASIUM, Aarhus C</v>
          </cell>
          <cell r="D3426" t="str">
            <v>Htx Total</v>
          </cell>
          <cell r="F3426">
            <v>189</v>
          </cell>
          <cell r="G3426">
            <v>189</v>
          </cell>
          <cell r="H3426">
            <v>0.17989417989417988</v>
          </cell>
        </row>
        <row r="3427">
          <cell r="A3427" t="str">
            <v>2021-AARHUS GYMNASIUM, Tilst-Stx</v>
          </cell>
          <cell r="B3427" t="str">
            <v>2021</v>
          </cell>
          <cell r="C3427" t="str">
            <v>AARHUS GYMNASIUM, Tilst</v>
          </cell>
          <cell r="D3427" t="str">
            <v>Stx Total</v>
          </cell>
          <cell r="F3427">
            <v>42</v>
          </cell>
          <cell r="G3427">
            <v>42</v>
          </cell>
          <cell r="H3427">
            <v>0.76190476190476186</v>
          </cell>
        </row>
        <row r="3428">
          <cell r="A3428" t="str">
            <v>2021-AARHUS GYMNASIUM, Tilst-Hf</v>
          </cell>
          <cell r="B3428" t="str">
            <v>2021</v>
          </cell>
          <cell r="C3428" t="str">
            <v>AARHUS GYMNASIUM, Tilst</v>
          </cell>
          <cell r="D3428" t="str">
            <v>Hf Total</v>
          </cell>
          <cell r="F3428">
            <v>46</v>
          </cell>
          <cell r="G3428">
            <v>46</v>
          </cell>
          <cell r="H3428">
            <v>0.86956521739130432</v>
          </cell>
        </row>
        <row r="3429">
          <cell r="A3429" t="str">
            <v>2021-AARHUS GYMNASIUM, Viby-Htx</v>
          </cell>
          <cell r="B3429" t="str">
            <v>2021</v>
          </cell>
          <cell r="C3429" t="str">
            <v>AARHUS GYMNASIUM, Viby</v>
          </cell>
          <cell r="D3429" t="str">
            <v>Htx Total</v>
          </cell>
          <cell r="F3429">
            <v>55</v>
          </cell>
          <cell r="G3429">
            <v>55</v>
          </cell>
          <cell r="H3429">
            <v>0.16363636363636364</v>
          </cell>
        </row>
        <row r="3430">
          <cell r="A3430" t="str">
            <v>2021-Aarhus HF &amp; VUC-Hf</v>
          </cell>
          <cell r="B3430" t="str">
            <v>2021</v>
          </cell>
          <cell r="C3430" t="str">
            <v>Aarhus HF &amp; VUC</v>
          </cell>
          <cell r="D3430" t="str">
            <v>Hf-e Total</v>
          </cell>
          <cell r="F3430">
            <v>228</v>
          </cell>
          <cell r="G3430">
            <v>228</v>
          </cell>
          <cell r="H3430">
            <v>0.17543859649122806</v>
          </cell>
        </row>
        <row r="3431">
          <cell r="A3431" t="str">
            <v>2021-Aarhus HF &amp; VUC-Hf</v>
          </cell>
          <cell r="B3431" t="str">
            <v>2021</v>
          </cell>
          <cell r="C3431" t="str">
            <v>Aarhus HF &amp; VUC</v>
          </cell>
          <cell r="D3431" t="str">
            <v>Hf Total</v>
          </cell>
          <cell r="F3431">
            <v>125</v>
          </cell>
          <cell r="G3431">
            <v>125</v>
          </cell>
          <cell r="H3431">
            <v>0.16</v>
          </cell>
        </row>
        <row r="3432">
          <cell r="A3432" t="str">
            <v>2021-Aarhus HF &amp; VUC, Aarhus afdeling-Hf</v>
          </cell>
          <cell r="B3432" t="str">
            <v>2021</v>
          </cell>
          <cell r="C3432" t="str">
            <v>Aarhus HF &amp; VUC, Aarhus afdeling</v>
          </cell>
          <cell r="D3432" t="str">
            <v>Hf-e Total</v>
          </cell>
          <cell r="F3432">
            <v>4</v>
          </cell>
          <cell r="G3432">
            <v>4</v>
          </cell>
          <cell r="H3432">
            <v>0</v>
          </cell>
        </row>
        <row r="3433">
          <cell r="A3433" t="str">
            <v>2021-Aarhus Katedralskole-Stx</v>
          </cell>
          <cell r="B3433" t="str">
            <v>2021</v>
          </cell>
          <cell r="C3433" t="str">
            <v>Aarhus Katedralskole</v>
          </cell>
          <cell r="D3433" t="str">
            <v>Stx Total</v>
          </cell>
          <cell r="F3433">
            <v>272</v>
          </cell>
          <cell r="G3433">
            <v>272</v>
          </cell>
          <cell r="H3433">
            <v>6.985294117647059E-2</v>
          </cell>
        </row>
        <row r="3434">
          <cell r="A3434" t="str">
            <v>2021-AGYM - GGES-Stx</v>
          </cell>
          <cell r="B3434" t="str">
            <v>2021</v>
          </cell>
          <cell r="C3434" t="str">
            <v>AGYM - GGES</v>
          </cell>
          <cell r="D3434" t="str">
            <v>Stx Total</v>
          </cell>
          <cell r="F3434">
            <v>87</v>
          </cell>
          <cell r="G3434">
            <v>87</v>
          </cell>
          <cell r="H3434">
            <v>0.11494252873563218</v>
          </cell>
        </row>
        <row r="3435">
          <cell r="A3435" t="str">
            <v>2021-AGYM - GGES-Hf</v>
          </cell>
          <cell r="B3435" t="str">
            <v>2021</v>
          </cell>
          <cell r="C3435" t="str">
            <v>AGYM - GGES</v>
          </cell>
          <cell r="D3435" t="str">
            <v>Hf Total</v>
          </cell>
          <cell r="F3435">
            <v>40</v>
          </cell>
          <cell r="G3435">
            <v>40</v>
          </cell>
          <cell r="H3435">
            <v>0.1</v>
          </cell>
        </row>
        <row r="3436">
          <cell r="A3436" t="str">
            <v>2021-Allerød Gymnasium-Stx</v>
          </cell>
          <cell r="B3436" t="str">
            <v>2021</v>
          </cell>
          <cell r="C3436" t="str">
            <v>Allerød Gymnasium</v>
          </cell>
          <cell r="D3436" t="str">
            <v>Stx Total</v>
          </cell>
          <cell r="F3436">
            <v>211</v>
          </cell>
          <cell r="G3436">
            <v>211</v>
          </cell>
          <cell r="H3436">
            <v>6.6350710900473939E-2</v>
          </cell>
        </row>
        <row r="3437">
          <cell r="A3437" t="str">
            <v>2021-Allikelund Gymnasium-Htx</v>
          </cell>
          <cell r="B3437" t="str">
            <v>2021</v>
          </cell>
          <cell r="C3437" t="str">
            <v>Allikelund Gymnasium</v>
          </cell>
          <cell r="D3437" t="str">
            <v>Htx Total</v>
          </cell>
          <cell r="F3437">
            <v>20</v>
          </cell>
          <cell r="G3437">
            <v>20</v>
          </cell>
          <cell r="H3437">
            <v>0.15</v>
          </cell>
        </row>
        <row r="3438">
          <cell r="A3438" t="str">
            <v>2021-Alssundgymnasiet Sønderborg-Stx</v>
          </cell>
          <cell r="B3438" t="str">
            <v>2021</v>
          </cell>
          <cell r="C3438" t="str">
            <v>Alssundgymnasiet Sønderborg</v>
          </cell>
          <cell r="D3438" t="str">
            <v>Stx Total</v>
          </cell>
          <cell r="F3438">
            <v>119</v>
          </cell>
          <cell r="G3438">
            <v>119</v>
          </cell>
          <cell r="H3438">
            <v>6.7226890756302518E-2</v>
          </cell>
        </row>
        <row r="3439">
          <cell r="A3439" t="str">
            <v>2021-Århus Akademi-2-å</v>
          </cell>
          <cell r="B3439" t="str">
            <v>2021</v>
          </cell>
          <cell r="C3439" t="str">
            <v>Århus Akademi</v>
          </cell>
          <cell r="D3439" t="str">
            <v>2-årig stx Total</v>
          </cell>
          <cell r="F3439">
            <v>35</v>
          </cell>
          <cell r="G3439">
            <v>35</v>
          </cell>
          <cell r="H3439">
            <v>0</v>
          </cell>
        </row>
        <row r="3440">
          <cell r="A3440" t="str">
            <v>2021-Århus Akademi-Hf</v>
          </cell>
          <cell r="B3440" t="str">
            <v>2021</v>
          </cell>
          <cell r="C3440" t="str">
            <v>Århus Akademi</v>
          </cell>
          <cell r="D3440" t="str">
            <v>Hf Total</v>
          </cell>
          <cell r="F3440">
            <v>261</v>
          </cell>
          <cell r="G3440">
            <v>261</v>
          </cell>
          <cell r="H3440">
            <v>0.19540229885057472</v>
          </cell>
        </row>
        <row r="3441">
          <cell r="A3441" t="str">
            <v>2021-Århus Statsgymnasium-Stx</v>
          </cell>
          <cell r="B3441" t="str">
            <v>2021</v>
          </cell>
          <cell r="C3441" t="str">
            <v>Århus Statsgymnasium</v>
          </cell>
          <cell r="D3441" t="str">
            <v>Stx Total</v>
          </cell>
          <cell r="F3441">
            <v>263</v>
          </cell>
          <cell r="G3441">
            <v>263</v>
          </cell>
          <cell r="H3441">
            <v>0.17870722433460076</v>
          </cell>
        </row>
        <row r="3442">
          <cell r="A3442" t="str">
            <v>2021-Aurehøj Gymnasium-Stx</v>
          </cell>
          <cell r="B3442" t="str">
            <v>2021</v>
          </cell>
          <cell r="C3442" t="str">
            <v>Aurehøj Gymnasium</v>
          </cell>
          <cell r="D3442" t="str">
            <v>Stx Total</v>
          </cell>
          <cell r="F3442">
            <v>245</v>
          </cell>
          <cell r="G3442">
            <v>245</v>
          </cell>
          <cell r="H3442">
            <v>3.6734693877551024E-2</v>
          </cell>
        </row>
        <row r="3443">
          <cell r="A3443" t="str">
            <v>2021-Bagsværd Kostskole og Gymnasium-Stx</v>
          </cell>
          <cell r="B3443" t="str">
            <v>2021</v>
          </cell>
          <cell r="C3443" t="str">
            <v>Bagsværd Kostskole og Gymnasium</v>
          </cell>
          <cell r="D3443" t="str">
            <v>Stx Total</v>
          </cell>
          <cell r="F3443">
            <v>76</v>
          </cell>
          <cell r="G3443">
            <v>76</v>
          </cell>
          <cell r="H3443">
            <v>6.5789473684210523E-2</v>
          </cell>
        </row>
        <row r="3444">
          <cell r="A3444" t="str">
            <v>2021-Birkerød Gymnasium HF IB &amp; Kostskole-Stx</v>
          </cell>
          <cell r="B3444" t="str">
            <v>2021</v>
          </cell>
          <cell r="C3444" t="str">
            <v>Birkerød Gymnasium HF IB &amp; Kostskole</v>
          </cell>
          <cell r="D3444" t="str">
            <v>Stx Total</v>
          </cell>
          <cell r="F3444">
            <v>215</v>
          </cell>
          <cell r="G3444">
            <v>215</v>
          </cell>
          <cell r="H3444">
            <v>6.9767441860465115E-2</v>
          </cell>
        </row>
        <row r="3445">
          <cell r="A3445" t="str">
            <v>2021-Birkerød Gymnasium HF IB &amp; Kostskole-Hf</v>
          </cell>
          <cell r="B3445" t="str">
            <v>2021</v>
          </cell>
          <cell r="C3445" t="str">
            <v>Birkerød Gymnasium HF IB &amp; Kostskole</v>
          </cell>
          <cell r="D3445" t="str">
            <v>Hf Total</v>
          </cell>
          <cell r="F3445">
            <v>41</v>
          </cell>
          <cell r="G3445">
            <v>41</v>
          </cell>
          <cell r="H3445">
            <v>7.3170731707317069E-2</v>
          </cell>
        </row>
        <row r="3446">
          <cell r="A3446" t="str">
            <v>2021-Bjerringbro Gymnasium-Stx</v>
          </cell>
          <cell r="B3446" t="str">
            <v>2021</v>
          </cell>
          <cell r="C3446" t="str">
            <v>Bjerringbro Gymnasium</v>
          </cell>
          <cell r="D3446" t="str">
            <v>Stx Total</v>
          </cell>
          <cell r="F3446">
            <v>68</v>
          </cell>
          <cell r="G3446">
            <v>68</v>
          </cell>
          <cell r="H3446">
            <v>0</v>
          </cell>
        </row>
        <row r="3447">
          <cell r="A3447" t="str">
            <v>2021-Borupgaard Gymnasium-Stx</v>
          </cell>
          <cell r="B3447" t="str">
            <v>2021</v>
          </cell>
          <cell r="C3447" t="str">
            <v>Borupgaard Gymnasium</v>
          </cell>
          <cell r="D3447" t="str">
            <v>Stx Total</v>
          </cell>
          <cell r="F3447">
            <v>353</v>
          </cell>
          <cell r="G3447">
            <v>353</v>
          </cell>
          <cell r="H3447">
            <v>0.12181303116147309</v>
          </cell>
        </row>
        <row r="3448">
          <cell r="A3448" t="str">
            <v>2021-Brøndby Gymnasium-Stx</v>
          </cell>
          <cell r="B3448" t="str">
            <v>2021</v>
          </cell>
          <cell r="C3448" t="str">
            <v>Brøndby Gymnasium</v>
          </cell>
          <cell r="D3448" t="str">
            <v>Stx Total</v>
          </cell>
          <cell r="F3448">
            <v>68</v>
          </cell>
          <cell r="G3448">
            <v>68</v>
          </cell>
          <cell r="H3448">
            <v>0</v>
          </cell>
        </row>
        <row r="3449">
          <cell r="A3449" t="str">
            <v>2021-Brøndby Gymnasium-Hf</v>
          </cell>
          <cell r="B3449" t="str">
            <v>2021</v>
          </cell>
          <cell r="C3449" t="str">
            <v>Brøndby Gymnasium</v>
          </cell>
          <cell r="D3449" t="str">
            <v>Hf Total</v>
          </cell>
          <cell r="F3449">
            <v>18</v>
          </cell>
          <cell r="G3449">
            <v>18</v>
          </cell>
          <cell r="H3449">
            <v>0</v>
          </cell>
        </row>
        <row r="3450">
          <cell r="A3450" t="str">
            <v>2021-Brønderslev Gymnasium og HF-Stx</v>
          </cell>
          <cell r="B3450" t="str">
            <v>2021</v>
          </cell>
          <cell r="C3450" t="str">
            <v>Brønderslev Gymnasium og HF</v>
          </cell>
          <cell r="D3450" t="str">
            <v>Stx Total</v>
          </cell>
          <cell r="F3450">
            <v>105</v>
          </cell>
          <cell r="G3450">
            <v>105</v>
          </cell>
          <cell r="H3450">
            <v>8.5714285714285715E-2</v>
          </cell>
        </row>
        <row r="3451">
          <cell r="A3451" t="str">
            <v>2021-Brønderslev Gymnasium og HF-Hf</v>
          </cell>
          <cell r="B3451" t="str">
            <v>2021</v>
          </cell>
          <cell r="C3451" t="str">
            <v>Brønderslev Gymnasium og HF</v>
          </cell>
          <cell r="D3451" t="str">
            <v>Hf Total</v>
          </cell>
          <cell r="F3451">
            <v>33</v>
          </cell>
          <cell r="G3451">
            <v>33</v>
          </cell>
          <cell r="H3451">
            <v>0.18181818181818182</v>
          </cell>
        </row>
        <row r="3452">
          <cell r="A3452" t="str">
            <v>2021-Business College Syd - Sønderborg Handelsskole-Hhx</v>
          </cell>
          <cell r="B3452" t="str">
            <v>2021</v>
          </cell>
          <cell r="C3452" t="str">
            <v>Business College Syd - Sønderborg Handelsskole</v>
          </cell>
          <cell r="D3452" t="str">
            <v>Hhx Total</v>
          </cell>
          <cell r="F3452">
            <v>114</v>
          </cell>
          <cell r="G3452">
            <v>114</v>
          </cell>
          <cell r="H3452">
            <v>5.2631578947368418E-2</v>
          </cell>
        </row>
        <row r="3453">
          <cell r="A3453" t="str">
            <v>2021-Campus Bornholm - HF og VUC-Hf</v>
          </cell>
          <cell r="B3453" t="str">
            <v>2021</v>
          </cell>
          <cell r="C3453" t="str">
            <v>Campus Bornholm - HF og VUC</v>
          </cell>
          <cell r="D3453" t="str">
            <v>Hf-e Total</v>
          </cell>
          <cell r="F3453">
            <v>10</v>
          </cell>
          <cell r="G3453">
            <v>10</v>
          </cell>
          <cell r="H3453">
            <v>0</v>
          </cell>
        </row>
        <row r="3454">
          <cell r="A3454" t="str">
            <v>2021-Campus Bornholm - HHX og Merkantile EUD-Hhx</v>
          </cell>
          <cell r="B3454" t="str">
            <v>2021</v>
          </cell>
          <cell r="C3454" t="str">
            <v>Campus Bornholm - HHX og Merkantile EUD</v>
          </cell>
          <cell r="D3454" t="str">
            <v>Hhx Total</v>
          </cell>
          <cell r="F3454">
            <v>52</v>
          </cell>
          <cell r="G3454">
            <v>52</v>
          </cell>
          <cell r="H3454">
            <v>0</v>
          </cell>
        </row>
        <row r="3455">
          <cell r="A3455" t="str">
            <v>2021-Campus Bornholm - HTX og Tekniske EUD-Htx</v>
          </cell>
          <cell r="B3455" t="str">
            <v>2021</v>
          </cell>
          <cell r="C3455" t="str">
            <v>Campus Bornholm - HTX og Tekniske EUD</v>
          </cell>
          <cell r="D3455" t="str">
            <v>Htx Total</v>
          </cell>
          <cell r="F3455">
            <v>35</v>
          </cell>
          <cell r="G3455">
            <v>35</v>
          </cell>
          <cell r="H3455">
            <v>0</v>
          </cell>
        </row>
        <row r="3456">
          <cell r="A3456" t="str">
            <v>2021-Campus Bornholm - STX-Stx</v>
          </cell>
          <cell r="B3456" t="str">
            <v>2021</v>
          </cell>
          <cell r="C3456" t="str">
            <v>Campus Bornholm - STX</v>
          </cell>
          <cell r="D3456" t="str">
            <v>Stx Total</v>
          </cell>
          <cell r="F3456">
            <v>115</v>
          </cell>
          <cell r="G3456">
            <v>115</v>
          </cell>
          <cell r="H3456">
            <v>5.2173913043478258E-2</v>
          </cell>
        </row>
        <row r="3457">
          <cell r="A3457" t="str">
            <v>2021-Campus Bornholm - STX-Hf</v>
          </cell>
          <cell r="B3457" t="str">
            <v>2021</v>
          </cell>
          <cell r="C3457" t="str">
            <v>Campus Bornholm - STX</v>
          </cell>
          <cell r="D3457" t="str">
            <v>Hf Total</v>
          </cell>
          <cell r="F3457">
            <v>60</v>
          </cell>
          <cell r="G3457">
            <v>60</v>
          </cell>
          <cell r="H3457">
            <v>0</v>
          </cell>
        </row>
        <row r="3458">
          <cell r="A3458" t="str">
            <v>2021-Campus Vejle-Hf</v>
          </cell>
          <cell r="B3458" t="str">
            <v>2021</v>
          </cell>
          <cell r="C3458" t="str">
            <v>Campus Vejle</v>
          </cell>
          <cell r="D3458" t="str">
            <v>Hf-e Total</v>
          </cell>
          <cell r="F3458">
            <v>14</v>
          </cell>
          <cell r="G3458">
            <v>14</v>
          </cell>
          <cell r="H3458">
            <v>0</v>
          </cell>
        </row>
        <row r="3459">
          <cell r="A3459" t="str">
            <v>2021-Campus Vejle-Hhx</v>
          </cell>
          <cell r="B3459" t="str">
            <v>2021</v>
          </cell>
          <cell r="C3459" t="str">
            <v>Campus Vejle</v>
          </cell>
          <cell r="D3459" t="str">
            <v>Hhx Total</v>
          </cell>
          <cell r="F3459">
            <v>305</v>
          </cell>
          <cell r="G3459">
            <v>305</v>
          </cell>
          <cell r="H3459">
            <v>5.2459016393442623E-2</v>
          </cell>
        </row>
        <row r="3460">
          <cell r="A3460" t="str">
            <v>2021-Campus Vejle HF &amp; VUC-Hf</v>
          </cell>
          <cell r="B3460" t="str">
            <v>2021</v>
          </cell>
          <cell r="C3460" t="str">
            <v>Campus Vejle HF &amp; VUC</v>
          </cell>
          <cell r="D3460" t="str">
            <v>Hf Total</v>
          </cell>
          <cell r="F3460">
            <v>60</v>
          </cell>
          <cell r="G3460">
            <v>60</v>
          </cell>
          <cell r="H3460">
            <v>0.15</v>
          </cell>
        </row>
        <row r="3461">
          <cell r="A3461" t="str">
            <v>2021-CELF Merkurs Plads, Merkantil-Hhx</v>
          </cell>
          <cell r="B3461" t="str">
            <v>2021</v>
          </cell>
          <cell r="C3461" t="str">
            <v>CELF Merkurs Plads, Merkantil</v>
          </cell>
          <cell r="D3461" t="str">
            <v>Hhx Total</v>
          </cell>
          <cell r="F3461">
            <v>106</v>
          </cell>
          <cell r="G3461">
            <v>106</v>
          </cell>
          <cell r="H3461">
            <v>2.8301886792452831E-2</v>
          </cell>
        </row>
        <row r="3462">
          <cell r="A3462" t="str">
            <v>2021-CELF Merkurs Plads, Teknik-Htx</v>
          </cell>
          <cell r="B3462" t="str">
            <v>2021</v>
          </cell>
          <cell r="C3462" t="str">
            <v>CELF Merkurs Plads, Teknik</v>
          </cell>
          <cell r="D3462" t="str">
            <v>Htx Total</v>
          </cell>
          <cell r="F3462">
            <v>76</v>
          </cell>
          <cell r="G3462">
            <v>76</v>
          </cell>
          <cell r="H3462">
            <v>0</v>
          </cell>
        </row>
        <row r="3463">
          <cell r="A3463" t="str">
            <v>2021-CELF Nakskov-Htx</v>
          </cell>
          <cell r="B3463" t="str">
            <v>2021</v>
          </cell>
          <cell r="C3463" t="str">
            <v>CELF Nakskov</v>
          </cell>
          <cell r="D3463" t="str">
            <v>Htx Total</v>
          </cell>
          <cell r="F3463">
            <v>14</v>
          </cell>
          <cell r="G3463">
            <v>14</v>
          </cell>
          <cell r="H3463">
            <v>0</v>
          </cell>
        </row>
        <row r="3464">
          <cell r="A3464" t="str">
            <v>2021-Christianshavns Gymnasium-Stx</v>
          </cell>
          <cell r="B3464" t="str">
            <v>2021</v>
          </cell>
          <cell r="C3464" t="str">
            <v>Christianshavns Gymnasium</v>
          </cell>
          <cell r="D3464" t="str">
            <v>Stx Total</v>
          </cell>
          <cell r="F3464">
            <v>251</v>
          </cell>
          <cell r="G3464">
            <v>251</v>
          </cell>
          <cell r="H3464">
            <v>3.1872509960159362E-2</v>
          </cell>
        </row>
        <row r="3465">
          <cell r="A3465" t="str">
            <v>2021-College360 - Bindslev Plads 1-Hhx</v>
          </cell>
          <cell r="B3465" t="str">
            <v>2021</v>
          </cell>
          <cell r="C3465" t="str">
            <v>College360 - Bindslev Plads 1</v>
          </cell>
          <cell r="D3465" t="str">
            <v>Hhx Total</v>
          </cell>
          <cell r="F3465">
            <v>215</v>
          </cell>
          <cell r="G3465">
            <v>215</v>
          </cell>
          <cell r="H3465">
            <v>2.3255813953488372E-2</v>
          </cell>
        </row>
        <row r="3466">
          <cell r="A3466" t="str">
            <v>2021-College360 - Bindslev Plads 1-Htx</v>
          </cell>
          <cell r="B3466" t="str">
            <v>2021</v>
          </cell>
          <cell r="C3466" t="str">
            <v>College360 - Bindslev Plads 1</v>
          </cell>
          <cell r="D3466" t="str">
            <v>Htx Total</v>
          </cell>
          <cell r="F3466">
            <v>67</v>
          </cell>
          <cell r="G3466">
            <v>67</v>
          </cell>
          <cell r="H3466">
            <v>0</v>
          </cell>
        </row>
        <row r="3467">
          <cell r="A3467" t="str">
            <v>2021-Det frie Gymnasium-Stx</v>
          </cell>
          <cell r="B3467" t="str">
            <v>2021</v>
          </cell>
          <cell r="C3467" t="str">
            <v>Det frie Gymnasium</v>
          </cell>
          <cell r="D3467" t="str">
            <v>Stx Total</v>
          </cell>
          <cell r="F3467">
            <v>102</v>
          </cell>
          <cell r="G3467">
            <v>102</v>
          </cell>
          <cell r="H3467">
            <v>0</v>
          </cell>
        </row>
        <row r="3468">
          <cell r="A3468" t="str">
            <v>2021-Det frie Gymnasium-Hf</v>
          </cell>
          <cell r="B3468" t="str">
            <v>2021</v>
          </cell>
          <cell r="C3468" t="str">
            <v>Det frie Gymnasium</v>
          </cell>
          <cell r="D3468" t="str">
            <v>Hf-e Total</v>
          </cell>
          <cell r="F3468">
            <v>13</v>
          </cell>
          <cell r="G3468">
            <v>13</v>
          </cell>
          <cell r="H3468">
            <v>0</v>
          </cell>
        </row>
        <row r="3469">
          <cell r="A3469" t="str">
            <v>2021-Det frie Gymnasium-Hf</v>
          </cell>
          <cell r="B3469" t="str">
            <v>2021</v>
          </cell>
          <cell r="C3469" t="str">
            <v>Det frie Gymnasium</v>
          </cell>
          <cell r="D3469" t="str">
            <v>Hf Total</v>
          </cell>
          <cell r="F3469">
            <v>61</v>
          </cell>
          <cell r="G3469">
            <v>61</v>
          </cell>
          <cell r="H3469">
            <v>4.9180327868852458E-2</v>
          </cell>
        </row>
        <row r="3470">
          <cell r="A3470" t="str">
            <v>2021-Det Kristne Gymnasium-Stx</v>
          </cell>
          <cell r="B3470" t="str">
            <v>2021</v>
          </cell>
          <cell r="C3470" t="str">
            <v>Det Kristne Gymnasium</v>
          </cell>
          <cell r="D3470" t="str">
            <v>Stx Total</v>
          </cell>
          <cell r="F3470">
            <v>78</v>
          </cell>
          <cell r="G3470">
            <v>78</v>
          </cell>
          <cell r="H3470">
            <v>0</v>
          </cell>
        </row>
        <row r="3471">
          <cell r="A3471" t="str">
            <v>2021-Deutsches Gymnasium Für Nordschleswig-Stx</v>
          </cell>
          <cell r="B3471" t="str">
            <v>2021</v>
          </cell>
          <cell r="C3471" t="str">
            <v>Deutsches Gymnasium Für Nordschleswig</v>
          </cell>
          <cell r="D3471" t="str">
            <v>Stx Total</v>
          </cell>
          <cell r="F3471">
            <v>58</v>
          </cell>
          <cell r="G3471">
            <v>58</v>
          </cell>
          <cell r="H3471">
            <v>0</v>
          </cell>
        </row>
        <row r="3472">
          <cell r="A3472" t="str">
            <v>2021-Dronninglund Gymnasium-Stx</v>
          </cell>
          <cell r="B3472" t="str">
            <v>2021</v>
          </cell>
          <cell r="C3472" t="str">
            <v>Dronninglund Gymnasium</v>
          </cell>
          <cell r="D3472" t="str">
            <v>Stx Total</v>
          </cell>
          <cell r="F3472">
            <v>128</v>
          </cell>
          <cell r="G3472">
            <v>128</v>
          </cell>
          <cell r="H3472">
            <v>0</v>
          </cell>
        </row>
        <row r="3473">
          <cell r="A3473" t="str">
            <v>2021-Egå Gymnasium-Stx</v>
          </cell>
          <cell r="B3473" t="str">
            <v>2021</v>
          </cell>
          <cell r="C3473" t="str">
            <v>Egå Gymnasium</v>
          </cell>
          <cell r="D3473" t="str">
            <v>Stx Total</v>
          </cell>
          <cell r="F3473">
            <v>264</v>
          </cell>
          <cell r="G3473">
            <v>264</v>
          </cell>
          <cell r="H3473">
            <v>5.6818181818181816E-2</v>
          </cell>
        </row>
        <row r="3474">
          <cell r="A3474" t="str">
            <v>2021-Egedal Gymnasium &amp; HF-Stx</v>
          </cell>
          <cell r="B3474" t="str">
            <v>2021</v>
          </cell>
          <cell r="C3474" t="str">
            <v>Egedal Gymnasium &amp; HF</v>
          </cell>
          <cell r="D3474" t="str">
            <v>Stx Total</v>
          </cell>
          <cell r="F3474">
            <v>203</v>
          </cell>
          <cell r="G3474">
            <v>203</v>
          </cell>
          <cell r="H3474">
            <v>4.4334975369458129E-2</v>
          </cell>
        </row>
        <row r="3475">
          <cell r="A3475" t="str">
            <v>2021-Egedal Gymnasium &amp; HF-Hf</v>
          </cell>
          <cell r="B3475" t="str">
            <v>2021</v>
          </cell>
          <cell r="C3475" t="str">
            <v>Egedal Gymnasium &amp; HF</v>
          </cell>
          <cell r="D3475" t="str">
            <v>Hf Total</v>
          </cell>
          <cell r="F3475">
            <v>73</v>
          </cell>
          <cell r="G3475">
            <v>73</v>
          </cell>
          <cell r="H3475">
            <v>0</v>
          </cell>
        </row>
        <row r="3476">
          <cell r="A3476" t="str">
            <v>2021-EGYM - GGES-Hhx</v>
          </cell>
          <cell r="B3476" t="str">
            <v>2021</v>
          </cell>
          <cell r="C3476" t="str">
            <v>EGYM - GGES</v>
          </cell>
          <cell r="D3476" t="str">
            <v>Hhx Total</v>
          </cell>
          <cell r="F3476">
            <v>45</v>
          </cell>
          <cell r="G3476">
            <v>45</v>
          </cell>
          <cell r="H3476">
            <v>0</v>
          </cell>
        </row>
        <row r="3477">
          <cell r="A3477" t="str">
            <v>2021-EGYM - GGES-Htx</v>
          </cell>
          <cell r="B3477" t="str">
            <v>2021</v>
          </cell>
          <cell r="C3477" t="str">
            <v>EGYM - GGES</v>
          </cell>
          <cell r="D3477" t="str">
            <v>Htx Total</v>
          </cell>
          <cell r="F3477">
            <v>8</v>
          </cell>
          <cell r="G3477">
            <v>8</v>
          </cell>
          <cell r="H3477">
            <v>0</v>
          </cell>
        </row>
        <row r="3478">
          <cell r="A3478" t="str">
            <v>2021-Esbjerg Gymnasium-Stx</v>
          </cell>
          <cell r="B3478" t="str">
            <v>2021</v>
          </cell>
          <cell r="C3478" t="str">
            <v>Esbjerg Gymnasium</v>
          </cell>
          <cell r="D3478" t="str">
            <v>Stx Total</v>
          </cell>
          <cell r="F3478">
            <v>203</v>
          </cell>
          <cell r="G3478">
            <v>203</v>
          </cell>
          <cell r="H3478">
            <v>0.15270935960591134</v>
          </cell>
        </row>
        <row r="3479">
          <cell r="A3479" t="str">
            <v>2021-Esbjerg Gymnasium-Hf</v>
          </cell>
          <cell r="B3479" t="str">
            <v>2021</v>
          </cell>
          <cell r="C3479" t="str">
            <v>Esbjerg Gymnasium</v>
          </cell>
          <cell r="D3479" t="str">
            <v>Hf Total</v>
          </cell>
          <cell r="F3479">
            <v>67</v>
          </cell>
          <cell r="G3479">
            <v>67</v>
          </cell>
          <cell r="H3479">
            <v>0.22388059701492538</v>
          </cell>
        </row>
        <row r="3480">
          <cell r="A3480" t="str">
            <v>2021-Espergærde Gymnasium og HF-Stx</v>
          </cell>
          <cell r="B3480" t="str">
            <v>2021</v>
          </cell>
          <cell r="C3480" t="str">
            <v>Espergærde Gymnasium og HF</v>
          </cell>
          <cell r="D3480" t="str">
            <v>Stx Total</v>
          </cell>
          <cell r="F3480">
            <v>332</v>
          </cell>
          <cell r="G3480">
            <v>332</v>
          </cell>
          <cell r="H3480">
            <v>6.9277108433734941E-2</v>
          </cell>
        </row>
        <row r="3481">
          <cell r="A3481" t="str">
            <v>2021-Espergærde Gymnasium og HF-Hf</v>
          </cell>
          <cell r="B3481" t="str">
            <v>2021</v>
          </cell>
          <cell r="C3481" t="str">
            <v>Espergærde Gymnasium og HF</v>
          </cell>
          <cell r="D3481" t="str">
            <v>Hf Total</v>
          </cell>
          <cell r="F3481">
            <v>47</v>
          </cell>
          <cell r="G3481">
            <v>47</v>
          </cell>
          <cell r="H3481">
            <v>8.5106382978723402E-2</v>
          </cell>
        </row>
        <row r="3482">
          <cell r="A3482" t="str">
            <v>2021-EUC Lillebælt-Htx</v>
          </cell>
          <cell r="B3482" t="str">
            <v>2021</v>
          </cell>
          <cell r="C3482" t="str">
            <v>EUC Lillebælt</v>
          </cell>
          <cell r="D3482" t="str">
            <v>Htx Total</v>
          </cell>
          <cell r="F3482">
            <v>55</v>
          </cell>
          <cell r="G3482">
            <v>55</v>
          </cell>
          <cell r="H3482">
            <v>5.4545454545454543E-2</v>
          </cell>
        </row>
        <row r="3483">
          <cell r="A3483" t="str">
            <v>2021-EUC Nord, Hånbækvej-Htx</v>
          </cell>
          <cell r="B3483" t="str">
            <v>2021</v>
          </cell>
          <cell r="C3483" t="str">
            <v>EUC Nord, Hånbækvej</v>
          </cell>
          <cell r="D3483" t="str">
            <v>Htx Total</v>
          </cell>
          <cell r="F3483">
            <v>73</v>
          </cell>
          <cell r="G3483">
            <v>73</v>
          </cell>
          <cell r="H3483">
            <v>0.1095890410958904</v>
          </cell>
        </row>
        <row r="3484">
          <cell r="A3484" t="str">
            <v>2021-EUC Nord, Hestkærvej-Hhx</v>
          </cell>
          <cell r="B3484" t="str">
            <v>2021</v>
          </cell>
          <cell r="C3484" t="str">
            <v>EUC Nord, Hestkærvej</v>
          </cell>
          <cell r="D3484" t="str">
            <v>Hhx Total</v>
          </cell>
          <cell r="F3484">
            <v>117</v>
          </cell>
          <cell r="G3484">
            <v>117</v>
          </cell>
          <cell r="H3484">
            <v>7.6923076923076927E-2</v>
          </cell>
        </row>
        <row r="3485">
          <cell r="A3485" t="str">
            <v>2021-EUC Nord, M.P. Koefoeds Vej-Htx</v>
          </cell>
          <cell r="B3485" t="str">
            <v>2021</v>
          </cell>
          <cell r="C3485" t="str">
            <v>EUC Nord, M.P. Koefoeds Vej</v>
          </cell>
          <cell r="D3485" t="str">
            <v>Htx Total</v>
          </cell>
          <cell r="F3485">
            <v>102</v>
          </cell>
          <cell r="G3485">
            <v>102</v>
          </cell>
          <cell r="H3485">
            <v>9.8039215686274508E-2</v>
          </cell>
        </row>
        <row r="3486">
          <cell r="A3486" t="str">
            <v>2021-EUC Nordvest - Erhvervs- og Gymnasieuddannelser Nykøbing-Hhx</v>
          </cell>
          <cell r="B3486" t="str">
            <v>2021</v>
          </cell>
          <cell r="C3486" t="str">
            <v>EUC Nordvest - Erhvervs- og Gymnasieuddannelser Nykøbing</v>
          </cell>
          <cell r="D3486" t="str">
            <v>Hhx Total</v>
          </cell>
          <cell r="F3486">
            <v>50</v>
          </cell>
          <cell r="G3486">
            <v>50</v>
          </cell>
          <cell r="H3486">
            <v>0</v>
          </cell>
        </row>
        <row r="3487">
          <cell r="A3487" t="str">
            <v>2021-EUC Nordvest - Erhvervs- og Gymnasieuddannelser, Thisted/Lerpyttervej-Hhx</v>
          </cell>
          <cell r="B3487" t="str">
            <v>2021</v>
          </cell>
          <cell r="C3487" t="str">
            <v>EUC Nordvest - Erhvervs- og Gymnasieuddannelser, Thisted/Lerpyttervej</v>
          </cell>
          <cell r="D3487" t="str">
            <v>Hhx Total</v>
          </cell>
          <cell r="F3487">
            <v>116</v>
          </cell>
          <cell r="G3487">
            <v>116</v>
          </cell>
          <cell r="H3487">
            <v>0</v>
          </cell>
        </row>
        <row r="3488">
          <cell r="A3488" t="str">
            <v>2021-EUC Nordvest - Erhvervs- og Gymnasieuddannelser, Thisted/Lerpyttervej-Htx</v>
          </cell>
          <cell r="B3488" t="str">
            <v>2021</v>
          </cell>
          <cell r="C3488" t="str">
            <v>EUC Nordvest - Erhvervs- og Gymnasieuddannelser, Thisted/Lerpyttervej</v>
          </cell>
          <cell r="D3488" t="str">
            <v>Htx Total</v>
          </cell>
          <cell r="F3488">
            <v>40</v>
          </cell>
          <cell r="G3488">
            <v>40</v>
          </cell>
          <cell r="H3488">
            <v>0</v>
          </cell>
        </row>
        <row r="3489">
          <cell r="A3489" t="str">
            <v>2021-EUC Nordvest- Handelsgymnasium, Fjerritslev-Hhx</v>
          </cell>
          <cell r="B3489" t="str">
            <v>2021</v>
          </cell>
          <cell r="C3489" t="str">
            <v>EUC Nordvest- Handelsgymnasium, Fjerritslev</v>
          </cell>
          <cell r="D3489" t="str">
            <v>Hhx Total</v>
          </cell>
          <cell r="F3489">
            <v>18</v>
          </cell>
          <cell r="G3489">
            <v>18</v>
          </cell>
          <cell r="H3489">
            <v>0</v>
          </cell>
        </row>
        <row r="3490">
          <cell r="A3490" t="str">
            <v>2021-EUC Sjælland, Køge Afdeling-Htx</v>
          </cell>
          <cell r="B3490" t="str">
            <v>2021</v>
          </cell>
          <cell r="C3490" t="str">
            <v>EUC Sjælland, Køge Afdeling</v>
          </cell>
          <cell r="D3490" t="str">
            <v>Htx Total</v>
          </cell>
          <cell r="F3490">
            <v>59</v>
          </cell>
          <cell r="G3490">
            <v>59</v>
          </cell>
          <cell r="H3490">
            <v>0</v>
          </cell>
        </row>
        <row r="3491">
          <cell r="A3491" t="str">
            <v>2021-EUC Sjælland, Næstved - Jagtvej-Htx</v>
          </cell>
          <cell r="B3491" t="str">
            <v>2021</v>
          </cell>
          <cell r="C3491" t="str">
            <v>EUC Sjælland, Næstved - Jagtvej</v>
          </cell>
          <cell r="D3491" t="str">
            <v>Htx Total</v>
          </cell>
          <cell r="F3491">
            <v>53</v>
          </cell>
          <cell r="G3491">
            <v>53</v>
          </cell>
          <cell r="H3491">
            <v>0</v>
          </cell>
        </row>
        <row r="3492">
          <cell r="A3492" t="str">
            <v>2021-EUC Syd, Hilmar Finsens Gade-Htx</v>
          </cell>
          <cell r="B3492" t="str">
            <v>2021</v>
          </cell>
          <cell r="C3492" t="str">
            <v>EUC Syd, Hilmar Finsens Gade</v>
          </cell>
          <cell r="D3492" t="str">
            <v>Htx Total</v>
          </cell>
          <cell r="F3492">
            <v>41</v>
          </cell>
          <cell r="G3492">
            <v>41</v>
          </cell>
          <cell r="H3492">
            <v>0</v>
          </cell>
        </row>
        <row r="3493">
          <cell r="A3493" t="str">
            <v>2021-EUC Syd, Stegholt-Htx</v>
          </cell>
          <cell r="B3493" t="str">
            <v>2021</v>
          </cell>
          <cell r="C3493" t="str">
            <v>EUC Syd, Stegholt</v>
          </cell>
          <cell r="D3493" t="str">
            <v>Htx Total</v>
          </cell>
          <cell r="F3493">
            <v>43</v>
          </cell>
          <cell r="G3493">
            <v>43</v>
          </cell>
          <cell r="H3493">
            <v>6.9767441860465115E-2</v>
          </cell>
        </row>
        <row r="3494">
          <cell r="A3494" t="str">
            <v>2021-EUC Syd, Syd Plantagevej-Htx</v>
          </cell>
          <cell r="B3494" t="str">
            <v>2021</v>
          </cell>
          <cell r="C3494" t="str">
            <v>EUC Syd, Syd Plantagevej</v>
          </cell>
          <cell r="D3494" t="str">
            <v>Htx Total</v>
          </cell>
          <cell r="F3494">
            <v>14</v>
          </cell>
          <cell r="G3494">
            <v>14</v>
          </cell>
          <cell r="H3494">
            <v>0</v>
          </cell>
        </row>
        <row r="3495">
          <cell r="A3495" t="str">
            <v>2021-Faaborg Gymnasium-Stx</v>
          </cell>
          <cell r="B3495" t="str">
            <v>2021</v>
          </cell>
          <cell r="C3495" t="str">
            <v>Faaborg Gymnasium</v>
          </cell>
          <cell r="D3495" t="str">
            <v>Stx Total</v>
          </cell>
          <cell r="F3495">
            <v>54</v>
          </cell>
          <cell r="G3495">
            <v>54</v>
          </cell>
          <cell r="H3495">
            <v>0</v>
          </cell>
        </row>
        <row r="3496">
          <cell r="A3496" t="str">
            <v>2021-Falkonergårdens Gymnasium og HF-Kursus-Stx</v>
          </cell>
          <cell r="B3496" t="str">
            <v>2021</v>
          </cell>
          <cell r="C3496" t="str">
            <v>Falkonergårdens Gymnasium og HF-Kursus</v>
          </cell>
          <cell r="D3496" t="str">
            <v>Stx Total</v>
          </cell>
          <cell r="F3496">
            <v>325</v>
          </cell>
          <cell r="G3496">
            <v>325</v>
          </cell>
          <cell r="H3496">
            <v>5.8461538461538461E-2</v>
          </cell>
        </row>
        <row r="3497">
          <cell r="A3497" t="str">
            <v>2021-Falkonergårdens Gymnasium og HF-Kursus-Hf</v>
          </cell>
          <cell r="B3497" t="str">
            <v>2021</v>
          </cell>
          <cell r="C3497" t="str">
            <v>Falkonergårdens Gymnasium og HF-Kursus</v>
          </cell>
          <cell r="D3497" t="str">
            <v>Hf Total</v>
          </cell>
          <cell r="F3497">
            <v>25</v>
          </cell>
          <cell r="G3497">
            <v>25</v>
          </cell>
          <cell r="H3497">
            <v>0</v>
          </cell>
        </row>
        <row r="3498">
          <cell r="A3498" t="str">
            <v>2021-Favrskov Gymnasium-Stx</v>
          </cell>
          <cell r="B3498" t="str">
            <v>2021</v>
          </cell>
          <cell r="C3498" t="str">
            <v>Favrskov Gymnasium</v>
          </cell>
          <cell r="D3498" t="str">
            <v>Stx Total</v>
          </cell>
          <cell r="F3498">
            <v>249</v>
          </cell>
          <cell r="G3498">
            <v>249</v>
          </cell>
          <cell r="H3498">
            <v>1.6064257028112448E-2</v>
          </cell>
        </row>
        <row r="3499">
          <cell r="A3499" t="str">
            <v>2021-Fjerritslev Gymnasium-Stx</v>
          </cell>
          <cell r="B3499" t="str">
            <v>2021</v>
          </cell>
          <cell r="C3499" t="str">
            <v>Fjerritslev Gymnasium</v>
          </cell>
          <cell r="D3499" t="str">
            <v>Stx Total</v>
          </cell>
          <cell r="F3499">
            <v>56</v>
          </cell>
          <cell r="G3499">
            <v>56</v>
          </cell>
          <cell r="H3499">
            <v>5.3571428571428568E-2</v>
          </cell>
        </row>
        <row r="3500">
          <cell r="A3500" t="str">
            <v>2021-Fjerritslev Gymnasium-Hf</v>
          </cell>
          <cell r="B3500" t="str">
            <v>2021</v>
          </cell>
          <cell r="C3500" t="str">
            <v>Fjerritslev Gymnasium</v>
          </cell>
          <cell r="D3500" t="str">
            <v>Hf Total</v>
          </cell>
          <cell r="F3500">
            <v>19</v>
          </cell>
          <cell r="G3500">
            <v>19</v>
          </cell>
          <cell r="H3500">
            <v>0.15789473684210525</v>
          </cell>
        </row>
        <row r="3501">
          <cell r="A3501" t="str">
            <v>2021-Fredericia Gymnasium-Stx</v>
          </cell>
          <cell r="B3501" t="str">
            <v>2021</v>
          </cell>
          <cell r="C3501" t="str">
            <v>Fredericia Gymnasium</v>
          </cell>
          <cell r="D3501" t="str">
            <v>Stx Total</v>
          </cell>
          <cell r="F3501">
            <v>248</v>
          </cell>
          <cell r="G3501">
            <v>248</v>
          </cell>
          <cell r="H3501">
            <v>0.14516129032258066</v>
          </cell>
        </row>
        <row r="3502">
          <cell r="A3502" t="str">
            <v>2021-Fredericia Gymnasium-Hf</v>
          </cell>
          <cell r="B3502" t="str">
            <v>2021</v>
          </cell>
          <cell r="C3502" t="str">
            <v>Fredericia Gymnasium</v>
          </cell>
          <cell r="D3502" t="str">
            <v>Hf Total</v>
          </cell>
          <cell r="F3502">
            <v>71</v>
          </cell>
          <cell r="G3502">
            <v>71</v>
          </cell>
          <cell r="H3502">
            <v>8.4507042253521125E-2</v>
          </cell>
        </row>
        <row r="3503">
          <cell r="A3503" t="str">
            <v>2021-Frederiksberg Gymnasium-Stx</v>
          </cell>
          <cell r="B3503" t="str">
            <v>2021</v>
          </cell>
          <cell r="C3503" t="str">
            <v>Frederiksberg Gymnasium</v>
          </cell>
          <cell r="D3503" t="str">
            <v>Stx Total</v>
          </cell>
          <cell r="F3503">
            <v>187</v>
          </cell>
          <cell r="G3503">
            <v>187</v>
          </cell>
          <cell r="H3503">
            <v>0.36898395721925131</v>
          </cell>
        </row>
        <row r="3504">
          <cell r="A3504" t="str">
            <v>2021-Frederiksberg HF-Kursus-Hf</v>
          </cell>
          <cell r="B3504" t="str">
            <v>2021</v>
          </cell>
          <cell r="C3504" t="str">
            <v>Frederiksberg HF-Kursus</v>
          </cell>
          <cell r="D3504" t="str">
            <v>Hf Total</v>
          </cell>
          <cell r="F3504">
            <v>194</v>
          </cell>
          <cell r="G3504">
            <v>194</v>
          </cell>
          <cell r="H3504">
            <v>0.27835051546391754</v>
          </cell>
        </row>
        <row r="3505">
          <cell r="A3505" t="str">
            <v>2021-Frederiksberg VUC &amp; STX-2-å</v>
          </cell>
          <cell r="B3505" t="str">
            <v>2021</v>
          </cell>
          <cell r="C3505" t="str">
            <v>Frederiksberg VUC &amp; STX</v>
          </cell>
          <cell r="D3505" t="str">
            <v>2-årig stx Total</v>
          </cell>
          <cell r="F3505">
            <v>33</v>
          </cell>
          <cell r="G3505">
            <v>33</v>
          </cell>
          <cell r="H3505">
            <v>0.30303030303030304</v>
          </cell>
        </row>
        <row r="3506">
          <cell r="A3506" t="str">
            <v>2021-Frederiksberg VUC &amp; STX-Hf</v>
          </cell>
          <cell r="B3506" t="str">
            <v>2021</v>
          </cell>
          <cell r="C3506" t="str">
            <v>Frederiksberg VUC &amp; STX</v>
          </cell>
          <cell r="D3506" t="str">
            <v>Hf-e Total</v>
          </cell>
          <cell r="F3506">
            <v>72</v>
          </cell>
          <cell r="G3506">
            <v>72</v>
          </cell>
          <cell r="H3506">
            <v>0.27777777777777779</v>
          </cell>
        </row>
        <row r="3507">
          <cell r="A3507" t="str">
            <v>2021-Frederiksborg Gymnasium og HF-Stx</v>
          </cell>
          <cell r="B3507" t="str">
            <v>2021</v>
          </cell>
          <cell r="C3507" t="str">
            <v>Frederiksborg Gymnasium og HF</v>
          </cell>
          <cell r="D3507" t="str">
            <v>Stx Total</v>
          </cell>
          <cell r="F3507">
            <v>398</v>
          </cell>
          <cell r="G3507">
            <v>398</v>
          </cell>
          <cell r="H3507">
            <v>5.7788944723618091E-2</v>
          </cell>
        </row>
        <row r="3508">
          <cell r="A3508" t="str">
            <v>2021-Frederiksborg Gymnasium og HF-Hf</v>
          </cell>
          <cell r="B3508" t="str">
            <v>2021</v>
          </cell>
          <cell r="C3508" t="str">
            <v>Frederiksborg Gymnasium og HF</v>
          </cell>
          <cell r="D3508" t="str">
            <v>Hf Total</v>
          </cell>
          <cell r="F3508">
            <v>69</v>
          </cell>
          <cell r="G3508">
            <v>69</v>
          </cell>
          <cell r="H3508">
            <v>0</v>
          </cell>
        </row>
        <row r="3509">
          <cell r="A3509" t="str">
            <v>2021-Frederikshavn Gymnasium-Stx</v>
          </cell>
          <cell r="B3509" t="str">
            <v>2021</v>
          </cell>
          <cell r="C3509" t="str">
            <v>Frederikshavn Gymnasium</v>
          </cell>
          <cell r="D3509" t="str">
            <v>Stx Total</v>
          </cell>
          <cell r="F3509">
            <v>127</v>
          </cell>
          <cell r="G3509">
            <v>127</v>
          </cell>
          <cell r="H3509">
            <v>3.937007874015748E-2</v>
          </cell>
        </row>
        <row r="3510">
          <cell r="A3510" t="str">
            <v>2021-Frederikshavn Gymnasium-Hf</v>
          </cell>
          <cell r="B3510" t="str">
            <v>2021</v>
          </cell>
          <cell r="C3510" t="str">
            <v>Frederikshavn Gymnasium</v>
          </cell>
          <cell r="D3510" t="str">
            <v>Hf Total</v>
          </cell>
          <cell r="F3510">
            <v>57</v>
          </cell>
          <cell r="G3510">
            <v>57</v>
          </cell>
          <cell r="H3510">
            <v>0</v>
          </cell>
        </row>
        <row r="3511">
          <cell r="A3511" t="str">
            <v>2021-Frederikshavn Handelsskole-Hhx</v>
          </cell>
          <cell r="B3511" t="str">
            <v>2021</v>
          </cell>
          <cell r="C3511" t="str">
            <v>Frederikshavn Handelsskole</v>
          </cell>
          <cell r="D3511" t="str">
            <v>Hhx Total</v>
          </cell>
          <cell r="F3511">
            <v>121</v>
          </cell>
          <cell r="G3511">
            <v>121</v>
          </cell>
          <cell r="H3511">
            <v>0</v>
          </cell>
        </row>
        <row r="3512">
          <cell r="A3512" t="str">
            <v>2021-Frederikssund Gymnasium-Stx</v>
          </cell>
          <cell r="B3512" t="str">
            <v>2021</v>
          </cell>
          <cell r="C3512" t="str">
            <v>Frederikssund Gymnasium</v>
          </cell>
          <cell r="D3512" t="str">
            <v>Stx Total</v>
          </cell>
          <cell r="F3512">
            <v>96</v>
          </cell>
          <cell r="G3512">
            <v>96</v>
          </cell>
          <cell r="H3512">
            <v>8.3333333333333329E-2</v>
          </cell>
        </row>
        <row r="3513">
          <cell r="A3513" t="str">
            <v>2021-Frederikssund Gymnasium-Hf</v>
          </cell>
          <cell r="B3513" t="str">
            <v>2021</v>
          </cell>
          <cell r="C3513" t="str">
            <v>Frederikssund Gymnasium</v>
          </cell>
          <cell r="D3513" t="str">
            <v>Hf Total</v>
          </cell>
          <cell r="F3513">
            <v>33</v>
          </cell>
          <cell r="G3513">
            <v>33</v>
          </cell>
          <cell r="H3513">
            <v>0.18181818181818182</v>
          </cell>
        </row>
        <row r="3514">
          <cell r="A3514" t="str">
            <v>2021-Frederikssund Handelsgymnasium og Teknisk Gymnasium-Hhx</v>
          </cell>
          <cell r="B3514" t="str">
            <v>2021</v>
          </cell>
          <cell r="C3514" t="str">
            <v>Frederikssund Handelsgymnasium og Teknisk Gymnasium</v>
          </cell>
          <cell r="D3514" t="str">
            <v>Hhx Total</v>
          </cell>
          <cell r="F3514">
            <v>82</v>
          </cell>
          <cell r="G3514">
            <v>82</v>
          </cell>
          <cell r="H3514">
            <v>3.6585365853658534E-2</v>
          </cell>
        </row>
        <row r="3515">
          <cell r="A3515" t="str">
            <v>2021-Frederiksværk Gymnasium og HF-Stx</v>
          </cell>
          <cell r="B3515" t="str">
            <v>2021</v>
          </cell>
          <cell r="C3515" t="str">
            <v>Frederiksværk Gymnasium og HF</v>
          </cell>
          <cell r="D3515" t="str">
            <v>Stx Total</v>
          </cell>
          <cell r="F3515">
            <v>85</v>
          </cell>
          <cell r="G3515">
            <v>85</v>
          </cell>
          <cell r="H3515">
            <v>0.10588235294117647</v>
          </cell>
        </row>
        <row r="3516">
          <cell r="A3516" t="str">
            <v>2021-Frederiksværk Gymnasium og HF-Hf</v>
          </cell>
          <cell r="B3516" t="str">
            <v>2021</v>
          </cell>
          <cell r="C3516" t="str">
            <v>Frederiksværk Gymnasium og HF</v>
          </cell>
          <cell r="D3516" t="str">
            <v>Hf Total</v>
          </cell>
          <cell r="F3516">
            <v>43</v>
          </cell>
          <cell r="G3516">
            <v>43</v>
          </cell>
          <cell r="H3516">
            <v>9.3023255813953487E-2</v>
          </cell>
        </row>
        <row r="3517">
          <cell r="A3517" t="str">
            <v>2021-FYNs HF-Hf</v>
          </cell>
          <cell r="B3517" t="str">
            <v>2021</v>
          </cell>
          <cell r="C3517" t="str">
            <v>FYNs HF</v>
          </cell>
          <cell r="D3517" t="str">
            <v>Hf Total</v>
          </cell>
          <cell r="F3517">
            <v>199</v>
          </cell>
          <cell r="G3517">
            <v>199</v>
          </cell>
          <cell r="H3517">
            <v>0.14572864321608039</v>
          </cell>
        </row>
        <row r="3518">
          <cell r="A3518" t="str">
            <v>2021-Gammel Hellerup Gymnasium-Stx</v>
          </cell>
          <cell r="B3518" t="str">
            <v>2021</v>
          </cell>
          <cell r="C3518" t="str">
            <v>Gammel Hellerup Gymnasium</v>
          </cell>
          <cell r="D3518" t="str">
            <v>Stx Total</v>
          </cell>
          <cell r="F3518">
            <v>317</v>
          </cell>
          <cell r="G3518">
            <v>317</v>
          </cell>
          <cell r="H3518">
            <v>4.1009463722397478E-2</v>
          </cell>
        </row>
        <row r="3519">
          <cell r="A3519" t="str">
            <v>2021-Gefion Gymnasium-Stx</v>
          </cell>
          <cell r="B3519" t="str">
            <v>2021</v>
          </cell>
          <cell r="C3519" t="str">
            <v>Gefion Gymnasium</v>
          </cell>
          <cell r="D3519" t="str">
            <v>Stx Total</v>
          </cell>
          <cell r="F3519">
            <v>394</v>
          </cell>
          <cell r="G3519">
            <v>394</v>
          </cell>
          <cell r="H3519">
            <v>7.1065989847715741E-2</v>
          </cell>
        </row>
        <row r="3520">
          <cell r="A3520" t="str">
            <v>2021-Gentofte Gymnasium-2-å</v>
          </cell>
          <cell r="B3520" t="str">
            <v>2021</v>
          </cell>
          <cell r="C3520" t="str">
            <v>Gentofte Gymnasium</v>
          </cell>
          <cell r="D3520" t="str">
            <v>2-årig stx Total</v>
          </cell>
          <cell r="F3520">
            <v>57</v>
          </cell>
          <cell r="G3520">
            <v>57</v>
          </cell>
          <cell r="H3520">
            <v>0.22807017543859648</v>
          </cell>
        </row>
        <row r="3521">
          <cell r="A3521" t="str">
            <v>2021-Gentofte Gymnasium-Hf</v>
          </cell>
          <cell r="B3521" t="str">
            <v>2021</v>
          </cell>
          <cell r="C3521" t="str">
            <v>Gentofte Gymnasium</v>
          </cell>
          <cell r="D3521" t="str">
            <v>Hf Total</v>
          </cell>
          <cell r="F3521">
            <v>44</v>
          </cell>
          <cell r="G3521">
            <v>44</v>
          </cell>
          <cell r="H3521">
            <v>9.0909090909090912E-2</v>
          </cell>
        </row>
        <row r="3522">
          <cell r="A3522" t="str">
            <v>2021-Gentofte HF-Hf</v>
          </cell>
          <cell r="B3522" t="str">
            <v>2021</v>
          </cell>
          <cell r="C3522" t="str">
            <v>Gentofte HF</v>
          </cell>
          <cell r="D3522" t="str">
            <v>Hf Total</v>
          </cell>
          <cell r="F3522">
            <v>184</v>
          </cell>
          <cell r="G3522">
            <v>184</v>
          </cell>
          <cell r="H3522">
            <v>0.10869565217391304</v>
          </cell>
        </row>
        <row r="3523">
          <cell r="A3523" t="str">
            <v>2021-Gladsaxe Gymnasium-Stx</v>
          </cell>
          <cell r="B3523" t="str">
            <v>2021</v>
          </cell>
          <cell r="C3523" t="str">
            <v>Gladsaxe Gymnasium</v>
          </cell>
          <cell r="D3523" t="str">
            <v>Stx Total</v>
          </cell>
          <cell r="F3523">
            <v>315</v>
          </cell>
          <cell r="G3523">
            <v>315</v>
          </cell>
          <cell r="H3523">
            <v>8.8888888888888892E-2</v>
          </cell>
        </row>
        <row r="3524">
          <cell r="A3524" t="str">
            <v>2021-Grenaa Gymnasium-Stx</v>
          </cell>
          <cell r="B3524" t="str">
            <v>2021</v>
          </cell>
          <cell r="C3524" t="str">
            <v>Grenaa Gymnasium</v>
          </cell>
          <cell r="D3524" t="str">
            <v>Stx Total</v>
          </cell>
          <cell r="F3524">
            <v>69</v>
          </cell>
          <cell r="G3524">
            <v>69</v>
          </cell>
          <cell r="H3524">
            <v>4.3478260869565216E-2</v>
          </cell>
        </row>
        <row r="3525">
          <cell r="A3525" t="str">
            <v>2021-Grenaa Gymnasium-Hf</v>
          </cell>
          <cell r="B3525" t="str">
            <v>2021</v>
          </cell>
          <cell r="C3525" t="str">
            <v>Grenaa Gymnasium</v>
          </cell>
          <cell r="D3525" t="str">
            <v>Hf Total</v>
          </cell>
          <cell r="F3525">
            <v>48</v>
          </cell>
          <cell r="G3525">
            <v>48</v>
          </cell>
          <cell r="H3525">
            <v>6.25E-2</v>
          </cell>
        </row>
        <row r="3526">
          <cell r="A3526" t="str">
            <v>2021-Greve Gymnasium-Stx</v>
          </cell>
          <cell r="B3526" t="str">
            <v>2021</v>
          </cell>
          <cell r="C3526" t="str">
            <v>Greve Gymnasium</v>
          </cell>
          <cell r="D3526" t="str">
            <v>Stx Total</v>
          </cell>
          <cell r="F3526">
            <v>328</v>
          </cell>
          <cell r="G3526">
            <v>328</v>
          </cell>
          <cell r="H3526">
            <v>0.2073170731707317</v>
          </cell>
        </row>
        <row r="3527">
          <cell r="A3527" t="str">
            <v>2021-Greve Gymnasium-Hf</v>
          </cell>
          <cell r="B3527" t="str">
            <v>2021</v>
          </cell>
          <cell r="C3527" t="str">
            <v>Greve Gymnasium</v>
          </cell>
          <cell r="D3527" t="str">
            <v>Hf Total</v>
          </cell>
          <cell r="F3527">
            <v>43</v>
          </cell>
          <cell r="G3527">
            <v>43</v>
          </cell>
          <cell r="H3527">
            <v>0.27906976744186046</v>
          </cell>
        </row>
        <row r="3528">
          <cell r="A3528" t="str">
            <v>2021-Gribskov Gymnasium-Stx</v>
          </cell>
          <cell r="B3528" t="str">
            <v>2021</v>
          </cell>
          <cell r="C3528" t="str">
            <v>Gribskov Gymnasium</v>
          </cell>
          <cell r="D3528" t="str">
            <v>Stx Total</v>
          </cell>
          <cell r="F3528">
            <v>198</v>
          </cell>
          <cell r="G3528">
            <v>198</v>
          </cell>
          <cell r="H3528">
            <v>3.0303030303030304E-2</v>
          </cell>
        </row>
        <row r="3529">
          <cell r="A3529" t="str">
            <v>2021-Gribskov Gymnasium-Hf</v>
          </cell>
          <cell r="B3529" t="str">
            <v>2021</v>
          </cell>
          <cell r="C3529" t="str">
            <v>Gribskov Gymnasium</v>
          </cell>
          <cell r="D3529" t="str">
            <v>Hf Total</v>
          </cell>
          <cell r="F3529">
            <v>44</v>
          </cell>
          <cell r="G3529">
            <v>44</v>
          </cell>
          <cell r="H3529">
            <v>6.8181818181818177E-2</v>
          </cell>
        </row>
        <row r="3530">
          <cell r="A3530" t="str">
            <v>2021-H.C. Ørsted Gymnasiet, Ballerup-Htx</v>
          </cell>
          <cell r="B3530" t="str">
            <v>2021</v>
          </cell>
          <cell r="C3530" t="str">
            <v>H.C. Ørsted Gymnasiet, Ballerup</v>
          </cell>
          <cell r="D3530" t="str">
            <v>Htx Total</v>
          </cell>
          <cell r="F3530">
            <v>96</v>
          </cell>
          <cell r="G3530">
            <v>96</v>
          </cell>
          <cell r="H3530">
            <v>8.3333333333333329E-2</v>
          </cell>
        </row>
        <row r="3531">
          <cell r="A3531" t="str">
            <v>2021-H.C. Ørsted Gymnasiet, Frederiksberg-Htx</v>
          </cell>
          <cell r="B3531" t="str">
            <v>2021</v>
          </cell>
          <cell r="C3531" t="str">
            <v>H.C. Ørsted Gymnasiet, Frederiksberg</v>
          </cell>
          <cell r="D3531" t="str">
            <v>Htx Total</v>
          </cell>
          <cell r="F3531">
            <v>100</v>
          </cell>
          <cell r="G3531">
            <v>100</v>
          </cell>
          <cell r="H3531">
            <v>0.47</v>
          </cell>
        </row>
        <row r="3532">
          <cell r="A3532" t="str">
            <v>2021-H.C. Ørsted Gymnasiet, Lyngby-Htx</v>
          </cell>
          <cell r="B3532" t="str">
            <v>2021</v>
          </cell>
          <cell r="C3532" t="str">
            <v>H.C. Ørsted Gymnasiet, Lyngby</v>
          </cell>
          <cell r="D3532" t="str">
            <v>Htx Total</v>
          </cell>
          <cell r="F3532">
            <v>215</v>
          </cell>
          <cell r="G3532">
            <v>215</v>
          </cell>
          <cell r="H3532">
            <v>9.3023255813953487E-2</v>
          </cell>
        </row>
        <row r="3533">
          <cell r="A3533" t="str">
            <v>2021-Haderslev Handelsskole-Hhx</v>
          </cell>
          <cell r="B3533" t="str">
            <v>2021</v>
          </cell>
          <cell r="C3533" t="str">
            <v>Haderslev Handelsskole</v>
          </cell>
          <cell r="D3533" t="str">
            <v>Hhx Total</v>
          </cell>
          <cell r="F3533">
            <v>87</v>
          </cell>
          <cell r="G3533">
            <v>87</v>
          </cell>
          <cell r="H3533">
            <v>0</v>
          </cell>
        </row>
        <row r="3534">
          <cell r="A3534" t="str">
            <v>2021-Haderslev Katedralskole-Stx</v>
          </cell>
          <cell r="B3534" t="str">
            <v>2021</v>
          </cell>
          <cell r="C3534" t="str">
            <v>Haderslev Katedralskole</v>
          </cell>
          <cell r="D3534" t="str">
            <v>Stx Total</v>
          </cell>
          <cell r="F3534">
            <v>264</v>
          </cell>
          <cell r="G3534">
            <v>264</v>
          </cell>
          <cell r="H3534">
            <v>6.4393939393939392E-2</v>
          </cell>
        </row>
        <row r="3535">
          <cell r="A3535" t="str">
            <v>2021-Haderslev Katedralskole-Hf</v>
          </cell>
          <cell r="B3535" t="str">
            <v>2021</v>
          </cell>
          <cell r="C3535" t="str">
            <v>Haderslev Katedralskole</v>
          </cell>
          <cell r="D3535" t="str">
            <v>Hf Total</v>
          </cell>
          <cell r="F3535">
            <v>72</v>
          </cell>
          <cell r="G3535">
            <v>72</v>
          </cell>
          <cell r="H3535">
            <v>0.18055555555555555</v>
          </cell>
        </row>
        <row r="3536">
          <cell r="A3536" t="str">
            <v>2021-Handelsgymnasiet Vestfyn-Hhx</v>
          </cell>
          <cell r="B3536" t="str">
            <v>2021</v>
          </cell>
          <cell r="C3536" t="str">
            <v>Handelsgymnasiet Vestfyn</v>
          </cell>
          <cell r="D3536" t="str">
            <v>Hhx Total</v>
          </cell>
          <cell r="F3536">
            <v>53</v>
          </cell>
          <cell r="G3536">
            <v>53</v>
          </cell>
          <cell r="H3536">
            <v>5.6603773584905662E-2</v>
          </cell>
        </row>
        <row r="3537">
          <cell r="A3537" t="str">
            <v>2021-HANSENBERG-Htx</v>
          </cell>
          <cell r="B3537" t="str">
            <v>2021</v>
          </cell>
          <cell r="C3537" t="str">
            <v>HANSENBERG</v>
          </cell>
          <cell r="D3537" t="str">
            <v>Htx Total</v>
          </cell>
          <cell r="F3537">
            <v>62</v>
          </cell>
          <cell r="G3537">
            <v>62</v>
          </cell>
          <cell r="H3537">
            <v>0</v>
          </cell>
        </row>
        <row r="3538">
          <cell r="A3538" t="str">
            <v>2021-Hasseris Gymnasium-Stx</v>
          </cell>
          <cell r="B3538" t="str">
            <v>2021</v>
          </cell>
          <cell r="C3538" t="str">
            <v>Hasseris Gymnasium</v>
          </cell>
          <cell r="D3538" t="str">
            <v>Stx Total</v>
          </cell>
          <cell r="F3538">
            <v>179</v>
          </cell>
          <cell r="G3538">
            <v>179</v>
          </cell>
          <cell r="H3538">
            <v>8.9385474860335198E-2</v>
          </cell>
        </row>
        <row r="3539">
          <cell r="A3539" t="str">
            <v>2021-Helsingør Gymnasium-Stx</v>
          </cell>
          <cell r="B3539" t="str">
            <v>2021</v>
          </cell>
          <cell r="C3539" t="str">
            <v>Helsingør Gymnasium</v>
          </cell>
          <cell r="D3539" t="str">
            <v>Stx Total</v>
          </cell>
          <cell r="F3539">
            <v>188</v>
          </cell>
          <cell r="G3539">
            <v>188</v>
          </cell>
          <cell r="H3539">
            <v>7.4468085106382975E-2</v>
          </cell>
        </row>
        <row r="3540">
          <cell r="A3540" t="str">
            <v>2021-Herlev Gymnasium og HF-Stx</v>
          </cell>
          <cell r="B3540" t="str">
            <v>2021</v>
          </cell>
          <cell r="C3540" t="str">
            <v>Herlev Gymnasium og HF</v>
          </cell>
          <cell r="D3540" t="str">
            <v>Stx Total</v>
          </cell>
          <cell r="F3540">
            <v>93</v>
          </cell>
          <cell r="G3540">
            <v>93</v>
          </cell>
          <cell r="H3540">
            <v>0.5161290322580645</v>
          </cell>
        </row>
        <row r="3541">
          <cell r="A3541" t="str">
            <v>2021-Herlev Gymnasium og HF-Hf</v>
          </cell>
          <cell r="B3541" t="str">
            <v>2021</v>
          </cell>
          <cell r="C3541" t="str">
            <v>Herlev Gymnasium og HF</v>
          </cell>
          <cell r="D3541" t="str">
            <v>Hf Total</v>
          </cell>
          <cell r="F3541">
            <v>73</v>
          </cell>
          <cell r="G3541">
            <v>73</v>
          </cell>
          <cell r="H3541">
            <v>0.27397260273972601</v>
          </cell>
        </row>
        <row r="3542">
          <cell r="A3542" t="str">
            <v>2021-Herlufsholm Skole og Gods-Stx</v>
          </cell>
          <cell r="B3542" t="str">
            <v>2021</v>
          </cell>
          <cell r="C3542" t="str">
            <v>Herlufsholm Skole og Gods</v>
          </cell>
          <cell r="D3542" t="str">
            <v>Stx Total</v>
          </cell>
          <cell r="F3542">
            <v>77</v>
          </cell>
          <cell r="G3542">
            <v>77</v>
          </cell>
          <cell r="H3542">
            <v>3.896103896103896E-2</v>
          </cell>
        </row>
        <row r="3543">
          <cell r="A3543" t="str">
            <v>2021-Herning Gymnasium-Stx</v>
          </cell>
          <cell r="B3543" t="str">
            <v>2021</v>
          </cell>
          <cell r="C3543" t="str">
            <v>Herning Gymnasium</v>
          </cell>
          <cell r="D3543" t="str">
            <v>Stx Total</v>
          </cell>
          <cell r="F3543">
            <v>357</v>
          </cell>
          <cell r="G3543">
            <v>357</v>
          </cell>
          <cell r="H3543">
            <v>9.2436974789915971E-2</v>
          </cell>
        </row>
        <row r="3544">
          <cell r="A3544" t="str">
            <v>2021-Herning HF og VUC-Hf</v>
          </cell>
          <cell r="B3544" t="str">
            <v>2021</v>
          </cell>
          <cell r="C3544" t="str">
            <v>Herning HF og VUC</v>
          </cell>
          <cell r="D3544" t="str">
            <v>Hf-e Total</v>
          </cell>
          <cell r="F3544">
            <v>29</v>
          </cell>
          <cell r="G3544">
            <v>29</v>
          </cell>
          <cell r="H3544">
            <v>0</v>
          </cell>
        </row>
        <row r="3545">
          <cell r="A3545" t="str">
            <v>2021-Herning HF og VUC-Hf</v>
          </cell>
          <cell r="B3545" t="str">
            <v>2021</v>
          </cell>
          <cell r="C3545" t="str">
            <v>Herning HF og VUC</v>
          </cell>
          <cell r="D3545" t="str">
            <v>Hf Total</v>
          </cell>
          <cell r="F3545">
            <v>192</v>
          </cell>
          <cell r="G3545">
            <v>192</v>
          </cell>
          <cell r="H3545">
            <v>7.2916666666666671E-2</v>
          </cell>
        </row>
        <row r="3546">
          <cell r="A3546" t="str">
            <v>2021-Herningsholm Erhvervsgymnasium, HHX Herning-Hhx</v>
          </cell>
          <cell r="B3546" t="str">
            <v>2021</v>
          </cell>
          <cell r="C3546" t="str">
            <v>Herningsholm Erhvervsgymnasium, HHX Herning</v>
          </cell>
          <cell r="D3546" t="str">
            <v>Hhx Total</v>
          </cell>
          <cell r="F3546">
            <v>228</v>
          </cell>
          <cell r="G3546">
            <v>228</v>
          </cell>
          <cell r="H3546">
            <v>7.0175438596491224E-2</v>
          </cell>
        </row>
        <row r="3547">
          <cell r="A3547" t="str">
            <v>2021-Herningsholm Erhvervsgymnasium, HHX Ikast-Hhx</v>
          </cell>
          <cell r="B3547" t="str">
            <v>2021</v>
          </cell>
          <cell r="C3547" t="str">
            <v>Herningsholm Erhvervsgymnasium, HHX Ikast</v>
          </cell>
          <cell r="D3547" t="str">
            <v>Hhx Total</v>
          </cell>
          <cell r="F3547">
            <v>86</v>
          </cell>
          <cell r="G3547">
            <v>86</v>
          </cell>
          <cell r="H3547">
            <v>4.6511627906976744E-2</v>
          </cell>
        </row>
        <row r="3548">
          <cell r="A3548" t="str">
            <v>2021-Herningsholm Erhvervsgymnasium, HTX Herning-Htx</v>
          </cell>
          <cell r="B3548" t="str">
            <v>2021</v>
          </cell>
          <cell r="C3548" t="str">
            <v>Herningsholm Erhvervsgymnasium, HTX Herning</v>
          </cell>
          <cell r="D3548" t="str">
            <v>Htx Total</v>
          </cell>
          <cell r="F3548">
            <v>95</v>
          </cell>
          <cell r="G3548">
            <v>95</v>
          </cell>
          <cell r="H3548">
            <v>0.1368421052631579</v>
          </cell>
        </row>
        <row r="3549">
          <cell r="A3549" t="str">
            <v>2021-HF &amp; VUC FYN-Hf</v>
          </cell>
          <cell r="B3549" t="str">
            <v>2021</v>
          </cell>
          <cell r="C3549" t="str">
            <v>HF &amp; VUC FYN</v>
          </cell>
          <cell r="D3549" t="str">
            <v>Hf-e Total</v>
          </cell>
          <cell r="F3549">
            <v>208</v>
          </cell>
          <cell r="G3549">
            <v>208</v>
          </cell>
          <cell r="H3549">
            <v>0.10096153846153846</v>
          </cell>
        </row>
        <row r="3550">
          <cell r="A3550" t="str">
            <v>2021-HF &amp; VUC FYN Ærø-Hf</v>
          </cell>
          <cell r="B3550" t="str">
            <v>2021</v>
          </cell>
          <cell r="C3550" t="str">
            <v>HF &amp; VUC FYN Ærø</v>
          </cell>
          <cell r="D3550" t="str">
            <v>Hf Total</v>
          </cell>
          <cell r="F3550">
            <v>48</v>
          </cell>
          <cell r="G3550">
            <v>48</v>
          </cell>
          <cell r="H3550">
            <v>0</v>
          </cell>
        </row>
        <row r="3551">
          <cell r="A3551" t="str">
            <v>2021-HF &amp; VUC FYN afd. Midt-Hf</v>
          </cell>
          <cell r="B3551" t="str">
            <v>2021</v>
          </cell>
          <cell r="C3551" t="str">
            <v>HF &amp; VUC FYN afd. Midt</v>
          </cell>
          <cell r="D3551" t="str">
            <v>Hf-e Total</v>
          </cell>
          <cell r="F3551">
            <v>24</v>
          </cell>
          <cell r="G3551">
            <v>24</v>
          </cell>
          <cell r="H3551">
            <v>0.125</v>
          </cell>
        </row>
        <row r="3552">
          <cell r="A3552" t="str">
            <v>2021-HF &amp; VUC FYN Glamsbjerg-Hf</v>
          </cell>
          <cell r="B3552" t="str">
            <v>2021</v>
          </cell>
          <cell r="C3552" t="str">
            <v>HF &amp; VUC FYN Glamsbjerg</v>
          </cell>
          <cell r="D3552" t="str">
            <v>Hf Total</v>
          </cell>
          <cell r="F3552">
            <v>17</v>
          </cell>
          <cell r="G3552">
            <v>17</v>
          </cell>
          <cell r="H3552">
            <v>0</v>
          </cell>
        </row>
        <row r="3553">
          <cell r="A3553" t="str">
            <v>2021-HF &amp; VUC FYN Odense-Hf</v>
          </cell>
          <cell r="B3553" t="str">
            <v>2021</v>
          </cell>
          <cell r="C3553" t="str">
            <v>HF &amp; VUC FYN Odense</v>
          </cell>
          <cell r="D3553" t="str">
            <v>Hf-e Total</v>
          </cell>
          <cell r="F3553">
            <v>18</v>
          </cell>
          <cell r="G3553">
            <v>18</v>
          </cell>
          <cell r="H3553">
            <v>0.33333333333333331</v>
          </cell>
        </row>
        <row r="3554">
          <cell r="A3554" t="str">
            <v>2021-HF &amp; VUC FYN Odense-Hf</v>
          </cell>
          <cell r="B3554" t="str">
            <v>2021</v>
          </cell>
          <cell r="C3554" t="str">
            <v>HF &amp; VUC FYN Odense</v>
          </cell>
          <cell r="D3554" t="str">
            <v>Hf Total</v>
          </cell>
          <cell r="F3554">
            <v>128</v>
          </cell>
          <cell r="G3554">
            <v>128</v>
          </cell>
          <cell r="H3554">
            <v>0</v>
          </cell>
        </row>
        <row r="3555">
          <cell r="A3555" t="str">
            <v>2021-HF &amp; VUC FYN Svendborg-Hf</v>
          </cell>
          <cell r="B3555" t="str">
            <v>2021</v>
          </cell>
          <cell r="C3555" t="str">
            <v>HF &amp; VUC FYN Svendborg</v>
          </cell>
          <cell r="D3555" t="str">
            <v>Hf Total</v>
          </cell>
          <cell r="F3555">
            <v>21</v>
          </cell>
          <cell r="G3555">
            <v>21</v>
          </cell>
          <cell r="H3555">
            <v>0</v>
          </cell>
        </row>
        <row r="3556">
          <cell r="A3556" t="str">
            <v>2021-HF &amp; VUC Klar-Hf</v>
          </cell>
          <cell r="B3556" t="str">
            <v>2021</v>
          </cell>
          <cell r="C3556" t="str">
            <v>HF &amp; VUC Klar</v>
          </cell>
          <cell r="D3556" t="str">
            <v>Hf-e Total</v>
          </cell>
          <cell r="F3556">
            <v>56</v>
          </cell>
          <cell r="G3556">
            <v>56</v>
          </cell>
          <cell r="H3556">
            <v>0.14285714285714285</v>
          </cell>
        </row>
        <row r="3557">
          <cell r="A3557" t="str">
            <v>2021-HF &amp; VUC Klar - Ringsted-Hf</v>
          </cell>
          <cell r="B3557" t="str">
            <v>2021</v>
          </cell>
          <cell r="C3557" t="str">
            <v>HF &amp; VUC Klar - Ringsted</v>
          </cell>
          <cell r="D3557" t="str">
            <v>Hf Total</v>
          </cell>
          <cell r="F3557">
            <v>48</v>
          </cell>
          <cell r="G3557">
            <v>48</v>
          </cell>
          <cell r="H3557">
            <v>8.3333333333333329E-2</v>
          </cell>
        </row>
        <row r="3558">
          <cell r="A3558" t="str">
            <v>2021-HF &amp; VUC Klar - Slagelse-Hf</v>
          </cell>
          <cell r="B3558" t="str">
            <v>2021</v>
          </cell>
          <cell r="C3558" t="str">
            <v>HF &amp; VUC Klar - Slagelse</v>
          </cell>
          <cell r="D3558" t="str">
            <v>Hf Total</v>
          </cell>
          <cell r="F3558">
            <v>38</v>
          </cell>
          <cell r="G3558">
            <v>38</v>
          </cell>
          <cell r="H3558">
            <v>0.13157894736842105</v>
          </cell>
        </row>
        <row r="3559">
          <cell r="A3559" t="str">
            <v>2021-HF &amp; VUC København Syd-Hf</v>
          </cell>
          <cell r="B3559" t="str">
            <v>2021</v>
          </cell>
          <cell r="C3559" t="str">
            <v>HF &amp; VUC København Syd</v>
          </cell>
          <cell r="D3559" t="str">
            <v>Hf-e Total</v>
          </cell>
          <cell r="F3559">
            <v>58</v>
          </cell>
          <cell r="G3559">
            <v>58</v>
          </cell>
          <cell r="H3559">
            <v>0.48275862068965519</v>
          </cell>
        </row>
        <row r="3560">
          <cell r="A3560" t="str">
            <v>2021-HF &amp; VUC København Syd, Amager-Hf</v>
          </cell>
          <cell r="B3560" t="str">
            <v>2021</v>
          </cell>
          <cell r="C3560" t="str">
            <v>HF &amp; VUC København Syd, Amager</v>
          </cell>
          <cell r="D3560" t="str">
            <v>Hf Total</v>
          </cell>
          <cell r="F3560">
            <v>46</v>
          </cell>
          <cell r="G3560">
            <v>46</v>
          </cell>
          <cell r="H3560">
            <v>0.21739130434782608</v>
          </cell>
        </row>
        <row r="3561">
          <cell r="A3561" t="str">
            <v>2021-HF &amp; VUC København Syd, Hvidovre-Hf</v>
          </cell>
          <cell r="B3561" t="str">
            <v>2021</v>
          </cell>
          <cell r="C3561" t="str">
            <v>HF &amp; VUC København Syd, Hvidovre</v>
          </cell>
          <cell r="D3561" t="str">
            <v>Hf Total</v>
          </cell>
          <cell r="F3561">
            <v>87</v>
          </cell>
          <cell r="G3561">
            <v>87</v>
          </cell>
          <cell r="H3561">
            <v>0.50574712643678166</v>
          </cell>
        </row>
        <row r="3562">
          <cell r="A3562" t="str">
            <v>2021-HF &amp; VUC NORD-Hf</v>
          </cell>
          <cell r="B3562" t="str">
            <v>2021</v>
          </cell>
          <cell r="C3562" t="str">
            <v>HF &amp; VUC NORD</v>
          </cell>
          <cell r="D3562" t="str">
            <v>Hf-e Total</v>
          </cell>
          <cell r="F3562">
            <v>233</v>
          </cell>
          <cell r="G3562">
            <v>233</v>
          </cell>
          <cell r="H3562">
            <v>8.5836909871244635E-2</v>
          </cell>
        </row>
        <row r="3563">
          <cell r="A3563" t="str">
            <v>2021-HF &amp; VUC NORD, Aalborg afdeling-Hf</v>
          </cell>
          <cell r="B3563" t="str">
            <v>2021</v>
          </cell>
          <cell r="C3563" t="str">
            <v>HF &amp; VUC NORD, Aalborg afdeling</v>
          </cell>
          <cell r="D3563" t="str">
            <v>Hf Total</v>
          </cell>
          <cell r="F3563">
            <v>57</v>
          </cell>
          <cell r="G3563">
            <v>57</v>
          </cell>
          <cell r="H3563">
            <v>0</v>
          </cell>
        </row>
        <row r="3564">
          <cell r="A3564" t="str">
            <v>2021-HF &amp; VUC NORD, Hjørring afdeling-Hf</v>
          </cell>
          <cell r="B3564" t="str">
            <v>2021</v>
          </cell>
          <cell r="C3564" t="str">
            <v>HF &amp; VUC NORD, Hjørring afdeling</v>
          </cell>
          <cell r="D3564" t="str">
            <v>Hf Total</v>
          </cell>
          <cell r="F3564">
            <v>20</v>
          </cell>
          <cell r="G3564">
            <v>20</v>
          </cell>
          <cell r="H3564">
            <v>0</v>
          </cell>
        </row>
        <row r="3565">
          <cell r="A3565" t="str">
            <v>2021-HF &amp; VUC Nordsjælland-Hf</v>
          </cell>
          <cell r="B3565" t="str">
            <v>2021</v>
          </cell>
          <cell r="C3565" t="str">
            <v>HF &amp; VUC Nordsjælland</v>
          </cell>
          <cell r="D3565" t="str">
            <v>Hf-e Total</v>
          </cell>
          <cell r="F3565">
            <v>83</v>
          </cell>
          <cell r="G3565">
            <v>83</v>
          </cell>
          <cell r="H3565">
            <v>0.12048192771084337</v>
          </cell>
        </row>
        <row r="3566">
          <cell r="A3566" t="str">
            <v>2021-HF &amp; VUC Nordsjælland, Helsingør afdeling-Hf</v>
          </cell>
          <cell r="B3566" t="str">
            <v>2021</v>
          </cell>
          <cell r="C3566" t="str">
            <v>HF &amp; VUC Nordsjælland, Helsingør afdeling</v>
          </cell>
          <cell r="D3566" t="str">
            <v>Hf Total</v>
          </cell>
          <cell r="F3566">
            <v>37</v>
          </cell>
          <cell r="G3566">
            <v>37</v>
          </cell>
          <cell r="H3566">
            <v>0.27027027027027029</v>
          </cell>
        </row>
        <row r="3567">
          <cell r="A3567" t="str">
            <v>2021-HF &amp; VUC Nordsjælland, Hillerød afd.-Hf</v>
          </cell>
          <cell r="B3567" t="str">
            <v>2021</v>
          </cell>
          <cell r="C3567" t="str">
            <v>HF &amp; VUC Nordsjælland, Hillerød afd.</v>
          </cell>
          <cell r="D3567" t="str">
            <v>Hf Total</v>
          </cell>
          <cell r="F3567">
            <v>72</v>
          </cell>
          <cell r="G3567">
            <v>72</v>
          </cell>
          <cell r="H3567">
            <v>6.9444444444444448E-2</v>
          </cell>
        </row>
        <row r="3568">
          <cell r="A3568" t="str">
            <v>2021-HF &amp; VUC Skanderborg-Hf</v>
          </cell>
          <cell r="B3568" t="str">
            <v>2021</v>
          </cell>
          <cell r="C3568" t="str">
            <v>HF &amp; VUC Skanderborg</v>
          </cell>
          <cell r="D3568" t="str">
            <v>Hf-e Total</v>
          </cell>
          <cell r="F3568">
            <v>21</v>
          </cell>
          <cell r="G3568">
            <v>21</v>
          </cell>
          <cell r="H3568">
            <v>0.33333333333333331</v>
          </cell>
        </row>
        <row r="3569">
          <cell r="A3569" t="str">
            <v>2021-HF &amp; VUC Skanderborg-Hf</v>
          </cell>
          <cell r="B3569" t="str">
            <v>2021</v>
          </cell>
          <cell r="C3569" t="str">
            <v>HF &amp; VUC Skanderborg</v>
          </cell>
          <cell r="D3569" t="str">
            <v>Hf Total</v>
          </cell>
          <cell r="F3569">
            <v>63</v>
          </cell>
          <cell r="G3569">
            <v>63</v>
          </cell>
          <cell r="H3569">
            <v>0.1111111111111111</v>
          </cell>
        </row>
        <row r="3570">
          <cell r="A3570" t="str">
            <v>2021-Hf og VUC Roskilde-Køge-Hf</v>
          </cell>
          <cell r="B3570" t="str">
            <v>2021</v>
          </cell>
          <cell r="C3570" t="str">
            <v>Hf og VUC Roskilde-Køge</v>
          </cell>
          <cell r="D3570" t="str">
            <v>Hf-e Total</v>
          </cell>
          <cell r="F3570">
            <v>82</v>
          </cell>
          <cell r="G3570">
            <v>82</v>
          </cell>
          <cell r="H3570">
            <v>8.5365853658536592E-2</v>
          </cell>
        </row>
        <row r="3571">
          <cell r="A3571" t="str">
            <v>2021-Hf og VUC Roskilde-Køge, Roskilde afdelingen-Hf</v>
          </cell>
          <cell r="B3571" t="str">
            <v>2021</v>
          </cell>
          <cell r="C3571" t="str">
            <v>Hf og VUC Roskilde-Køge, Roskilde afdelingen</v>
          </cell>
          <cell r="D3571" t="str">
            <v>Hf Total</v>
          </cell>
          <cell r="F3571">
            <v>51</v>
          </cell>
          <cell r="G3571">
            <v>51</v>
          </cell>
          <cell r="H3571">
            <v>0.19607843137254902</v>
          </cell>
        </row>
        <row r="3572">
          <cell r="A3572" t="str">
            <v>2021-HF-Centret Efterslægten-Hf</v>
          </cell>
          <cell r="B3572" t="str">
            <v>2021</v>
          </cell>
          <cell r="C3572" t="str">
            <v>HF-Centret Efterslægten</v>
          </cell>
          <cell r="D3572" t="str">
            <v>Hf-e Total</v>
          </cell>
          <cell r="F3572">
            <v>51</v>
          </cell>
          <cell r="G3572">
            <v>51</v>
          </cell>
          <cell r="H3572">
            <v>0.27450980392156865</v>
          </cell>
        </row>
        <row r="3573">
          <cell r="A3573" t="str">
            <v>2021-HF-Centret Efterslægten-Hf</v>
          </cell>
          <cell r="B3573" t="str">
            <v>2021</v>
          </cell>
          <cell r="C3573" t="str">
            <v>HF-Centret Efterslægten</v>
          </cell>
          <cell r="D3573" t="str">
            <v>Hf Total</v>
          </cell>
          <cell r="F3573">
            <v>233</v>
          </cell>
          <cell r="G3573">
            <v>233</v>
          </cell>
          <cell r="H3573">
            <v>0.22317596566523606</v>
          </cell>
        </row>
        <row r="3574">
          <cell r="A3574" t="str">
            <v>2021-HHX Skanderborg-Hhx</v>
          </cell>
          <cell r="B3574" t="str">
            <v>2021</v>
          </cell>
          <cell r="C3574" t="str">
            <v>HHX Skanderborg</v>
          </cell>
          <cell r="D3574" t="str">
            <v>Hhx Total</v>
          </cell>
          <cell r="F3574">
            <v>99</v>
          </cell>
          <cell r="G3574">
            <v>99</v>
          </cell>
          <cell r="H3574">
            <v>0</v>
          </cell>
        </row>
        <row r="3575">
          <cell r="A3575" t="str">
            <v>2021-Himmelev Gymnasium-Stx</v>
          </cell>
          <cell r="B3575" t="str">
            <v>2021</v>
          </cell>
          <cell r="C3575" t="str">
            <v>Himmelev Gymnasium</v>
          </cell>
          <cell r="D3575" t="str">
            <v>Stx Total</v>
          </cell>
          <cell r="F3575">
            <v>163</v>
          </cell>
          <cell r="G3575">
            <v>163</v>
          </cell>
          <cell r="H3575">
            <v>6.7484662576687116E-2</v>
          </cell>
        </row>
        <row r="3576">
          <cell r="A3576" t="str">
            <v>2021-Himmelev Gymnasium-Hf</v>
          </cell>
          <cell r="B3576" t="str">
            <v>2021</v>
          </cell>
          <cell r="C3576" t="str">
            <v>Himmelev Gymnasium</v>
          </cell>
          <cell r="D3576" t="str">
            <v>Hf Total</v>
          </cell>
          <cell r="F3576">
            <v>75</v>
          </cell>
          <cell r="G3576">
            <v>75</v>
          </cell>
          <cell r="H3576">
            <v>5.3333333333333337E-2</v>
          </cell>
        </row>
        <row r="3577">
          <cell r="A3577" t="str">
            <v>2021-Himmerlands Erhvervs- og Gymnasieuddannelser, Aars afdeling-Hhx</v>
          </cell>
          <cell r="B3577" t="str">
            <v>2021</v>
          </cell>
          <cell r="C3577" t="str">
            <v>Himmerlands Erhvervs- og Gymnasieuddannelser, Aars afdeling</v>
          </cell>
          <cell r="D3577" t="str">
            <v>Hhx Total</v>
          </cell>
          <cell r="F3577">
            <v>56</v>
          </cell>
          <cell r="G3577">
            <v>56</v>
          </cell>
          <cell r="H3577">
            <v>5.3571428571428568E-2</v>
          </cell>
        </row>
        <row r="3578">
          <cell r="A3578" t="str">
            <v>2021-Himmerlands Erhvervs- og Gymnasieuddannelser, Aars afdeling-Htx</v>
          </cell>
          <cell r="B3578" t="str">
            <v>2021</v>
          </cell>
          <cell r="C3578" t="str">
            <v>Himmerlands Erhvervs- og Gymnasieuddannelser, Aars afdeling</v>
          </cell>
          <cell r="D3578" t="str">
            <v>Htx Total</v>
          </cell>
          <cell r="F3578">
            <v>31</v>
          </cell>
          <cell r="G3578">
            <v>31</v>
          </cell>
          <cell r="H3578">
            <v>0</v>
          </cell>
        </row>
        <row r="3579">
          <cell r="A3579" t="str">
            <v>2021-Himmerlands Erhvervs- og Gymnasieuddannelser, Hobro afdeling-Hhx</v>
          </cell>
          <cell r="B3579" t="str">
            <v>2021</v>
          </cell>
          <cell r="C3579" t="str">
            <v>Himmerlands Erhvervs- og Gymnasieuddannelser, Hobro afdeling</v>
          </cell>
          <cell r="D3579" t="str">
            <v>Hhx Total</v>
          </cell>
          <cell r="F3579">
            <v>21</v>
          </cell>
          <cell r="G3579">
            <v>21</v>
          </cell>
          <cell r="H3579">
            <v>0</v>
          </cell>
        </row>
        <row r="3580">
          <cell r="A3580" t="str">
            <v>2021-Hjørring Gymnasium/STX og HF-Stx</v>
          </cell>
          <cell r="B3580" t="str">
            <v>2021</v>
          </cell>
          <cell r="C3580" t="str">
            <v>Hjørring Gymnasium/STX og HF</v>
          </cell>
          <cell r="D3580" t="str">
            <v>Stx Total</v>
          </cell>
          <cell r="F3580">
            <v>210</v>
          </cell>
          <cell r="G3580">
            <v>210</v>
          </cell>
          <cell r="H3580">
            <v>7.1428571428571425E-2</v>
          </cell>
        </row>
        <row r="3581">
          <cell r="A3581" t="str">
            <v>2021-Hjørring Gymnasium/STX og HF-Hf</v>
          </cell>
          <cell r="B3581" t="str">
            <v>2021</v>
          </cell>
          <cell r="C3581" t="str">
            <v>Hjørring Gymnasium/STX og HF</v>
          </cell>
          <cell r="D3581" t="str">
            <v>Hf Total</v>
          </cell>
          <cell r="F3581">
            <v>49</v>
          </cell>
          <cell r="G3581">
            <v>49</v>
          </cell>
          <cell r="H3581">
            <v>0</v>
          </cell>
        </row>
        <row r="3582">
          <cell r="A3582" t="str">
            <v>2021-Høje-Taastrup Gymnasium-Stx</v>
          </cell>
          <cell r="B3582" t="str">
            <v>2021</v>
          </cell>
          <cell r="C3582" t="str">
            <v>Høje-Taastrup Gymnasium</v>
          </cell>
          <cell r="D3582" t="str">
            <v>Stx Total</v>
          </cell>
          <cell r="F3582">
            <v>108</v>
          </cell>
          <cell r="G3582">
            <v>108</v>
          </cell>
          <cell r="H3582">
            <v>0.57407407407407407</v>
          </cell>
        </row>
        <row r="3583">
          <cell r="A3583" t="str">
            <v>2021-Høje-Taastrup Gymnasium-Hf</v>
          </cell>
          <cell r="B3583" t="str">
            <v>2021</v>
          </cell>
          <cell r="C3583" t="str">
            <v>Høje-Taastrup Gymnasium</v>
          </cell>
          <cell r="D3583" t="str">
            <v>Hf Total</v>
          </cell>
          <cell r="F3583">
            <v>50</v>
          </cell>
          <cell r="G3583">
            <v>50</v>
          </cell>
          <cell r="H3583">
            <v>0.76</v>
          </cell>
        </row>
        <row r="3584">
          <cell r="A3584" t="str">
            <v>2021-Holstebro Gymnasium og HF-Stx</v>
          </cell>
          <cell r="B3584" t="str">
            <v>2021</v>
          </cell>
          <cell r="C3584" t="str">
            <v>Holstebro Gymnasium og HF</v>
          </cell>
          <cell r="D3584" t="str">
            <v>Stx Total</v>
          </cell>
          <cell r="F3584">
            <v>197</v>
          </cell>
          <cell r="G3584">
            <v>197</v>
          </cell>
          <cell r="H3584">
            <v>6.0913705583756347E-2</v>
          </cell>
        </row>
        <row r="3585">
          <cell r="A3585" t="str">
            <v>2021-Holstebro Gymnasium og HF-Hf</v>
          </cell>
          <cell r="B3585" t="str">
            <v>2021</v>
          </cell>
          <cell r="C3585" t="str">
            <v>Holstebro Gymnasium og HF</v>
          </cell>
          <cell r="D3585" t="str">
            <v>Hf Total</v>
          </cell>
          <cell r="F3585">
            <v>99</v>
          </cell>
          <cell r="G3585">
            <v>99</v>
          </cell>
          <cell r="H3585">
            <v>5.0505050505050504E-2</v>
          </cell>
        </row>
        <row r="3586">
          <cell r="A3586" t="str">
            <v>2021-Høng Gymnasium og HF-Stx</v>
          </cell>
          <cell r="B3586" t="str">
            <v>2021</v>
          </cell>
          <cell r="C3586" t="str">
            <v>Høng Gymnasium og HF</v>
          </cell>
          <cell r="D3586" t="str">
            <v>Stx Total</v>
          </cell>
          <cell r="F3586">
            <v>23</v>
          </cell>
          <cell r="G3586">
            <v>23</v>
          </cell>
          <cell r="H3586">
            <v>0</v>
          </cell>
        </row>
        <row r="3587">
          <cell r="A3587" t="str">
            <v>2021-Høng Gymnasium og HF-Hf</v>
          </cell>
          <cell r="B3587" t="str">
            <v>2021</v>
          </cell>
          <cell r="C3587" t="str">
            <v>Høng Gymnasium og HF</v>
          </cell>
          <cell r="D3587" t="str">
            <v>Hf Total</v>
          </cell>
          <cell r="F3587">
            <v>36</v>
          </cell>
          <cell r="G3587">
            <v>36</v>
          </cell>
          <cell r="H3587">
            <v>0</v>
          </cell>
        </row>
        <row r="3588">
          <cell r="A3588" t="str">
            <v>2021-Horsens Gymnasium &amp; HF, Højen 1-Stx</v>
          </cell>
          <cell r="B3588" t="str">
            <v>2021</v>
          </cell>
          <cell r="C3588" t="str">
            <v>Horsens Gymnasium &amp; HF, Højen 1</v>
          </cell>
          <cell r="D3588" t="str">
            <v>Stx Total</v>
          </cell>
          <cell r="F3588">
            <v>179</v>
          </cell>
          <cell r="G3588">
            <v>179</v>
          </cell>
          <cell r="H3588">
            <v>0.11173184357541899</v>
          </cell>
        </row>
        <row r="3589">
          <cell r="A3589" t="str">
            <v>2021-Horsens Gymnasium &amp; HF, Studentervænget 2-Stx</v>
          </cell>
          <cell r="B3589" t="str">
            <v>2021</v>
          </cell>
          <cell r="C3589" t="str">
            <v>Horsens Gymnasium &amp; HF, Studentervænget 2</v>
          </cell>
          <cell r="D3589" t="str">
            <v>Stx Total</v>
          </cell>
          <cell r="F3589">
            <v>184</v>
          </cell>
          <cell r="G3589">
            <v>184</v>
          </cell>
          <cell r="H3589">
            <v>8.1521739130434784E-2</v>
          </cell>
        </row>
        <row r="3590">
          <cell r="A3590" t="str">
            <v>2021-Horsens Gymnasium &amp; HF, Studentervænget 2-Hf</v>
          </cell>
          <cell r="B3590" t="str">
            <v>2021</v>
          </cell>
          <cell r="C3590" t="str">
            <v>Horsens Gymnasium &amp; HF, Studentervænget 2</v>
          </cell>
          <cell r="D3590" t="str">
            <v>Hf Total</v>
          </cell>
          <cell r="F3590">
            <v>49</v>
          </cell>
          <cell r="G3590">
            <v>49</v>
          </cell>
          <cell r="H3590">
            <v>0.14285714285714285</v>
          </cell>
        </row>
        <row r="3591">
          <cell r="A3591" t="str">
            <v>2021-Horsens HF &amp; VUC-Hf</v>
          </cell>
          <cell r="B3591" t="str">
            <v>2021</v>
          </cell>
          <cell r="C3591" t="str">
            <v>Horsens HF &amp; VUC</v>
          </cell>
          <cell r="D3591" t="str">
            <v>Hf-e Total</v>
          </cell>
          <cell r="F3591">
            <v>43</v>
          </cell>
          <cell r="G3591">
            <v>43</v>
          </cell>
          <cell r="H3591">
            <v>0.20930232558139536</v>
          </cell>
        </row>
        <row r="3592">
          <cell r="A3592" t="str">
            <v>2021-Horsens HF &amp; VUC-Hf</v>
          </cell>
          <cell r="B3592" t="str">
            <v>2021</v>
          </cell>
          <cell r="C3592" t="str">
            <v>Horsens HF &amp; VUC</v>
          </cell>
          <cell r="D3592" t="str">
            <v>Hf Total</v>
          </cell>
          <cell r="F3592">
            <v>66</v>
          </cell>
          <cell r="G3592">
            <v>66</v>
          </cell>
          <cell r="H3592">
            <v>0.21212121212121213</v>
          </cell>
        </row>
        <row r="3593">
          <cell r="A3593" t="str">
            <v>2021-Hovedstadens Kristne Gymnasium-Stx</v>
          </cell>
          <cell r="B3593" t="str">
            <v>2021</v>
          </cell>
          <cell r="C3593" t="str">
            <v>Hovedstadens Kristne Gymnasium</v>
          </cell>
          <cell r="D3593" t="str">
            <v>Stx Total</v>
          </cell>
          <cell r="F3593">
            <v>17</v>
          </cell>
          <cell r="G3593">
            <v>17</v>
          </cell>
          <cell r="H3593">
            <v>0</v>
          </cell>
        </row>
        <row r="3594">
          <cell r="A3594" t="str">
            <v>2021-HTX Gastro Science-Htx</v>
          </cell>
          <cell r="B3594" t="str">
            <v>2021</v>
          </cell>
          <cell r="C3594" t="str">
            <v>HTX Gastro Science</v>
          </cell>
          <cell r="D3594" t="str">
            <v>Htx Total</v>
          </cell>
          <cell r="F3594">
            <v>18</v>
          </cell>
          <cell r="G3594">
            <v>18</v>
          </cell>
          <cell r="H3594">
            <v>0.16666666666666666</v>
          </cell>
        </row>
        <row r="3595">
          <cell r="A3595" t="str">
            <v>2021-HTX Roskilde-Htx</v>
          </cell>
          <cell r="B3595" t="str">
            <v>2021</v>
          </cell>
          <cell r="C3595" t="str">
            <v>HTX Roskilde</v>
          </cell>
          <cell r="D3595" t="str">
            <v>Htx Total</v>
          </cell>
          <cell r="F3595">
            <v>149</v>
          </cell>
          <cell r="G3595">
            <v>149</v>
          </cell>
          <cell r="H3595">
            <v>3.3557046979865772E-2</v>
          </cell>
        </row>
        <row r="3596">
          <cell r="A3596" t="str">
            <v>2021-Hvidovre Gymnasium &amp; HF-Stx</v>
          </cell>
          <cell r="B3596" t="str">
            <v>2021</v>
          </cell>
          <cell r="C3596" t="str">
            <v>Hvidovre Gymnasium &amp; HF</v>
          </cell>
          <cell r="D3596" t="str">
            <v>Stx Total</v>
          </cell>
          <cell r="F3596">
            <v>66</v>
          </cell>
          <cell r="G3596">
            <v>66</v>
          </cell>
          <cell r="H3596">
            <v>0.5</v>
          </cell>
        </row>
        <row r="3597">
          <cell r="A3597" t="str">
            <v>2021-Hvidovre Gymnasium &amp; HF-Hf</v>
          </cell>
          <cell r="B3597" t="str">
            <v>2021</v>
          </cell>
          <cell r="C3597" t="str">
            <v>Hvidovre Gymnasium &amp; HF</v>
          </cell>
          <cell r="D3597" t="str">
            <v>Hf Total</v>
          </cell>
          <cell r="F3597">
            <v>34</v>
          </cell>
          <cell r="G3597">
            <v>34</v>
          </cell>
          <cell r="H3597">
            <v>0.44117647058823528</v>
          </cell>
        </row>
        <row r="3598">
          <cell r="A3598" t="str">
            <v>2021-IBC International Business College Aabenraa-Hhx</v>
          </cell>
          <cell r="B3598" t="str">
            <v>2021</v>
          </cell>
          <cell r="C3598" t="str">
            <v>IBC International Business College Aabenraa</v>
          </cell>
          <cell r="D3598" t="str">
            <v>Hhx Total</v>
          </cell>
          <cell r="F3598">
            <v>153</v>
          </cell>
          <cell r="G3598">
            <v>153</v>
          </cell>
          <cell r="H3598">
            <v>3.9215686274509803E-2</v>
          </cell>
        </row>
        <row r="3599">
          <cell r="A3599" t="str">
            <v>2021-IBC International Business College Fredericia-Hhx</v>
          </cell>
          <cell r="B3599" t="str">
            <v>2021</v>
          </cell>
          <cell r="C3599" t="str">
            <v>IBC International Business College Fredericia</v>
          </cell>
          <cell r="D3599" t="str">
            <v>Hhx Total</v>
          </cell>
          <cell r="F3599">
            <v>134</v>
          </cell>
          <cell r="G3599">
            <v>134</v>
          </cell>
          <cell r="H3599">
            <v>5.9701492537313432E-2</v>
          </cell>
        </row>
        <row r="3600">
          <cell r="A3600" t="str">
            <v>2021-IBC International Business College Kolding-Hhx</v>
          </cell>
          <cell r="B3600" t="str">
            <v>2021</v>
          </cell>
          <cell r="C3600" t="str">
            <v>IBC International Business College Kolding</v>
          </cell>
          <cell r="D3600" t="str">
            <v>Hhx Total</v>
          </cell>
          <cell r="F3600">
            <v>217</v>
          </cell>
          <cell r="G3600">
            <v>217</v>
          </cell>
          <cell r="H3600">
            <v>3.6866359447004608E-2</v>
          </cell>
        </row>
        <row r="3601">
          <cell r="A3601" t="str">
            <v>2021-Ikast-Brande Gymnasium-Stx</v>
          </cell>
          <cell r="B3601" t="str">
            <v>2021</v>
          </cell>
          <cell r="C3601" t="str">
            <v>Ikast-Brande Gymnasium</v>
          </cell>
          <cell r="D3601" t="str">
            <v>Stx Total</v>
          </cell>
          <cell r="F3601">
            <v>115</v>
          </cell>
          <cell r="G3601">
            <v>115</v>
          </cell>
          <cell r="H3601">
            <v>6.0869565217391307E-2</v>
          </cell>
        </row>
        <row r="3602">
          <cell r="A3602" t="str">
            <v>2021-Ikast-Brande Gymnasium-Hf</v>
          </cell>
          <cell r="B3602" t="str">
            <v>2021</v>
          </cell>
          <cell r="C3602" t="str">
            <v>Ikast-Brande Gymnasium</v>
          </cell>
          <cell r="D3602" t="str">
            <v>Hf Total</v>
          </cell>
          <cell r="F3602">
            <v>66</v>
          </cell>
          <cell r="G3602">
            <v>66</v>
          </cell>
          <cell r="H3602">
            <v>0.22727272727272727</v>
          </cell>
        </row>
        <row r="3603">
          <cell r="A3603" t="str">
            <v>2021-Ingrid Jespersens Gymnasieskole-Stx</v>
          </cell>
          <cell r="B3603" t="str">
            <v>2021</v>
          </cell>
          <cell r="C3603" t="str">
            <v>Ingrid Jespersens Gymnasieskole</v>
          </cell>
          <cell r="D3603" t="str">
            <v>Stx Total</v>
          </cell>
          <cell r="F3603">
            <v>93</v>
          </cell>
          <cell r="G3603">
            <v>93</v>
          </cell>
          <cell r="H3603">
            <v>0</v>
          </cell>
        </row>
        <row r="3604">
          <cell r="A3604" t="str">
            <v>2021-Kalundborg Gymnasium og HF-Stx</v>
          </cell>
          <cell r="B3604" t="str">
            <v>2021</v>
          </cell>
          <cell r="C3604" t="str">
            <v>Kalundborg Gymnasium og HF</v>
          </cell>
          <cell r="D3604" t="str">
            <v>Stx Total</v>
          </cell>
          <cell r="F3604">
            <v>162</v>
          </cell>
          <cell r="G3604">
            <v>162</v>
          </cell>
          <cell r="H3604">
            <v>6.1728395061728392E-2</v>
          </cell>
        </row>
        <row r="3605">
          <cell r="A3605" t="str">
            <v>2021-Kalundborg Gymnasium og HF-Hf</v>
          </cell>
          <cell r="B3605" t="str">
            <v>2021</v>
          </cell>
          <cell r="C3605" t="str">
            <v>Kalundborg Gymnasium og HF</v>
          </cell>
          <cell r="D3605" t="str">
            <v>Hf Total</v>
          </cell>
          <cell r="F3605">
            <v>53</v>
          </cell>
          <cell r="G3605">
            <v>53</v>
          </cell>
          <cell r="H3605">
            <v>0.20754716981132076</v>
          </cell>
        </row>
        <row r="3606">
          <cell r="A3606" t="str">
            <v>2021-Københavns åbne Gymnasium-Stx</v>
          </cell>
          <cell r="B3606" t="str">
            <v>2021</v>
          </cell>
          <cell r="C3606" t="str">
            <v>Københavns åbne Gymnasium</v>
          </cell>
          <cell r="D3606" t="str">
            <v>Stx Total</v>
          </cell>
          <cell r="F3606">
            <v>179</v>
          </cell>
          <cell r="G3606">
            <v>179</v>
          </cell>
          <cell r="H3606">
            <v>0.55865921787709494</v>
          </cell>
        </row>
        <row r="3607">
          <cell r="A3607" t="str">
            <v>2021-Københavns åbne Gymnasium-Hf</v>
          </cell>
          <cell r="B3607" t="str">
            <v>2021</v>
          </cell>
          <cell r="C3607" t="str">
            <v>Københavns åbne Gymnasium</v>
          </cell>
          <cell r="D3607" t="str">
            <v>Hf Total</v>
          </cell>
          <cell r="F3607">
            <v>111</v>
          </cell>
          <cell r="G3607">
            <v>111</v>
          </cell>
          <cell r="H3607">
            <v>0.60360360360360366</v>
          </cell>
        </row>
        <row r="3608">
          <cell r="A3608" t="str">
            <v>2021-Københavns Private Gymnasium-Stx</v>
          </cell>
          <cell r="B3608" t="str">
            <v>2021</v>
          </cell>
          <cell r="C3608" t="str">
            <v>Københavns Private Gymnasium</v>
          </cell>
          <cell r="D3608" t="str">
            <v>Stx Total</v>
          </cell>
          <cell r="F3608">
            <v>27</v>
          </cell>
          <cell r="G3608">
            <v>27</v>
          </cell>
          <cell r="H3608">
            <v>0.62962962962962965</v>
          </cell>
        </row>
        <row r="3609">
          <cell r="A3609" t="str">
            <v>2021-Københavns Private Gymnasium-Hf</v>
          </cell>
          <cell r="B3609" t="str">
            <v>2021</v>
          </cell>
          <cell r="C3609" t="str">
            <v>Københavns Private Gymnasium</v>
          </cell>
          <cell r="D3609" t="str">
            <v>Hf Total</v>
          </cell>
          <cell r="F3609">
            <v>24</v>
          </cell>
          <cell r="G3609">
            <v>24</v>
          </cell>
          <cell r="H3609">
            <v>0.79166666666666663</v>
          </cell>
        </row>
        <row r="3610">
          <cell r="A3610" t="str">
            <v>2021-Københavns VUC-Hf</v>
          </cell>
          <cell r="B3610" t="str">
            <v>2021</v>
          </cell>
          <cell r="C3610" t="str">
            <v>Københavns VUC</v>
          </cell>
          <cell r="D3610" t="str">
            <v>Hf-e Total</v>
          </cell>
          <cell r="F3610">
            <v>338</v>
          </cell>
          <cell r="G3610">
            <v>338</v>
          </cell>
          <cell r="H3610">
            <v>0.17455621301775148</v>
          </cell>
        </row>
        <row r="3611">
          <cell r="A3611" t="str">
            <v>2021-Københavns VUC - Sankt Petri Passage 1-Hf</v>
          </cell>
          <cell r="B3611" t="str">
            <v>2021</v>
          </cell>
          <cell r="C3611" t="str">
            <v>Københavns VUC - Sankt Petri Passage 1</v>
          </cell>
          <cell r="D3611" t="str">
            <v>Hf Total</v>
          </cell>
          <cell r="F3611">
            <v>9</v>
          </cell>
          <cell r="G3611">
            <v>9</v>
          </cell>
          <cell r="H3611">
            <v>0</v>
          </cell>
        </row>
        <row r="3612">
          <cell r="A3612" t="str">
            <v>2021-Københavns VUC - Vognmagergade 8-Hf</v>
          </cell>
          <cell r="B3612" t="str">
            <v>2021</v>
          </cell>
          <cell r="C3612" t="str">
            <v>Københavns VUC - Vognmagergade 8</v>
          </cell>
          <cell r="D3612" t="str">
            <v>Hf Total</v>
          </cell>
          <cell r="F3612">
            <v>128</v>
          </cell>
          <cell r="G3612">
            <v>128</v>
          </cell>
          <cell r="H3612">
            <v>8.59375E-2</v>
          </cell>
        </row>
        <row r="3613">
          <cell r="A3613" t="str">
            <v>2021-Køge Gymnasium-Stx</v>
          </cell>
          <cell r="B3613" t="str">
            <v>2021</v>
          </cell>
          <cell r="C3613" t="str">
            <v>Køge Gymnasium</v>
          </cell>
          <cell r="D3613" t="str">
            <v>Stx Total</v>
          </cell>
          <cell r="F3613">
            <v>318</v>
          </cell>
          <cell r="G3613">
            <v>318</v>
          </cell>
          <cell r="H3613">
            <v>7.2327044025157231E-2</v>
          </cell>
        </row>
        <row r="3614">
          <cell r="A3614" t="str">
            <v>2021-Køge Gymnasium-Hf</v>
          </cell>
          <cell r="B3614" t="str">
            <v>2021</v>
          </cell>
          <cell r="C3614" t="str">
            <v>Køge Gymnasium</v>
          </cell>
          <cell r="D3614" t="str">
            <v>Hf Total</v>
          </cell>
          <cell r="F3614">
            <v>51</v>
          </cell>
          <cell r="G3614">
            <v>51</v>
          </cell>
          <cell r="H3614">
            <v>9.8039215686274508E-2</v>
          </cell>
        </row>
        <row r="3615">
          <cell r="A3615" t="str">
            <v>2021-Køge Handelsskole-Hhx</v>
          </cell>
          <cell r="B3615" t="str">
            <v>2021</v>
          </cell>
          <cell r="C3615" t="str">
            <v>Køge Handelsskole</v>
          </cell>
          <cell r="D3615" t="str">
            <v>Hhx Total</v>
          </cell>
          <cell r="F3615">
            <v>285</v>
          </cell>
          <cell r="G3615">
            <v>285</v>
          </cell>
          <cell r="H3615">
            <v>3.8596491228070177E-2</v>
          </cell>
        </row>
        <row r="3616">
          <cell r="A3616" t="str">
            <v>2021-Kold Tekniske Gymnasium-Htx</v>
          </cell>
          <cell r="B3616" t="str">
            <v>2021</v>
          </cell>
          <cell r="C3616" t="str">
            <v>Kold Tekniske Gymnasium</v>
          </cell>
          <cell r="D3616" t="str">
            <v>Htx Total</v>
          </cell>
          <cell r="F3616">
            <v>70</v>
          </cell>
          <cell r="G3616">
            <v>70</v>
          </cell>
          <cell r="H3616">
            <v>5.7142857142857141E-2</v>
          </cell>
        </row>
        <row r="3617">
          <cell r="A3617" t="str">
            <v>2021-Kolding Gymnasium, HF-Kursus og IB School-Stx</v>
          </cell>
          <cell r="B3617" t="str">
            <v>2021</v>
          </cell>
          <cell r="C3617" t="str">
            <v>Kolding Gymnasium, HF-Kursus og IB School</v>
          </cell>
          <cell r="D3617" t="str">
            <v>Stx Total</v>
          </cell>
          <cell r="F3617">
            <v>162</v>
          </cell>
          <cell r="G3617">
            <v>162</v>
          </cell>
          <cell r="H3617">
            <v>0.20987654320987653</v>
          </cell>
        </row>
        <row r="3618">
          <cell r="A3618" t="str">
            <v>2021-Kolding Gymnasium, HF-Kursus og IB School-Hf</v>
          </cell>
          <cell r="B3618" t="str">
            <v>2021</v>
          </cell>
          <cell r="C3618" t="str">
            <v>Kolding Gymnasium, HF-Kursus og IB School</v>
          </cell>
          <cell r="D3618" t="str">
            <v>Hf Total</v>
          </cell>
          <cell r="F3618">
            <v>75</v>
          </cell>
          <cell r="G3618">
            <v>75</v>
          </cell>
          <cell r="H3618">
            <v>0.21333333333333335</v>
          </cell>
        </row>
        <row r="3619">
          <cell r="A3619" t="str">
            <v>2021-Kolding HF og VUC-Hf</v>
          </cell>
          <cell r="B3619" t="str">
            <v>2021</v>
          </cell>
          <cell r="C3619" t="str">
            <v>Kolding HF og VUC</v>
          </cell>
          <cell r="D3619" t="str">
            <v>Hf-e Total</v>
          </cell>
          <cell r="F3619">
            <v>41</v>
          </cell>
          <cell r="G3619">
            <v>41</v>
          </cell>
          <cell r="H3619">
            <v>0.24390243902439024</v>
          </cell>
        </row>
        <row r="3620">
          <cell r="A3620" t="str">
            <v>2021-Kolding HF og VUC-Hf</v>
          </cell>
          <cell r="B3620" t="str">
            <v>2021</v>
          </cell>
          <cell r="C3620" t="str">
            <v>Kolding HF og VUC</v>
          </cell>
          <cell r="D3620" t="str">
            <v>Hf Total</v>
          </cell>
          <cell r="F3620">
            <v>34</v>
          </cell>
          <cell r="G3620">
            <v>34</v>
          </cell>
          <cell r="H3620">
            <v>0</v>
          </cell>
        </row>
        <row r="3621">
          <cell r="A3621" t="str">
            <v>2021-Learnmark Gymnasium HHX/HTX-Htx</v>
          </cell>
          <cell r="B3621" t="str">
            <v>2021</v>
          </cell>
          <cell r="C3621" t="str">
            <v>Learnmark Gymnasium HHX/HTX</v>
          </cell>
          <cell r="D3621" t="str">
            <v>Htx Total</v>
          </cell>
          <cell r="F3621">
            <v>96</v>
          </cell>
          <cell r="G3621">
            <v>96</v>
          </cell>
          <cell r="H3621">
            <v>8.3333333333333329E-2</v>
          </cell>
        </row>
        <row r="3622">
          <cell r="A3622" t="str">
            <v>2021-Learnmark Horsens-Hhx</v>
          </cell>
          <cell r="B3622" t="str">
            <v>2021</v>
          </cell>
          <cell r="C3622" t="str">
            <v>Learnmark Horsens</v>
          </cell>
          <cell r="D3622" t="str">
            <v>Hhx Total</v>
          </cell>
          <cell r="F3622">
            <v>182</v>
          </cell>
          <cell r="G3622">
            <v>182</v>
          </cell>
          <cell r="H3622">
            <v>6.043956043956044E-2</v>
          </cell>
        </row>
        <row r="3623">
          <cell r="A3623" t="str">
            <v>2021-Lemvig Gymnasium, STX og HHX-Stx</v>
          </cell>
          <cell r="B3623" t="str">
            <v>2021</v>
          </cell>
          <cell r="C3623" t="str">
            <v>Lemvig Gymnasium, STX og HHX</v>
          </cell>
          <cell r="D3623" t="str">
            <v>Stx Total</v>
          </cell>
          <cell r="F3623">
            <v>94</v>
          </cell>
          <cell r="G3623">
            <v>94</v>
          </cell>
          <cell r="H3623">
            <v>0</v>
          </cell>
        </row>
        <row r="3624">
          <cell r="A3624" t="str">
            <v>2021-Lemvig Gymnasium, STX og HHX-Hhx</v>
          </cell>
          <cell r="B3624" t="str">
            <v>2021</v>
          </cell>
          <cell r="C3624" t="str">
            <v>Lemvig Gymnasium, STX og HHX</v>
          </cell>
          <cell r="D3624" t="str">
            <v>Hhx Total</v>
          </cell>
          <cell r="F3624">
            <v>31</v>
          </cell>
          <cell r="G3624">
            <v>31</v>
          </cell>
          <cell r="H3624">
            <v>0</v>
          </cell>
        </row>
        <row r="3625">
          <cell r="A3625" t="str">
            <v>2021-Lyngby Handelsgymnasium og Gymnasium-Stx</v>
          </cell>
          <cell r="B3625" t="str">
            <v>2021</v>
          </cell>
          <cell r="C3625" t="str">
            <v>Lyngby Handelsgymnasium og Gymnasium</v>
          </cell>
          <cell r="D3625" t="str">
            <v>Stx Total</v>
          </cell>
          <cell r="F3625">
            <v>57</v>
          </cell>
          <cell r="G3625">
            <v>57</v>
          </cell>
          <cell r="H3625">
            <v>0.52631578947368418</v>
          </cell>
        </row>
        <row r="3626">
          <cell r="A3626" t="str">
            <v>2021-Lyngby Handelsgymnasium og Gymnasium-Hhx</v>
          </cell>
          <cell r="B3626" t="str">
            <v>2021</v>
          </cell>
          <cell r="C3626" t="str">
            <v>Lyngby Handelsgymnasium og Gymnasium</v>
          </cell>
          <cell r="D3626" t="str">
            <v>Hhx Total</v>
          </cell>
          <cell r="F3626">
            <v>228</v>
          </cell>
          <cell r="G3626">
            <v>228</v>
          </cell>
          <cell r="H3626">
            <v>8.3333333333333329E-2</v>
          </cell>
        </row>
        <row r="3627">
          <cell r="A3627" t="str">
            <v>2021-Mariagerfjord Gymnasium-Stx</v>
          </cell>
          <cell r="B3627" t="str">
            <v>2021</v>
          </cell>
          <cell r="C3627" t="str">
            <v>Mariagerfjord Gymnasium</v>
          </cell>
          <cell r="D3627" t="str">
            <v>Stx Total</v>
          </cell>
          <cell r="F3627">
            <v>164</v>
          </cell>
          <cell r="G3627">
            <v>164</v>
          </cell>
          <cell r="H3627">
            <v>4.2682926829268296E-2</v>
          </cell>
        </row>
        <row r="3628">
          <cell r="A3628" t="str">
            <v>2021-Mariagerfjord Gymnasium-Hf</v>
          </cell>
          <cell r="B3628" t="str">
            <v>2021</v>
          </cell>
          <cell r="C3628" t="str">
            <v>Mariagerfjord Gymnasium</v>
          </cell>
          <cell r="D3628" t="str">
            <v>Hf Total</v>
          </cell>
          <cell r="F3628">
            <v>50</v>
          </cell>
          <cell r="G3628">
            <v>50</v>
          </cell>
          <cell r="H3628">
            <v>0.12</v>
          </cell>
        </row>
        <row r="3629">
          <cell r="A3629" t="str">
            <v>2021-Maribo Gymnasium-Stx</v>
          </cell>
          <cell r="B3629" t="str">
            <v>2021</v>
          </cell>
          <cell r="C3629" t="str">
            <v>Maribo Gymnasium</v>
          </cell>
          <cell r="D3629" t="str">
            <v>Stx Total</v>
          </cell>
          <cell r="F3629">
            <v>74</v>
          </cell>
          <cell r="G3629">
            <v>74</v>
          </cell>
          <cell r="H3629">
            <v>8.1081081081081086E-2</v>
          </cell>
        </row>
        <row r="3630">
          <cell r="A3630" t="str">
            <v>2021-Marie Kruses Skole-Stx</v>
          </cell>
          <cell r="B3630" t="str">
            <v>2021</v>
          </cell>
          <cell r="C3630" t="str">
            <v>Marie Kruses Skole</v>
          </cell>
          <cell r="D3630" t="str">
            <v>Stx Total</v>
          </cell>
          <cell r="F3630">
            <v>131</v>
          </cell>
          <cell r="G3630">
            <v>131</v>
          </cell>
          <cell r="H3630">
            <v>3.0534351145038167E-2</v>
          </cell>
        </row>
        <row r="3631">
          <cell r="A3631" t="str">
            <v>2021-Marselisborg Gymnasium-Stx</v>
          </cell>
          <cell r="B3631" t="str">
            <v>2021</v>
          </cell>
          <cell r="C3631" t="str">
            <v>Marselisborg Gymnasium</v>
          </cell>
          <cell r="D3631" t="str">
            <v>Stx Total</v>
          </cell>
          <cell r="F3631">
            <v>269</v>
          </cell>
          <cell r="G3631">
            <v>269</v>
          </cell>
          <cell r="H3631">
            <v>7.434944237918216E-2</v>
          </cell>
        </row>
        <row r="3632">
          <cell r="A3632" t="str">
            <v>2021-Mercantec, Banegårds Alle-Hhx</v>
          </cell>
          <cell r="B3632" t="str">
            <v>2021</v>
          </cell>
          <cell r="C3632" t="str">
            <v>Mercantec, Banegårds Alle</v>
          </cell>
          <cell r="D3632" t="str">
            <v>Hhx Total</v>
          </cell>
          <cell r="F3632">
            <v>128</v>
          </cell>
          <cell r="G3632">
            <v>128</v>
          </cell>
          <cell r="H3632">
            <v>3.90625E-2</v>
          </cell>
        </row>
        <row r="3633">
          <cell r="A3633" t="str">
            <v>2021-Mercantec, HCA afdeling-Htx</v>
          </cell>
          <cell r="B3633" t="str">
            <v>2021</v>
          </cell>
          <cell r="C3633" t="str">
            <v>Mercantec, HCA afdeling</v>
          </cell>
          <cell r="D3633" t="str">
            <v>Htx Total</v>
          </cell>
          <cell r="F3633">
            <v>67</v>
          </cell>
          <cell r="G3633">
            <v>67</v>
          </cell>
          <cell r="H3633">
            <v>5.9701492537313432E-2</v>
          </cell>
        </row>
        <row r="3634">
          <cell r="A3634" t="str">
            <v>2021-Middelfart Gymnasium &amp; HF-Stx</v>
          </cell>
          <cell r="B3634" t="str">
            <v>2021</v>
          </cell>
          <cell r="C3634" t="str">
            <v>Middelfart Gymnasium &amp; HF</v>
          </cell>
          <cell r="D3634" t="str">
            <v>Stx Total</v>
          </cell>
          <cell r="F3634">
            <v>172</v>
          </cell>
          <cell r="G3634">
            <v>172</v>
          </cell>
          <cell r="H3634">
            <v>5.232558139534884E-2</v>
          </cell>
        </row>
        <row r="3635">
          <cell r="A3635" t="str">
            <v>2021-Middelfart Gymnasium &amp; HF-Hf</v>
          </cell>
          <cell r="B3635" t="str">
            <v>2021</v>
          </cell>
          <cell r="C3635" t="str">
            <v>Middelfart Gymnasium &amp; HF</v>
          </cell>
          <cell r="D3635" t="str">
            <v>Hf Total</v>
          </cell>
          <cell r="F3635">
            <v>43</v>
          </cell>
          <cell r="G3635">
            <v>43</v>
          </cell>
          <cell r="H3635">
            <v>0.11627906976744186</v>
          </cell>
        </row>
        <row r="3636">
          <cell r="A3636" t="str">
            <v>2021-Midtfyns Gymnasium-Stx</v>
          </cell>
          <cell r="B3636" t="str">
            <v>2021</v>
          </cell>
          <cell r="C3636" t="str">
            <v>Midtfyns Gymnasium</v>
          </cell>
          <cell r="D3636" t="str">
            <v>Stx Total</v>
          </cell>
          <cell r="F3636">
            <v>132</v>
          </cell>
          <cell r="G3636">
            <v>132</v>
          </cell>
          <cell r="H3636">
            <v>3.0303030303030304E-2</v>
          </cell>
        </row>
        <row r="3637">
          <cell r="A3637" t="str">
            <v>2021-Morsø Gymnasium-Stx</v>
          </cell>
          <cell r="B3637" t="str">
            <v>2021</v>
          </cell>
          <cell r="C3637" t="str">
            <v>Morsø Gymnasium</v>
          </cell>
          <cell r="D3637" t="str">
            <v>Stx Total</v>
          </cell>
          <cell r="F3637">
            <v>78</v>
          </cell>
          <cell r="G3637">
            <v>78</v>
          </cell>
          <cell r="H3637">
            <v>3.8461538461538464E-2</v>
          </cell>
        </row>
        <row r="3638">
          <cell r="A3638" t="str">
            <v>2021-MSG-Haslev-Stx</v>
          </cell>
          <cell r="B3638" t="str">
            <v>2021</v>
          </cell>
          <cell r="C3638" t="str">
            <v>MSG-Haslev</v>
          </cell>
          <cell r="D3638" t="str">
            <v>Stx Total</v>
          </cell>
          <cell r="F3638">
            <v>59</v>
          </cell>
          <cell r="G3638">
            <v>59</v>
          </cell>
          <cell r="H3638">
            <v>6.7796610169491525E-2</v>
          </cell>
        </row>
        <row r="3639">
          <cell r="A3639" t="str">
            <v>2021-MSG-Haslev-Hf</v>
          </cell>
          <cell r="B3639" t="str">
            <v>2021</v>
          </cell>
          <cell r="C3639" t="str">
            <v>MSG-Haslev</v>
          </cell>
          <cell r="D3639" t="str">
            <v>Hf Total</v>
          </cell>
          <cell r="F3639">
            <v>22</v>
          </cell>
          <cell r="G3639">
            <v>22</v>
          </cell>
          <cell r="H3639">
            <v>0</v>
          </cell>
        </row>
        <row r="3640">
          <cell r="A3640" t="str">
            <v>2021-MSG-Ringsted-Stx</v>
          </cell>
          <cell r="B3640" t="str">
            <v>2021</v>
          </cell>
          <cell r="C3640" t="str">
            <v>MSG-Ringsted</v>
          </cell>
          <cell r="D3640" t="str">
            <v>Stx Total</v>
          </cell>
          <cell r="F3640">
            <v>105</v>
          </cell>
          <cell r="G3640">
            <v>105</v>
          </cell>
          <cell r="H3640">
            <v>0.12380952380952381</v>
          </cell>
        </row>
        <row r="3641">
          <cell r="A3641" t="str">
            <v>2021-Mulernes Legatskole-Stx</v>
          </cell>
          <cell r="B3641" t="str">
            <v>2021</v>
          </cell>
          <cell r="C3641" t="str">
            <v>Mulernes Legatskole</v>
          </cell>
          <cell r="D3641" t="str">
            <v>Stx Total</v>
          </cell>
          <cell r="F3641">
            <v>196</v>
          </cell>
          <cell r="G3641">
            <v>196</v>
          </cell>
          <cell r="H3641">
            <v>0.30102040816326531</v>
          </cell>
        </row>
        <row r="3642">
          <cell r="A3642" t="str">
            <v>2021-Mulernes Legatskole-Hf</v>
          </cell>
          <cell r="B3642" t="str">
            <v>2021</v>
          </cell>
          <cell r="C3642" t="str">
            <v>Mulernes Legatskole</v>
          </cell>
          <cell r="D3642" t="str">
            <v>Hf Total</v>
          </cell>
          <cell r="F3642">
            <v>50</v>
          </cell>
          <cell r="G3642">
            <v>50</v>
          </cell>
          <cell r="H3642">
            <v>0.68</v>
          </cell>
        </row>
        <row r="3643">
          <cell r="A3643" t="str">
            <v>2021-Munkensdam Gymnasium-Stx</v>
          </cell>
          <cell r="B3643" t="str">
            <v>2021</v>
          </cell>
          <cell r="C3643" t="str">
            <v>Munkensdam Gymnasium</v>
          </cell>
          <cell r="D3643" t="str">
            <v>Stx Total</v>
          </cell>
          <cell r="F3643">
            <v>269</v>
          </cell>
          <cell r="G3643">
            <v>269</v>
          </cell>
          <cell r="H3643">
            <v>2.9739776951672861E-2</v>
          </cell>
        </row>
        <row r="3644">
          <cell r="A3644" t="str">
            <v>2021-N. Zahles Gymnasieskole-Stx</v>
          </cell>
          <cell r="B3644" t="str">
            <v>2021</v>
          </cell>
          <cell r="C3644" t="str">
            <v>N. Zahles Gymnasieskole</v>
          </cell>
          <cell r="D3644" t="str">
            <v>Stx Total</v>
          </cell>
          <cell r="F3644">
            <v>129</v>
          </cell>
          <cell r="G3644">
            <v>129</v>
          </cell>
          <cell r="H3644">
            <v>0.11627906976744186</v>
          </cell>
        </row>
        <row r="3645">
          <cell r="A3645" t="str">
            <v>2021-Nærum Gymnasium-Stx</v>
          </cell>
          <cell r="B3645" t="str">
            <v>2021</v>
          </cell>
          <cell r="C3645" t="str">
            <v>Nærum Gymnasium</v>
          </cell>
          <cell r="D3645" t="str">
            <v>Stx Total</v>
          </cell>
          <cell r="F3645">
            <v>356</v>
          </cell>
          <cell r="G3645">
            <v>356</v>
          </cell>
          <cell r="H3645">
            <v>6.1797752808988762E-2</v>
          </cell>
        </row>
        <row r="3646">
          <cell r="A3646" t="str">
            <v>2021-Næstved Gymnasium og HF-Stx</v>
          </cell>
          <cell r="B3646" t="str">
            <v>2021</v>
          </cell>
          <cell r="C3646" t="str">
            <v>Næstved Gymnasium og HF</v>
          </cell>
          <cell r="D3646" t="str">
            <v>Stx Total</v>
          </cell>
          <cell r="F3646">
            <v>357</v>
          </cell>
          <cell r="G3646">
            <v>357</v>
          </cell>
          <cell r="H3646">
            <v>7.5630252100840331E-2</v>
          </cell>
        </row>
        <row r="3647">
          <cell r="A3647" t="str">
            <v>2021-Næstved Gymnasium og HF-Hf</v>
          </cell>
          <cell r="B3647" t="str">
            <v>2021</v>
          </cell>
          <cell r="C3647" t="str">
            <v>Næstved Gymnasium og HF</v>
          </cell>
          <cell r="D3647" t="str">
            <v>Hf Total</v>
          </cell>
          <cell r="F3647">
            <v>68</v>
          </cell>
          <cell r="G3647">
            <v>68</v>
          </cell>
          <cell r="H3647">
            <v>7.3529411764705885E-2</v>
          </cell>
        </row>
        <row r="3648">
          <cell r="A3648" t="str">
            <v>2021-Nakskov Gymnasium og HF i Maribo-Hf</v>
          </cell>
          <cell r="B3648" t="str">
            <v>2021</v>
          </cell>
          <cell r="C3648" t="str">
            <v>Nakskov Gymnasium og HF i Maribo</v>
          </cell>
          <cell r="D3648" t="str">
            <v>Hf Total</v>
          </cell>
          <cell r="F3648">
            <v>36</v>
          </cell>
          <cell r="G3648">
            <v>36</v>
          </cell>
          <cell r="H3648">
            <v>0</v>
          </cell>
        </row>
        <row r="3649">
          <cell r="A3649" t="str">
            <v>2021-Nakskov Gymnasium og HF i Nakskov-Stx</v>
          </cell>
          <cell r="B3649" t="str">
            <v>2021</v>
          </cell>
          <cell r="C3649" t="str">
            <v>Nakskov Gymnasium og HF i Nakskov</v>
          </cell>
          <cell r="D3649" t="str">
            <v>Stx Total</v>
          </cell>
          <cell r="F3649">
            <v>47</v>
          </cell>
          <cell r="G3649">
            <v>47</v>
          </cell>
          <cell r="H3649">
            <v>8.5106382978723402E-2</v>
          </cell>
        </row>
        <row r="3650">
          <cell r="A3650" t="str">
            <v>2021-Nakskov Gymnasium og HF i Nakskov-Hf</v>
          </cell>
          <cell r="B3650" t="str">
            <v>2021</v>
          </cell>
          <cell r="C3650" t="str">
            <v>Nakskov Gymnasium og HF i Nakskov</v>
          </cell>
          <cell r="D3650" t="str">
            <v>Hf Total</v>
          </cell>
          <cell r="F3650">
            <v>38</v>
          </cell>
          <cell r="G3650">
            <v>38</v>
          </cell>
          <cell r="H3650">
            <v>0.21052631578947367</v>
          </cell>
        </row>
        <row r="3651">
          <cell r="A3651" t="str">
            <v>2021-NEXT - Københavns Mediegymnasium-Htx</v>
          </cell>
          <cell r="B3651" t="str">
            <v>2021</v>
          </cell>
          <cell r="C3651" t="str">
            <v>NEXT - Københavns Mediegymnasium</v>
          </cell>
          <cell r="D3651" t="str">
            <v>Htx Total</v>
          </cell>
          <cell r="F3651">
            <v>109</v>
          </cell>
          <cell r="G3651">
            <v>109</v>
          </cell>
          <cell r="H3651">
            <v>0.11926605504587157</v>
          </cell>
        </row>
        <row r="3652">
          <cell r="A3652" t="str">
            <v>2021-NEXT - Sukkertoppen Gymnasium-Htx</v>
          </cell>
          <cell r="B3652" t="str">
            <v>2021</v>
          </cell>
          <cell r="C3652" t="str">
            <v>NEXT - Sukkertoppen Gymnasium</v>
          </cell>
          <cell r="D3652" t="str">
            <v>Htx Total</v>
          </cell>
          <cell r="F3652">
            <v>360</v>
          </cell>
          <cell r="G3652">
            <v>360</v>
          </cell>
          <cell r="H3652">
            <v>0.18055555555555555</v>
          </cell>
        </row>
        <row r="3653">
          <cell r="A3653" t="str">
            <v>2021-NEXT - Sydkysten gymnasium-Stx</v>
          </cell>
          <cell r="B3653" t="str">
            <v>2021</v>
          </cell>
          <cell r="C3653" t="str">
            <v>NEXT - Sydkysten gymnasium</v>
          </cell>
          <cell r="D3653" t="str">
            <v>Stx Total</v>
          </cell>
          <cell r="F3653">
            <v>68</v>
          </cell>
          <cell r="G3653">
            <v>68</v>
          </cell>
          <cell r="H3653">
            <v>0.72058823529411764</v>
          </cell>
        </row>
        <row r="3654">
          <cell r="A3654" t="str">
            <v>2021-NEXT - Sydkysten gymnasium-Hhx</v>
          </cell>
          <cell r="B3654" t="str">
            <v>2021</v>
          </cell>
          <cell r="C3654" t="str">
            <v>NEXT - Sydkysten gymnasium</v>
          </cell>
          <cell r="D3654" t="str">
            <v>Hhx Total</v>
          </cell>
          <cell r="F3654">
            <v>87</v>
          </cell>
          <cell r="G3654">
            <v>87</v>
          </cell>
          <cell r="H3654">
            <v>0.82758620689655171</v>
          </cell>
        </row>
        <row r="3655">
          <cell r="A3655" t="str">
            <v>2021-NEXT - Sydkysten gymnasium-Htx</v>
          </cell>
          <cell r="B3655" t="str">
            <v>2021</v>
          </cell>
          <cell r="C3655" t="str">
            <v>NEXT - Sydkysten gymnasium</v>
          </cell>
          <cell r="D3655" t="str">
            <v>Htx Total</v>
          </cell>
          <cell r="F3655">
            <v>29</v>
          </cell>
          <cell r="G3655">
            <v>29</v>
          </cell>
          <cell r="H3655">
            <v>0.20689655172413793</v>
          </cell>
        </row>
        <row r="3656">
          <cell r="A3656" t="str">
            <v>2021-NEXT - Vestskoven Gymnasium (htx/hhx)-Hhx</v>
          </cell>
          <cell r="B3656" t="str">
            <v>2021</v>
          </cell>
          <cell r="C3656" t="str">
            <v>NEXT - Vestskoven Gymnasium (htx/hhx)</v>
          </cell>
          <cell r="D3656" t="str">
            <v>Hhx Total</v>
          </cell>
          <cell r="F3656">
            <v>56</v>
          </cell>
          <cell r="G3656">
            <v>56</v>
          </cell>
          <cell r="H3656">
            <v>0.23214285714285715</v>
          </cell>
        </row>
        <row r="3657">
          <cell r="A3657" t="str">
            <v>2021-NEXT - Vestskoven Gymnasium (htx/hhx)-Htx</v>
          </cell>
          <cell r="B3657" t="str">
            <v>2021</v>
          </cell>
          <cell r="C3657" t="str">
            <v>NEXT - Vestskoven Gymnasium (htx/hhx)</v>
          </cell>
          <cell r="D3657" t="str">
            <v>Htx Total</v>
          </cell>
          <cell r="F3657">
            <v>40</v>
          </cell>
          <cell r="G3657">
            <v>40</v>
          </cell>
          <cell r="H3657">
            <v>0.32500000000000001</v>
          </cell>
        </row>
        <row r="3658">
          <cell r="A3658" t="str">
            <v>2021-NEXT - Vibenshus Gymnasium-Htx</v>
          </cell>
          <cell r="B3658" t="str">
            <v>2021</v>
          </cell>
          <cell r="C3658" t="str">
            <v>NEXT - Vibenshus Gymnasium</v>
          </cell>
          <cell r="D3658" t="str">
            <v>Htx Total</v>
          </cell>
          <cell r="F3658">
            <v>88</v>
          </cell>
          <cell r="G3658">
            <v>88</v>
          </cell>
          <cell r="H3658">
            <v>0.27272727272727271</v>
          </cell>
        </row>
        <row r="3659">
          <cell r="A3659" t="str">
            <v>2021-NEXT- Baltorp Business Gymnasium-Hhx</v>
          </cell>
          <cell r="B3659" t="str">
            <v>2021</v>
          </cell>
          <cell r="C3659" t="str">
            <v>NEXT- Baltorp Business Gymnasium</v>
          </cell>
          <cell r="D3659" t="str">
            <v>Hhx Total</v>
          </cell>
          <cell r="F3659">
            <v>84</v>
          </cell>
          <cell r="G3659">
            <v>84</v>
          </cell>
          <cell r="H3659">
            <v>0.33333333333333331</v>
          </cell>
        </row>
        <row r="3660">
          <cell r="A3660" t="str">
            <v>2021-Niels Brock (Copenhagen Business College)-Hhx</v>
          </cell>
          <cell r="B3660" t="str">
            <v>2021</v>
          </cell>
          <cell r="C3660" t="str">
            <v>Niels Brock (Copenhagen Business College)</v>
          </cell>
          <cell r="D3660" t="str">
            <v>Hhx Total</v>
          </cell>
          <cell r="F3660">
            <v>12</v>
          </cell>
          <cell r="G3660">
            <v>12</v>
          </cell>
          <cell r="H3660">
            <v>0.41666666666666669</v>
          </cell>
        </row>
        <row r="3661">
          <cell r="A3661" t="str">
            <v>2021-Niels Brock Det Internationale Gymnasium-Hhx</v>
          </cell>
          <cell r="B3661" t="str">
            <v>2021</v>
          </cell>
          <cell r="C3661" t="str">
            <v>Niels Brock Det Internationale Gymnasium</v>
          </cell>
          <cell r="D3661" t="str">
            <v>Hhx Total</v>
          </cell>
          <cell r="F3661">
            <v>314</v>
          </cell>
          <cell r="G3661">
            <v>314</v>
          </cell>
          <cell r="H3661">
            <v>7.9617834394904455E-2</v>
          </cell>
        </row>
        <row r="3662">
          <cell r="A3662" t="str">
            <v>2021-Niels Brock, Handelsgymnasiet JTP-Hhx</v>
          </cell>
          <cell r="B3662" t="str">
            <v>2021</v>
          </cell>
          <cell r="C3662" t="str">
            <v>Niels Brock, Handelsgymnasiet JTP</v>
          </cell>
          <cell r="D3662" t="str">
            <v>Hhx Total</v>
          </cell>
          <cell r="F3662">
            <v>202</v>
          </cell>
          <cell r="G3662">
            <v>202</v>
          </cell>
          <cell r="H3662">
            <v>0.12871287128712872</v>
          </cell>
        </row>
        <row r="3663">
          <cell r="A3663" t="str">
            <v>2021-Niels Brock, Handelsgymnasiet Nørre Voldgade-Hhx</v>
          </cell>
          <cell r="B3663" t="str">
            <v>2021</v>
          </cell>
          <cell r="C3663" t="str">
            <v>Niels Brock, Handelsgymnasiet Nørre Voldgade</v>
          </cell>
          <cell r="D3663" t="str">
            <v>Hhx Total</v>
          </cell>
          <cell r="F3663">
            <v>131</v>
          </cell>
          <cell r="G3663">
            <v>131</v>
          </cell>
          <cell r="H3663">
            <v>0.19847328244274809</v>
          </cell>
        </row>
        <row r="3664">
          <cell r="A3664" t="str">
            <v>2021-Niels Brocks Innovationsgymnasium-Hhx</v>
          </cell>
          <cell r="B3664" t="str">
            <v>2021</v>
          </cell>
          <cell r="C3664" t="str">
            <v>Niels Brocks Innovationsgymnasium</v>
          </cell>
          <cell r="D3664" t="str">
            <v>Hhx Total</v>
          </cell>
          <cell r="F3664">
            <v>315</v>
          </cell>
          <cell r="G3664">
            <v>315</v>
          </cell>
          <cell r="H3664">
            <v>0.11428571428571428</v>
          </cell>
        </row>
        <row r="3665">
          <cell r="A3665" t="str">
            <v>2021-Niels Steensens Gymnasium-Stx</v>
          </cell>
          <cell r="B3665" t="str">
            <v>2021</v>
          </cell>
          <cell r="C3665" t="str">
            <v>Niels Steensens Gymnasium</v>
          </cell>
          <cell r="D3665" t="str">
            <v>Stx Total</v>
          </cell>
          <cell r="F3665">
            <v>68</v>
          </cell>
          <cell r="G3665">
            <v>68</v>
          </cell>
          <cell r="H3665">
            <v>0.10294117647058823</v>
          </cell>
        </row>
        <row r="3666">
          <cell r="A3666" t="str">
            <v>2021-Nordfyns Gymnasium-Stx</v>
          </cell>
          <cell r="B3666" t="str">
            <v>2021</v>
          </cell>
          <cell r="C3666" t="str">
            <v>Nordfyns Gymnasium</v>
          </cell>
          <cell r="D3666" t="str">
            <v>Stx Total</v>
          </cell>
          <cell r="F3666">
            <v>146</v>
          </cell>
          <cell r="G3666">
            <v>146</v>
          </cell>
          <cell r="H3666">
            <v>2.0547945205479451E-2</v>
          </cell>
        </row>
        <row r="3667">
          <cell r="A3667" t="str">
            <v>2021-Nordsjællands Grundskole og Gymnasium samt HF-Stx</v>
          </cell>
          <cell r="B3667" t="str">
            <v>2021</v>
          </cell>
          <cell r="C3667" t="str">
            <v>Nordsjællands Grundskole og Gymnasium samt HF</v>
          </cell>
          <cell r="D3667" t="str">
            <v>Stx Total</v>
          </cell>
          <cell r="F3667">
            <v>37</v>
          </cell>
          <cell r="G3667">
            <v>37</v>
          </cell>
          <cell r="H3667">
            <v>8.1081081081081086E-2</v>
          </cell>
        </row>
        <row r="3668">
          <cell r="A3668" t="str">
            <v>2021-Nordsjællands Grundskole og Gymnasium samt HF-Hf</v>
          </cell>
          <cell r="B3668" t="str">
            <v>2021</v>
          </cell>
          <cell r="C3668" t="str">
            <v>Nordsjællands Grundskole og Gymnasium samt HF</v>
          </cell>
          <cell r="D3668" t="str">
            <v>Hf Total</v>
          </cell>
          <cell r="F3668">
            <v>23</v>
          </cell>
          <cell r="G3668">
            <v>23</v>
          </cell>
          <cell r="H3668">
            <v>0.13043478260869565</v>
          </cell>
        </row>
        <row r="3669">
          <cell r="A3669" t="str">
            <v>2021-Nordvestsjællands HF &amp; VUC-Hf</v>
          </cell>
          <cell r="B3669" t="str">
            <v>2021</v>
          </cell>
          <cell r="C3669" t="str">
            <v>Nordvestsjællands HF &amp; VUC</v>
          </cell>
          <cell r="D3669" t="str">
            <v>Hf-e Total</v>
          </cell>
          <cell r="F3669">
            <v>30</v>
          </cell>
          <cell r="G3669">
            <v>30</v>
          </cell>
          <cell r="H3669">
            <v>0.26666666666666666</v>
          </cell>
        </row>
        <row r="3670">
          <cell r="A3670" t="str">
            <v>2021-Nordvestsjællands HF &amp; VUC, Holbæk afd.-Hf</v>
          </cell>
          <cell r="B3670" t="str">
            <v>2021</v>
          </cell>
          <cell r="C3670" t="str">
            <v>Nordvestsjællands HF &amp; VUC, Holbæk afd.</v>
          </cell>
          <cell r="D3670" t="str">
            <v>Hf Total</v>
          </cell>
          <cell r="F3670">
            <v>57</v>
          </cell>
          <cell r="G3670">
            <v>57</v>
          </cell>
          <cell r="H3670">
            <v>0.14035087719298245</v>
          </cell>
        </row>
        <row r="3671">
          <cell r="A3671" t="str">
            <v>2021-Nørre Gymnasium-Stx</v>
          </cell>
          <cell r="B3671" t="str">
            <v>2021</v>
          </cell>
          <cell r="C3671" t="str">
            <v>Nørre Gymnasium</v>
          </cell>
          <cell r="D3671" t="str">
            <v>Stx Total</v>
          </cell>
          <cell r="F3671">
            <v>292</v>
          </cell>
          <cell r="G3671">
            <v>292</v>
          </cell>
          <cell r="H3671">
            <v>0.20205479452054795</v>
          </cell>
        </row>
        <row r="3672">
          <cell r="A3672" t="str">
            <v>2021-Nørrebro Gymnasium-2-å</v>
          </cell>
          <cell r="B3672" t="str">
            <v>2021</v>
          </cell>
          <cell r="C3672" t="str">
            <v>Nørrebro Gymnasium</v>
          </cell>
          <cell r="D3672" t="str">
            <v>2-årig stx Total</v>
          </cell>
          <cell r="F3672">
            <v>121</v>
          </cell>
          <cell r="G3672">
            <v>121</v>
          </cell>
          <cell r="H3672">
            <v>0.83471074380165289</v>
          </cell>
        </row>
        <row r="3673">
          <cell r="A3673" t="str">
            <v>2021-Nørrebro Gymnasium-Hf</v>
          </cell>
          <cell r="B3673" t="str">
            <v>2021</v>
          </cell>
          <cell r="C3673" t="str">
            <v>Nørrebro Gymnasium</v>
          </cell>
          <cell r="D3673" t="str">
            <v>Hf Total</v>
          </cell>
          <cell r="F3673">
            <v>37</v>
          </cell>
          <cell r="G3673">
            <v>37</v>
          </cell>
          <cell r="H3673">
            <v>0.97297297297297303</v>
          </cell>
        </row>
        <row r="3674">
          <cell r="A3674" t="str">
            <v>2021-Nørresundby Gymnasium og HF-Stx</v>
          </cell>
          <cell r="B3674" t="str">
            <v>2021</v>
          </cell>
          <cell r="C3674" t="str">
            <v>Nørresundby Gymnasium og HF</v>
          </cell>
          <cell r="D3674" t="str">
            <v>Stx Total</v>
          </cell>
          <cell r="F3674">
            <v>197</v>
          </cell>
          <cell r="G3674">
            <v>197</v>
          </cell>
          <cell r="H3674">
            <v>7.6142131979695438E-2</v>
          </cell>
        </row>
        <row r="3675">
          <cell r="A3675" t="str">
            <v>2021-Nørresundby Gymnasium og HF-Hf</v>
          </cell>
          <cell r="B3675" t="str">
            <v>2021</v>
          </cell>
          <cell r="C3675" t="str">
            <v>Nørresundby Gymnasium og HF</v>
          </cell>
          <cell r="D3675" t="str">
            <v>Hf Total</v>
          </cell>
          <cell r="F3675">
            <v>59</v>
          </cell>
          <cell r="G3675">
            <v>59</v>
          </cell>
          <cell r="H3675">
            <v>0</v>
          </cell>
        </row>
        <row r="3676">
          <cell r="A3676" t="str">
            <v>2021-Nyborg Gymnasium,  Skolebakken 13-Stx</v>
          </cell>
          <cell r="B3676" t="str">
            <v>2021</v>
          </cell>
          <cell r="C3676" t="str">
            <v>Nyborg Gymnasium,  Skolebakken 13</v>
          </cell>
          <cell r="D3676" t="str">
            <v>Stx Total</v>
          </cell>
          <cell r="F3676">
            <v>122</v>
          </cell>
          <cell r="G3676">
            <v>122</v>
          </cell>
          <cell r="H3676">
            <v>3.2786885245901641E-2</v>
          </cell>
        </row>
        <row r="3677">
          <cell r="A3677" t="str">
            <v>2021-Nyborg Gymnasium,  Skolebakken 13-Hf</v>
          </cell>
          <cell r="B3677" t="str">
            <v>2021</v>
          </cell>
          <cell r="C3677" t="str">
            <v>Nyborg Gymnasium,  Skolebakken 13</v>
          </cell>
          <cell r="D3677" t="str">
            <v>Hf Total</v>
          </cell>
          <cell r="F3677">
            <v>51</v>
          </cell>
          <cell r="G3677">
            <v>51</v>
          </cell>
          <cell r="H3677">
            <v>0.13725490196078433</v>
          </cell>
        </row>
        <row r="3678">
          <cell r="A3678" t="str">
            <v>2021-Nyborg Gymnasium,  Skolebakken 13-Hhx</v>
          </cell>
          <cell r="B3678" t="str">
            <v>2021</v>
          </cell>
          <cell r="C3678" t="str">
            <v>Nyborg Gymnasium,  Skolebakken 13</v>
          </cell>
          <cell r="D3678" t="str">
            <v>Hhx Total</v>
          </cell>
          <cell r="F3678">
            <v>42</v>
          </cell>
          <cell r="G3678">
            <v>42</v>
          </cell>
          <cell r="H3678">
            <v>0</v>
          </cell>
        </row>
        <row r="3679">
          <cell r="A3679" t="str">
            <v>2021-Nykøbing Katedralskole-Stx</v>
          </cell>
          <cell r="B3679" t="str">
            <v>2021</v>
          </cell>
          <cell r="C3679" t="str">
            <v>Nykøbing Katedralskole</v>
          </cell>
          <cell r="D3679" t="str">
            <v>Stx Total</v>
          </cell>
          <cell r="F3679">
            <v>147</v>
          </cell>
          <cell r="G3679">
            <v>147</v>
          </cell>
          <cell r="H3679">
            <v>4.7619047619047616E-2</v>
          </cell>
        </row>
        <row r="3680">
          <cell r="A3680" t="str">
            <v>2021-Nykøbing Katedralskole-Hf</v>
          </cell>
          <cell r="B3680" t="str">
            <v>2021</v>
          </cell>
          <cell r="C3680" t="str">
            <v>Nykøbing Katedralskole</v>
          </cell>
          <cell r="D3680" t="str">
            <v>Hf Total</v>
          </cell>
          <cell r="F3680">
            <v>50</v>
          </cell>
          <cell r="G3680">
            <v>50</v>
          </cell>
          <cell r="H3680">
            <v>0</v>
          </cell>
        </row>
        <row r="3681">
          <cell r="A3681" t="str">
            <v>2021-Odder Gymnasium-Stx</v>
          </cell>
          <cell r="B3681" t="str">
            <v>2021</v>
          </cell>
          <cell r="C3681" t="str">
            <v>Odder Gymnasium</v>
          </cell>
          <cell r="D3681" t="str">
            <v>Stx Total</v>
          </cell>
          <cell r="F3681">
            <v>159</v>
          </cell>
          <cell r="G3681">
            <v>159</v>
          </cell>
          <cell r="H3681">
            <v>1.8867924528301886E-2</v>
          </cell>
        </row>
        <row r="3682">
          <cell r="A3682" t="str">
            <v>2021-Odense Katedralskole-Stx</v>
          </cell>
          <cell r="B3682" t="str">
            <v>2021</v>
          </cell>
          <cell r="C3682" t="str">
            <v>Odense Katedralskole</v>
          </cell>
          <cell r="D3682" t="str">
            <v>Stx Total</v>
          </cell>
          <cell r="F3682">
            <v>215</v>
          </cell>
          <cell r="G3682">
            <v>215</v>
          </cell>
          <cell r="H3682">
            <v>6.9767441860465115E-2</v>
          </cell>
        </row>
        <row r="3683">
          <cell r="A3683" t="str">
            <v>2021-Odense Katedralskole-Hf</v>
          </cell>
          <cell r="B3683" t="str">
            <v>2021</v>
          </cell>
          <cell r="C3683" t="str">
            <v>Odense Katedralskole</v>
          </cell>
          <cell r="D3683" t="str">
            <v>Hf Total</v>
          </cell>
          <cell r="F3683">
            <v>60</v>
          </cell>
          <cell r="G3683">
            <v>60</v>
          </cell>
          <cell r="H3683">
            <v>0.15</v>
          </cell>
        </row>
        <row r="3684">
          <cell r="A3684" t="str">
            <v>2021-Odense Tekniske Gymnasium-Htx</v>
          </cell>
          <cell r="B3684" t="str">
            <v>2021</v>
          </cell>
          <cell r="C3684" t="str">
            <v>Odense Tekniske Gymnasium</v>
          </cell>
          <cell r="D3684" t="str">
            <v>Htx Total</v>
          </cell>
          <cell r="F3684">
            <v>214</v>
          </cell>
          <cell r="G3684">
            <v>214</v>
          </cell>
          <cell r="H3684">
            <v>0.10747663551401869</v>
          </cell>
        </row>
        <row r="3685">
          <cell r="A3685" t="str">
            <v>2021-Odsherred Gymnasium-Stx</v>
          </cell>
          <cell r="B3685" t="str">
            <v>2021</v>
          </cell>
          <cell r="C3685" t="str">
            <v>Odsherred Gymnasium</v>
          </cell>
          <cell r="D3685" t="str">
            <v>Stx Total</v>
          </cell>
          <cell r="F3685">
            <v>87</v>
          </cell>
          <cell r="G3685">
            <v>87</v>
          </cell>
          <cell r="H3685">
            <v>6.8965517241379309E-2</v>
          </cell>
        </row>
        <row r="3686">
          <cell r="A3686" t="str">
            <v>2021-Odsherred Gymnasium-Hf</v>
          </cell>
          <cell r="B3686" t="str">
            <v>2021</v>
          </cell>
          <cell r="C3686" t="str">
            <v>Odsherred Gymnasium</v>
          </cell>
          <cell r="D3686" t="str">
            <v>Hf Total</v>
          </cell>
          <cell r="F3686">
            <v>28</v>
          </cell>
          <cell r="G3686">
            <v>28</v>
          </cell>
          <cell r="H3686">
            <v>0</v>
          </cell>
        </row>
        <row r="3687">
          <cell r="A3687" t="str">
            <v>2021-Ordrup Gymnasium-Stx</v>
          </cell>
          <cell r="B3687" t="str">
            <v>2021</v>
          </cell>
          <cell r="C3687" t="str">
            <v>Ordrup Gymnasium</v>
          </cell>
          <cell r="D3687" t="str">
            <v>Stx Total</v>
          </cell>
          <cell r="F3687">
            <v>263</v>
          </cell>
          <cell r="G3687">
            <v>263</v>
          </cell>
          <cell r="H3687">
            <v>2.2813688212927757E-2</v>
          </cell>
        </row>
        <row r="3688">
          <cell r="A3688" t="str">
            <v>2021-Øregård Gymnasium-Stx</v>
          </cell>
          <cell r="B3688" t="str">
            <v>2021</v>
          </cell>
          <cell r="C3688" t="str">
            <v>Øregård Gymnasium</v>
          </cell>
          <cell r="D3688" t="str">
            <v>Stx Total</v>
          </cell>
          <cell r="F3688">
            <v>191</v>
          </cell>
          <cell r="G3688">
            <v>191</v>
          </cell>
          <cell r="H3688">
            <v>9.4240837696335081E-2</v>
          </cell>
        </row>
        <row r="3689">
          <cell r="A3689" t="str">
            <v>2021-Ørestad Gymnasium-Stx</v>
          </cell>
          <cell r="B3689" t="str">
            <v>2021</v>
          </cell>
          <cell r="C3689" t="str">
            <v>Ørestad Gymnasium</v>
          </cell>
          <cell r="D3689" t="str">
            <v>Stx Total</v>
          </cell>
          <cell r="F3689">
            <v>347</v>
          </cell>
          <cell r="G3689">
            <v>347</v>
          </cell>
          <cell r="H3689">
            <v>0.33141210374639768</v>
          </cell>
        </row>
        <row r="3690">
          <cell r="A3690" t="str">
            <v>2021-Paderup gymnasium-Stx</v>
          </cell>
          <cell r="B3690" t="str">
            <v>2021</v>
          </cell>
          <cell r="C3690" t="str">
            <v>Paderup gymnasium</v>
          </cell>
          <cell r="D3690" t="str">
            <v>Stx Total</v>
          </cell>
          <cell r="F3690">
            <v>196</v>
          </cell>
          <cell r="G3690">
            <v>196</v>
          </cell>
          <cell r="H3690">
            <v>2.5510204081632654E-2</v>
          </cell>
        </row>
        <row r="3691">
          <cell r="A3691" t="str">
            <v>2021-Randers HF &amp; VUC-Hf</v>
          </cell>
          <cell r="B3691" t="str">
            <v>2021</v>
          </cell>
          <cell r="C3691" t="str">
            <v>Randers HF &amp; VUC</v>
          </cell>
          <cell r="D3691" t="str">
            <v>Hf-e Total</v>
          </cell>
          <cell r="F3691">
            <v>40</v>
          </cell>
          <cell r="G3691">
            <v>40</v>
          </cell>
          <cell r="H3691">
            <v>0.1</v>
          </cell>
        </row>
        <row r="3692">
          <cell r="A3692" t="str">
            <v>2021-Randers HF &amp; VUC-Hf</v>
          </cell>
          <cell r="B3692" t="str">
            <v>2021</v>
          </cell>
          <cell r="C3692" t="str">
            <v>Randers HF &amp; VUC</v>
          </cell>
          <cell r="D3692" t="str">
            <v>Hf Total</v>
          </cell>
          <cell r="F3692">
            <v>149</v>
          </cell>
          <cell r="G3692">
            <v>149</v>
          </cell>
          <cell r="H3692">
            <v>8.0536912751677847E-2</v>
          </cell>
        </row>
        <row r="3693">
          <cell r="A3693" t="str">
            <v>2021-Randers Statsskole-Stx</v>
          </cell>
          <cell r="B3693" t="str">
            <v>2021</v>
          </cell>
          <cell r="C3693" t="str">
            <v>Randers Statsskole</v>
          </cell>
          <cell r="D3693" t="str">
            <v>Stx Total</v>
          </cell>
          <cell r="F3693">
            <v>301</v>
          </cell>
          <cell r="G3693">
            <v>301</v>
          </cell>
          <cell r="H3693">
            <v>8.3056478405315617E-2</v>
          </cell>
        </row>
        <row r="3694">
          <cell r="A3694" t="str">
            <v>2021-Ribe Katedralskole, egym-Hhx</v>
          </cell>
          <cell r="B3694" t="str">
            <v>2021</v>
          </cell>
          <cell r="C3694" t="str">
            <v>Ribe Katedralskole, egym</v>
          </cell>
          <cell r="D3694" t="str">
            <v>Hhx Total</v>
          </cell>
          <cell r="F3694">
            <v>73</v>
          </cell>
          <cell r="G3694">
            <v>73</v>
          </cell>
          <cell r="H3694">
            <v>0</v>
          </cell>
        </row>
        <row r="3695">
          <cell r="A3695" t="str">
            <v>2021-Ribe Katedralskole, stx-Stx</v>
          </cell>
          <cell r="B3695" t="str">
            <v>2021</v>
          </cell>
          <cell r="C3695" t="str">
            <v>Ribe Katedralskole, stx</v>
          </cell>
          <cell r="D3695" t="str">
            <v>Stx Total</v>
          </cell>
          <cell r="F3695">
            <v>147</v>
          </cell>
          <cell r="G3695">
            <v>147</v>
          </cell>
          <cell r="H3695">
            <v>2.7210884353741496E-2</v>
          </cell>
        </row>
        <row r="3696">
          <cell r="A3696" t="str">
            <v>2021-Ribe Katedralskole, stx-Hf</v>
          </cell>
          <cell r="B3696" t="str">
            <v>2021</v>
          </cell>
          <cell r="C3696" t="str">
            <v>Ribe Katedralskole, stx</v>
          </cell>
          <cell r="D3696" t="str">
            <v>Hf Total</v>
          </cell>
          <cell r="F3696">
            <v>46</v>
          </cell>
          <cell r="G3696">
            <v>46</v>
          </cell>
          <cell r="H3696">
            <v>0</v>
          </cell>
        </row>
        <row r="3697">
          <cell r="A3697" t="str">
            <v>2021-Ringkjøbing Gymnasium-Stx</v>
          </cell>
          <cell r="B3697" t="str">
            <v>2021</v>
          </cell>
          <cell r="C3697" t="str">
            <v>Ringkjøbing Gymnasium</v>
          </cell>
          <cell r="D3697" t="str">
            <v>Stx Total</v>
          </cell>
          <cell r="F3697">
            <v>91</v>
          </cell>
          <cell r="G3697">
            <v>91</v>
          </cell>
          <cell r="H3697">
            <v>3.2967032967032968E-2</v>
          </cell>
        </row>
        <row r="3698">
          <cell r="A3698" t="str">
            <v>2021-Risskov gymnasium-Stx</v>
          </cell>
          <cell r="B3698" t="str">
            <v>2021</v>
          </cell>
          <cell r="C3698" t="str">
            <v>Risskov gymnasium</v>
          </cell>
          <cell r="D3698" t="str">
            <v>Stx Total</v>
          </cell>
          <cell r="F3698">
            <v>248</v>
          </cell>
          <cell r="G3698">
            <v>248</v>
          </cell>
          <cell r="H3698">
            <v>0.13306451612903225</v>
          </cell>
        </row>
        <row r="3699">
          <cell r="A3699" t="str">
            <v>2021-Rødkilde Gymnasium-Stx</v>
          </cell>
          <cell r="B3699" t="str">
            <v>2021</v>
          </cell>
          <cell r="C3699" t="str">
            <v>Rødkilde Gymnasium</v>
          </cell>
          <cell r="D3699" t="str">
            <v>Stx Total</v>
          </cell>
          <cell r="F3699">
            <v>254</v>
          </cell>
          <cell r="G3699">
            <v>254</v>
          </cell>
          <cell r="H3699">
            <v>9.055118110236221E-2</v>
          </cell>
        </row>
        <row r="3700">
          <cell r="A3700" t="str">
            <v>2021-Rødovre Gymnasium-Stx</v>
          </cell>
          <cell r="B3700" t="str">
            <v>2021</v>
          </cell>
          <cell r="C3700" t="str">
            <v>Rødovre Gymnasium</v>
          </cell>
          <cell r="D3700" t="str">
            <v>Stx Total</v>
          </cell>
          <cell r="F3700">
            <v>237</v>
          </cell>
          <cell r="G3700">
            <v>237</v>
          </cell>
          <cell r="H3700">
            <v>0.10126582278481013</v>
          </cell>
        </row>
        <row r="3701">
          <cell r="A3701" t="str">
            <v>2021-Rosborg Gymnasium &amp; HF-Stx</v>
          </cell>
          <cell r="B3701" t="str">
            <v>2021</v>
          </cell>
          <cell r="C3701" t="str">
            <v>Rosborg Gymnasium &amp; HF</v>
          </cell>
          <cell r="D3701" t="str">
            <v>Stx Total</v>
          </cell>
          <cell r="F3701">
            <v>392</v>
          </cell>
          <cell r="G3701">
            <v>392</v>
          </cell>
          <cell r="H3701">
            <v>0.1326530612244898</v>
          </cell>
        </row>
        <row r="3702">
          <cell r="A3702" t="str">
            <v>2021-Rosborg Gymnasium &amp; HF-Hf</v>
          </cell>
          <cell r="B3702" t="str">
            <v>2021</v>
          </cell>
          <cell r="C3702" t="str">
            <v>Rosborg Gymnasium &amp; HF</v>
          </cell>
          <cell r="D3702" t="str">
            <v>Hf Total</v>
          </cell>
          <cell r="F3702">
            <v>92</v>
          </cell>
          <cell r="G3702">
            <v>92</v>
          </cell>
          <cell r="H3702">
            <v>7.6086956521739135E-2</v>
          </cell>
        </row>
        <row r="3703">
          <cell r="A3703" t="str">
            <v>2021-Roskilde Gymnasium-Stx</v>
          </cell>
          <cell r="B3703" t="str">
            <v>2021</v>
          </cell>
          <cell r="C3703" t="str">
            <v>Roskilde Gymnasium</v>
          </cell>
          <cell r="D3703" t="str">
            <v>Stx Total</v>
          </cell>
          <cell r="F3703">
            <v>317</v>
          </cell>
          <cell r="G3703">
            <v>317</v>
          </cell>
          <cell r="H3703">
            <v>1.5772870662460567E-2</v>
          </cell>
        </row>
        <row r="3704">
          <cell r="A3704" t="str">
            <v>2021-Roskilde Gymnasium-Hf</v>
          </cell>
          <cell r="B3704" t="str">
            <v>2021</v>
          </cell>
          <cell r="C3704" t="str">
            <v>Roskilde Gymnasium</v>
          </cell>
          <cell r="D3704" t="str">
            <v>Hf Total</v>
          </cell>
          <cell r="F3704">
            <v>52</v>
          </cell>
          <cell r="G3704">
            <v>52</v>
          </cell>
          <cell r="H3704">
            <v>9.6153846153846159E-2</v>
          </cell>
        </row>
        <row r="3705">
          <cell r="A3705" t="str">
            <v>2021-Roskilde Handelsskole-Hhx</v>
          </cell>
          <cell r="B3705" t="str">
            <v>2021</v>
          </cell>
          <cell r="C3705" t="str">
            <v>Roskilde Handelsskole</v>
          </cell>
          <cell r="D3705" t="str">
            <v>Hhx Total</v>
          </cell>
          <cell r="F3705">
            <v>327</v>
          </cell>
          <cell r="G3705">
            <v>327</v>
          </cell>
          <cell r="H3705">
            <v>2.4464831804281346E-2</v>
          </cell>
        </row>
        <row r="3706">
          <cell r="A3706" t="str">
            <v>2021-Roskilde Katedralskole-Stx</v>
          </cell>
          <cell r="B3706" t="str">
            <v>2021</v>
          </cell>
          <cell r="C3706" t="str">
            <v>Roskilde Katedralskole</v>
          </cell>
          <cell r="D3706" t="str">
            <v>Stx Total</v>
          </cell>
          <cell r="F3706">
            <v>471</v>
          </cell>
          <cell r="G3706">
            <v>471</v>
          </cell>
          <cell r="H3706">
            <v>0.11677282377919321</v>
          </cell>
        </row>
        <row r="3707">
          <cell r="A3707" t="str">
            <v>2021-Rungsted Gymnasium-Stx</v>
          </cell>
          <cell r="B3707" t="str">
            <v>2021</v>
          </cell>
          <cell r="C3707" t="str">
            <v>Rungsted Gymnasium</v>
          </cell>
          <cell r="D3707" t="str">
            <v>Stx Total</v>
          </cell>
          <cell r="F3707">
            <v>245</v>
          </cell>
          <cell r="G3707">
            <v>245</v>
          </cell>
          <cell r="H3707">
            <v>6.1224489795918366E-2</v>
          </cell>
        </row>
        <row r="3708">
          <cell r="A3708" t="str">
            <v>2021-Rybners - HF - Spangsbjerg Møllevej-Hf</v>
          </cell>
          <cell r="B3708" t="str">
            <v>2021</v>
          </cell>
          <cell r="C3708" t="str">
            <v>Rybners - HF - Spangsbjerg Møllevej</v>
          </cell>
          <cell r="D3708" t="str">
            <v>Hf Total</v>
          </cell>
          <cell r="F3708">
            <v>41</v>
          </cell>
          <cell r="G3708">
            <v>41</v>
          </cell>
          <cell r="H3708">
            <v>7.3170731707317069E-2</v>
          </cell>
        </row>
        <row r="3709">
          <cell r="A3709" t="str">
            <v>2021-Rybners - HHX - Grådybet-Hhx</v>
          </cell>
          <cell r="B3709" t="str">
            <v>2021</v>
          </cell>
          <cell r="C3709" t="str">
            <v>Rybners - HHX - Grådybet</v>
          </cell>
          <cell r="D3709" t="str">
            <v>Hhx Total</v>
          </cell>
          <cell r="F3709">
            <v>211</v>
          </cell>
          <cell r="G3709">
            <v>211</v>
          </cell>
          <cell r="H3709">
            <v>6.1611374407582936E-2</v>
          </cell>
        </row>
        <row r="3710">
          <cell r="A3710" t="str">
            <v>2021-Rybners - HTX - Spangsbjerg Møllevej-Htx</v>
          </cell>
          <cell r="B3710" t="str">
            <v>2021</v>
          </cell>
          <cell r="C3710" t="str">
            <v>Rybners - HTX - Spangsbjerg Møllevej</v>
          </cell>
          <cell r="D3710" t="str">
            <v>Htx Total</v>
          </cell>
          <cell r="F3710">
            <v>112</v>
          </cell>
          <cell r="G3710">
            <v>112</v>
          </cell>
          <cell r="H3710">
            <v>7.1428571428571425E-2</v>
          </cell>
        </row>
        <row r="3711">
          <cell r="A3711" t="str">
            <v>2021-Rybners- STX- Grådybet-Stx</v>
          </cell>
          <cell r="B3711" t="str">
            <v>2021</v>
          </cell>
          <cell r="C3711" t="str">
            <v>Rybners- STX- Grådybet</v>
          </cell>
          <cell r="D3711" t="str">
            <v>Stx Total</v>
          </cell>
          <cell r="F3711">
            <v>205</v>
          </cell>
          <cell r="G3711">
            <v>205</v>
          </cell>
          <cell r="H3711">
            <v>6.8292682926829273E-2</v>
          </cell>
        </row>
        <row r="3712">
          <cell r="A3712" t="str">
            <v>2021-Rysensteen Gymnasium-Stx</v>
          </cell>
          <cell r="B3712" t="str">
            <v>2021</v>
          </cell>
          <cell r="C3712" t="str">
            <v>Rysensteen Gymnasium</v>
          </cell>
          <cell r="D3712" t="str">
            <v>Stx Total</v>
          </cell>
          <cell r="F3712">
            <v>317</v>
          </cell>
          <cell r="G3712">
            <v>317</v>
          </cell>
          <cell r="H3712">
            <v>4.7318611987381701E-2</v>
          </cell>
        </row>
        <row r="3713">
          <cell r="A3713" t="str">
            <v>2021-Sankt Annæ Gymnasium-Stx</v>
          </cell>
          <cell r="B3713" t="str">
            <v>2021</v>
          </cell>
          <cell r="C3713" t="str">
            <v>Sankt Annæ Gymnasium</v>
          </cell>
          <cell r="D3713" t="str">
            <v>Stx Total</v>
          </cell>
          <cell r="F3713">
            <v>216</v>
          </cell>
          <cell r="G3713">
            <v>216</v>
          </cell>
          <cell r="H3713">
            <v>1.3888888888888888E-2</v>
          </cell>
        </row>
        <row r="3714">
          <cell r="A3714" t="str">
            <v>2021-Sct. Knuds Gymnasium-Stx</v>
          </cell>
          <cell r="B3714" t="str">
            <v>2021</v>
          </cell>
          <cell r="C3714" t="str">
            <v>Sct. Knuds Gymnasium</v>
          </cell>
          <cell r="D3714" t="str">
            <v>Stx Total</v>
          </cell>
          <cell r="F3714">
            <v>293</v>
          </cell>
          <cell r="G3714">
            <v>293</v>
          </cell>
          <cell r="H3714">
            <v>7.8498293515358364E-2</v>
          </cell>
        </row>
        <row r="3715">
          <cell r="A3715" t="str">
            <v>2021-Silkeborg Gymnasium-Stx</v>
          </cell>
          <cell r="B3715" t="str">
            <v>2021</v>
          </cell>
          <cell r="C3715" t="str">
            <v>Silkeborg Gymnasium</v>
          </cell>
          <cell r="D3715" t="str">
            <v>Stx Total</v>
          </cell>
          <cell r="F3715">
            <v>462</v>
          </cell>
          <cell r="G3715">
            <v>462</v>
          </cell>
          <cell r="H3715">
            <v>4.5454545454545456E-2</v>
          </cell>
        </row>
        <row r="3716">
          <cell r="A3716" t="str">
            <v>2021-Skanderborg Gymnasium-Stx</v>
          </cell>
          <cell r="B3716" t="str">
            <v>2021</v>
          </cell>
          <cell r="C3716" t="str">
            <v>Skanderborg Gymnasium</v>
          </cell>
          <cell r="D3716" t="str">
            <v>Stx Total</v>
          </cell>
          <cell r="F3716">
            <v>227</v>
          </cell>
          <cell r="G3716">
            <v>227</v>
          </cell>
          <cell r="H3716">
            <v>3.9647577092511016E-2</v>
          </cell>
        </row>
        <row r="3717">
          <cell r="A3717" t="str">
            <v>2021-Skive College, Arvikavej-Hhx</v>
          </cell>
          <cell r="B3717" t="str">
            <v>2021</v>
          </cell>
          <cell r="C3717" t="str">
            <v>Skive College, Arvikavej</v>
          </cell>
          <cell r="D3717" t="str">
            <v>Hhx Total</v>
          </cell>
          <cell r="F3717">
            <v>107</v>
          </cell>
          <cell r="G3717">
            <v>107</v>
          </cell>
          <cell r="H3717">
            <v>0</v>
          </cell>
        </row>
        <row r="3718">
          <cell r="A3718" t="str">
            <v>2021-Skive College, Arvikavej-Htx</v>
          </cell>
          <cell r="B3718" t="str">
            <v>2021</v>
          </cell>
          <cell r="C3718" t="str">
            <v>Skive College, Arvikavej</v>
          </cell>
          <cell r="D3718" t="str">
            <v>Htx Total</v>
          </cell>
          <cell r="F3718">
            <v>41</v>
          </cell>
          <cell r="G3718">
            <v>41</v>
          </cell>
          <cell r="H3718">
            <v>7.3170731707317069E-2</v>
          </cell>
        </row>
        <row r="3719">
          <cell r="A3719" t="str">
            <v>2021-Skive Gymnasium-Stx</v>
          </cell>
          <cell r="B3719" t="str">
            <v>2021</v>
          </cell>
          <cell r="C3719" t="str">
            <v>Skive Gymnasium</v>
          </cell>
          <cell r="D3719" t="str">
            <v>Stx Total</v>
          </cell>
          <cell r="F3719">
            <v>178</v>
          </cell>
          <cell r="G3719">
            <v>178</v>
          </cell>
          <cell r="H3719">
            <v>5.0561797752808987E-2</v>
          </cell>
        </row>
        <row r="3720">
          <cell r="A3720" t="str">
            <v>2021-Skive Gymnasium-Hf</v>
          </cell>
          <cell r="B3720" t="str">
            <v>2021</v>
          </cell>
          <cell r="C3720" t="str">
            <v>Skive Gymnasium</v>
          </cell>
          <cell r="D3720" t="str">
            <v>Hf Total</v>
          </cell>
          <cell r="F3720">
            <v>47</v>
          </cell>
          <cell r="G3720">
            <v>47</v>
          </cell>
          <cell r="H3720">
            <v>0.1702127659574468</v>
          </cell>
        </row>
        <row r="3721">
          <cell r="A3721" t="str">
            <v>2021-Skive-Viborg HF &amp; VUC-Hf</v>
          </cell>
          <cell r="B3721" t="str">
            <v>2021</v>
          </cell>
          <cell r="C3721" t="str">
            <v>Skive-Viborg HF &amp; VUC</v>
          </cell>
          <cell r="D3721" t="str">
            <v>Hf-e Total</v>
          </cell>
          <cell r="F3721">
            <v>38</v>
          </cell>
          <cell r="G3721">
            <v>38</v>
          </cell>
          <cell r="H3721">
            <v>0</v>
          </cell>
        </row>
        <row r="3722">
          <cell r="A3722" t="str">
            <v>2021-Skive-Viborg HF &amp; VUC, Viborg-Hf</v>
          </cell>
          <cell r="B3722" t="str">
            <v>2021</v>
          </cell>
          <cell r="C3722" t="str">
            <v>Skive-Viborg HF &amp; VUC, Viborg</v>
          </cell>
          <cell r="D3722" t="str">
            <v>Hf Total</v>
          </cell>
          <cell r="F3722">
            <v>9</v>
          </cell>
          <cell r="G3722">
            <v>9</v>
          </cell>
          <cell r="H3722">
            <v>0</v>
          </cell>
        </row>
        <row r="3723">
          <cell r="A3723" t="str">
            <v>2021-Skolerne i Oure - Sport &amp; Performance-Stx</v>
          </cell>
          <cell r="B3723" t="str">
            <v>2021</v>
          </cell>
          <cell r="C3723" t="str">
            <v>Skolerne i Oure - Sport &amp; Performance</v>
          </cell>
          <cell r="D3723" t="str">
            <v>Stx Total</v>
          </cell>
          <cell r="F3723">
            <v>68</v>
          </cell>
          <cell r="G3723">
            <v>68</v>
          </cell>
          <cell r="H3723">
            <v>0</v>
          </cell>
        </row>
        <row r="3724">
          <cell r="A3724" t="str">
            <v>2021-Slagelse Gymnasium-Stx</v>
          </cell>
          <cell r="B3724" t="str">
            <v>2021</v>
          </cell>
          <cell r="C3724" t="str">
            <v>Slagelse Gymnasium</v>
          </cell>
          <cell r="D3724" t="str">
            <v>Stx Total</v>
          </cell>
          <cell r="F3724">
            <v>309</v>
          </cell>
          <cell r="G3724">
            <v>309</v>
          </cell>
          <cell r="H3724">
            <v>0.11974110032362459</v>
          </cell>
        </row>
        <row r="3725">
          <cell r="A3725" t="str">
            <v>2021-Slagelse Gymnasium-Hf</v>
          </cell>
          <cell r="B3725" t="str">
            <v>2021</v>
          </cell>
          <cell r="C3725" t="str">
            <v>Slagelse Gymnasium</v>
          </cell>
          <cell r="D3725" t="str">
            <v>Hf Total</v>
          </cell>
          <cell r="F3725">
            <v>110</v>
          </cell>
          <cell r="G3725">
            <v>110</v>
          </cell>
          <cell r="H3725">
            <v>0.2</v>
          </cell>
        </row>
        <row r="3726">
          <cell r="A3726" t="str">
            <v>2021-Slotshaven Gymnasium-Hhx</v>
          </cell>
          <cell r="B3726" t="str">
            <v>2021</v>
          </cell>
          <cell r="C3726" t="str">
            <v>Slotshaven Gymnasium</v>
          </cell>
          <cell r="D3726" t="str">
            <v>Hhx Total</v>
          </cell>
          <cell r="F3726">
            <v>157</v>
          </cell>
          <cell r="G3726">
            <v>157</v>
          </cell>
          <cell r="H3726">
            <v>7.6433121019108277E-2</v>
          </cell>
        </row>
        <row r="3727">
          <cell r="A3727" t="str">
            <v>2021-Slotshaven Gymnasium-Htx</v>
          </cell>
          <cell r="B3727" t="str">
            <v>2021</v>
          </cell>
          <cell r="C3727" t="str">
            <v>Slotshaven Gymnasium</v>
          </cell>
          <cell r="D3727" t="str">
            <v>Htx Total</v>
          </cell>
          <cell r="F3727">
            <v>72</v>
          </cell>
          <cell r="G3727">
            <v>72</v>
          </cell>
          <cell r="H3727">
            <v>6.9444444444444448E-2</v>
          </cell>
        </row>
        <row r="3728">
          <cell r="A3728" t="str">
            <v>2021-Solrød Gymnasium-Stx</v>
          </cell>
          <cell r="B3728" t="str">
            <v>2021</v>
          </cell>
          <cell r="C3728" t="str">
            <v>Solrød Gymnasium</v>
          </cell>
          <cell r="D3728" t="str">
            <v>Stx Total</v>
          </cell>
          <cell r="F3728">
            <v>171</v>
          </cell>
          <cell r="G3728">
            <v>171</v>
          </cell>
          <cell r="H3728">
            <v>4.6783625730994149E-2</v>
          </cell>
        </row>
        <row r="3729">
          <cell r="A3729" t="str">
            <v>2021-Solrød Gymnasium-Hf</v>
          </cell>
          <cell r="B3729" t="str">
            <v>2021</v>
          </cell>
          <cell r="C3729" t="str">
            <v>Solrød Gymnasium</v>
          </cell>
          <cell r="D3729" t="str">
            <v>Hf Total</v>
          </cell>
          <cell r="F3729">
            <v>38</v>
          </cell>
          <cell r="G3729">
            <v>38</v>
          </cell>
          <cell r="H3729">
            <v>0</v>
          </cell>
        </row>
        <row r="3730">
          <cell r="A3730" t="str">
            <v>2021-Sønderborg Statsskole-Stx</v>
          </cell>
          <cell r="B3730" t="str">
            <v>2021</v>
          </cell>
          <cell r="C3730" t="str">
            <v>Sønderborg Statsskole</v>
          </cell>
          <cell r="D3730" t="str">
            <v>Stx Total</v>
          </cell>
          <cell r="F3730">
            <v>224</v>
          </cell>
          <cell r="G3730">
            <v>224</v>
          </cell>
          <cell r="H3730">
            <v>9.8214285714285712E-2</v>
          </cell>
        </row>
        <row r="3731">
          <cell r="A3731" t="str">
            <v>2021-Sønderborg Statsskole-Hf</v>
          </cell>
          <cell r="B3731" t="str">
            <v>2021</v>
          </cell>
          <cell r="C3731" t="str">
            <v>Sønderborg Statsskole</v>
          </cell>
          <cell r="D3731" t="str">
            <v>Hf Total</v>
          </cell>
          <cell r="F3731">
            <v>59</v>
          </cell>
          <cell r="G3731">
            <v>59</v>
          </cell>
          <cell r="H3731">
            <v>0.13559322033898305</v>
          </cell>
        </row>
        <row r="3732">
          <cell r="A3732" t="str">
            <v>2021-Sønderjyllands Gymnasium, Grundskole og Kostskole-2-å</v>
          </cell>
          <cell r="B3732" t="str">
            <v>2021</v>
          </cell>
          <cell r="C3732" t="str">
            <v>Sønderjyllands Gymnasium, Grundskole og Kostskole</v>
          </cell>
          <cell r="D3732" t="str">
            <v>2-årig stx Total</v>
          </cell>
          <cell r="F3732">
            <v>45</v>
          </cell>
          <cell r="G3732">
            <v>45</v>
          </cell>
          <cell r="H3732">
            <v>0</v>
          </cell>
        </row>
        <row r="3733">
          <cell r="A3733" t="str">
            <v>2021-Sorø Akademis Skole-Stx</v>
          </cell>
          <cell r="B3733" t="str">
            <v>2021</v>
          </cell>
          <cell r="C3733" t="str">
            <v>Sorø Akademis Skole</v>
          </cell>
          <cell r="D3733" t="str">
            <v>Stx Total</v>
          </cell>
          <cell r="F3733">
            <v>192</v>
          </cell>
          <cell r="G3733">
            <v>192</v>
          </cell>
          <cell r="H3733">
            <v>0</v>
          </cell>
        </row>
        <row r="3734">
          <cell r="A3734" t="str">
            <v>2021-Stenhus Gymnasium-Stx</v>
          </cell>
          <cell r="B3734" t="str">
            <v>2021</v>
          </cell>
          <cell r="C3734" t="str">
            <v>Stenhus Gymnasium</v>
          </cell>
          <cell r="D3734" t="str">
            <v>Stx Total</v>
          </cell>
          <cell r="F3734">
            <v>316</v>
          </cell>
          <cell r="G3734">
            <v>316</v>
          </cell>
          <cell r="H3734">
            <v>5.6962025316455694E-2</v>
          </cell>
        </row>
        <row r="3735">
          <cell r="A3735" t="str">
            <v>2021-Stenhus Gymnasium-Hf</v>
          </cell>
          <cell r="B3735" t="str">
            <v>2021</v>
          </cell>
          <cell r="C3735" t="str">
            <v>Stenhus Gymnasium</v>
          </cell>
          <cell r="D3735" t="str">
            <v>Hf Total</v>
          </cell>
          <cell r="F3735">
            <v>96</v>
          </cell>
          <cell r="G3735">
            <v>96</v>
          </cell>
          <cell r="H3735">
            <v>0.13541666666666666</v>
          </cell>
        </row>
        <row r="3736">
          <cell r="A3736" t="str">
            <v>2021-Støvring Gymnasium-Stx</v>
          </cell>
          <cell r="B3736" t="str">
            <v>2021</v>
          </cell>
          <cell r="C3736" t="str">
            <v>Støvring Gymnasium</v>
          </cell>
          <cell r="D3736" t="str">
            <v>Stx Total</v>
          </cell>
          <cell r="F3736">
            <v>156</v>
          </cell>
          <cell r="G3736">
            <v>156</v>
          </cell>
          <cell r="H3736">
            <v>0</v>
          </cell>
        </row>
        <row r="3737">
          <cell r="A3737" t="str">
            <v>2021-Struer Statsgymnasium-Stx</v>
          </cell>
          <cell r="B3737" t="str">
            <v>2021</v>
          </cell>
          <cell r="C3737" t="str">
            <v>Struer Statsgymnasium</v>
          </cell>
          <cell r="D3737" t="str">
            <v>Stx Total</v>
          </cell>
          <cell r="F3737">
            <v>72</v>
          </cell>
          <cell r="G3737">
            <v>72</v>
          </cell>
          <cell r="H3737">
            <v>8.3333333333333329E-2</v>
          </cell>
        </row>
        <row r="3738">
          <cell r="A3738" t="str">
            <v>2021-Struer Statsgymnasium-Hf</v>
          </cell>
          <cell r="B3738" t="str">
            <v>2021</v>
          </cell>
          <cell r="C3738" t="str">
            <v>Struer Statsgymnasium</v>
          </cell>
          <cell r="D3738" t="str">
            <v>Hf Total</v>
          </cell>
          <cell r="F3738">
            <v>31</v>
          </cell>
          <cell r="G3738">
            <v>31</v>
          </cell>
          <cell r="H3738">
            <v>0.12903225806451613</v>
          </cell>
        </row>
        <row r="3739">
          <cell r="A3739" t="str">
            <v>2021-Struer Statsgymnasium - erhvervsskolen-Hhx</v>
          </cell>
          <cell r="B3739" t="str">
            <v>2021</v>
          </cell>
          <cell r="C3739" t="str">
            <v>Struer Statsgymnasium - erhvervsskolen</v>
          </cell>
          <cell r="D3739" t="str">
            <v>Hhx Total</v>
          </cell>
          <cell r="F3739">
            <v>27</v>
          </cell>
          <cell r="G3739">
            <v>27</v>
          </cell>
          <cell r="H3739">
            <v>0</v>
          </cell>
        </row>
        <row r="3740">
          <cell r="A3740" t="str">
            <v>2021-Struer Statsgymnasium - erhvervsskolen-Htx</v>
          </cell>
          <cell r="B3740" t="str">
            <v>2021</v>
          </cell>
          <cell r="C3740" t="str">
            <v>Struer Statsgymnasium - erhvervsskolen</v>
          </cell>
          <cell r="D3740" t="str">
            <v>Htx Total</v>
          </cell>
          <cell r="F3740">
            <v>12</v>
          </cell>
          <cell r="G3740">
            <v>12</v>
          </cell>
          <cell r="H3740">
            <v>0</v>
          </cell>
        </row>
        <row r="3741">
          <cell r="A3741" t="str">
            <v>2021-Svendborg Erhvervsskole &amp; -Gymnasier, Skovsbovej-Hhx</v>
          </cell>
          <cell r="B3741" t="str">
            <v>2021</v>
          </cell>
          <cell r="C3741" t="str">
            <v>Svendborg Erhvervsskole &amp; -Gymnasier, Skovsbovej</v>
          </cell>
          <cell r="D3741" t="str">
            <v>Hhx Total</v>
          </cell>
          <cell r="F3741">
            <v>113</v>
          </cell>
          <cell r="G3741">
            <v>113</v>
          </cell>
          <cell r="H3741">
            <v>5.3097345132743362E-2</v>
          </cell>
        </row>
        <row r="3742">
          <cell r="A3742" t="str">
            <v>2021-Svendborg Erhvervsskole &amp; -Gymnasier, Skovsbovej-Htx</v>
          </cell>
          <cell r="B3742" t="str">
            <v>2021</v>
          </cell>
          <cell r="C3742" t="str">
            <v>Svendborg Erhvervsskole &amp; -Gymnasier, Skovsbovej</v>
          </cell>
          <cell r="D3742" t="str">
            <v>Htx Total</v>
          </cell>
          <cell r="F3742">
            <v>87</v>
          </cell>
          <cell r="G3742">
            <v>87</v>
          </cell>
          <cell r="H3742">
            <v>5.7471264367816091E-2</v>
          </cell>
        </row>
        <row r="3743">
          <cell r="A3743" t="str">
            <v>2021-Svendborg Gymnasium-Stx</v>
          </cell>
          <cell r="B3743" t="str">
            <v>2021</v>
          </cell>
          <cell r="C3743" t="str">
            <v>Svendborg Gymnasium</v>
          </cell>
          <cell r="D3743" t="str">
            <v>Stx Total</v>
          </cell>
          <cell r="F3743">
            <v>315</v>
          </cell>
          <cell r="G3743">
            <v>315</v>
          </cell>
          <cell r="H3743">
            <v>7.6190476190476197E-2</v>
          </cell>
        </row>
        <row r="3744">
          <cell r="A3744" t="str">
            <v>2021-Svendborg Gymnasium-Hf</v>
          </cell>
          <cell r="B3744" t="str">
            <v>2021</v>
          </cell>
          <cell r="C3744" t="str">
            <v>Svendborg Gymnasium</v>
          </cell>
          <cell r="D3744" t="str">
            <v>Hf Total</v>
          </cell>
          <cell r="F3744">
            <v>56</v>
          </cell>
          <cell r="G3744">
            <v>56</v>
          </cell>
          <cell r="H3744">
            <v>0.10714285714285714</v>
          </cell>
        </row>
        <row r="3745">
          <cell r="A3745" t="str">
            <v>2021-Syddjurs Gymnasium-Stx</v>
          </cell>
          <cell r="B3745" t="str">
            <v>2021</v>
          </cell>
          <cell r="C3745" t="str">
            <v>Syddjurs Gymnasium</v>
          </cell>
          <cell r="D3745" t="str">
            <v>Stx Total</v>
          </cell>
          <cell r="F3745">
            <v>89</v>
          </cell>
          <cell r="G3745">
            <v>89</v>
          </cell>
          <cell r="H3745">
            <v>5.6179775280898875E-2</v>
          </cell>
        </row>
        <row r="3746">
          <cell r="A3746" t="str">
            <v>2021-Taastrup City Gymnasium-Stx</v>
          </cell>
          <cell r="B3746" t="str">
            <v>2021</v>
          </cell>
          <cell r="C3746" t="str">
            <v>Taastrup City Gymnasium</v>
          </cell>
          <cell r="D3746" t="str">
            <v>Stx Total</v>
          </cell>
          <cell r="F3746">
            <v>12</v>
          </cell>
          <cell r="G3746">
            <v>12</v>
          </cell>
          <cell r="H3746">
            <v>0.58333333333333337</v>
          </cell>
        </row>
        <row r="3747">
          <cell r="A3747" t="str">
            <v>2021-Taastrup City Gymnasium-Hf</v>
          </cell>
          <cell r="B3747" t="str">
            <v>2021</v>
          </cell>
          <cell r="C3747" t="str">
            <v>Taastrup City Gymnasium</v>
          </cell>
          <cell r="D3747" t="str">
            <v>Hf Total</v>
          </cell>
          <cell r="F3747">
            <v>25</v>
          </cell>
          <cell r="G3747">
            <v>25</v>
          </cell>
          <cell r="H3747">
            <v>0.96</v>
          </cell>
        </row>
        <row r="3748">
          <cell r="A3748" t="str">
            <v>2021-Tårnby Gymnasium-Stx</v>
          </cell>
          <cell r="B3748" t="str">
            <v>2021</v>
          </cell>
          <cell r="C3748" t="str">
            <v>Tårnby Gymnasium</v>
          </cell>
          <cell r="D3748" t="str">
            <v>Stx Total</v>
          </cell>
          <cell r="F3748">
            <v>208</v>
          </cell>
          <cell r="G3748">
            <v>208</v>
          </cell>
          <cell r="H3748">
            <v>8.6538461538461536E-2</v>
          </cell>
        </row>
        <row r="3749">
          <cell r="A3749" t="str">
            <v>2021-Tårnby Gymnasium-Hf</v>
          </cell>
          <cell r="B3749" t="str">
            <v>2021</v>
          </cell>
          <cell r="C3749" t="str">
            <v>Tårnby Gymnasium</v>
          </cell>
          <cell r="D3749" t="str">
            <v>Hf Total</v>
          </cell>
          <cell r="F3749">
            <v>56</v>
          </cell>
          <cell r="G3749">
            <v>56</v>
          </cell>
          <cell r="H3749">
            <v>0.2857142857142857</v>
          </cell>
        </row>
        <row r="3750">
          <cell r="A3750" t="str">
            <v>2021-TEKNISK GYMNASIUM,  Skanderborg-Htx</v>
          </cell>
          <cell r="B3750" t="str">
            <v>2021</v>
          </cell>
          <cell r="C3750" t="str">
            <v>TEKNISK GYMNASIUM,  Skanderborg</v>
          </cell>
          <cell r="D3750" t="str">
            <v>Htx Total</v>
          </cell>
          <cell r="F3750">
            <v>47</v>
          </cell>
          <cell r="G3750">
            <v>47</v>
          </cell>
          <cell r="H3750">
            <v>0.10638297872340426</v>
          </cell>
        </row>
        <row r="3751">
          <cell r="A3751" t="str">
            <v>2021-TH. LANGS HF &amp; VUC-Hf</v>
          </cell>
          <cell r="B3751" t="str">
            <v>2021</v>
          </cell>
          <cell r="C3751" t="str">
            <v>TH. LANGS HF &amp; VUC</v>
          </cell>
          <cell r="D3751" t="str">
            <v>Hf-e Total</v>
          </cell>
          <cell r="F3751">
            <v>19</v>
          </cell>
          <cell r="G3751">
            <v>19</v>
          </cell>
          <cell r="H3751">
            <v>0.31578947368421051</v>
          </cell>
        </row>
        <row r="3752">
          <cell r="A3752" t="str">
            <v>2021-TH. LANGS HF-KURSUS-Hf</v>
          </cell>
          <cell r="B3752" t="str">
            <v>2021</v>
          </cell>
          <cell r="C3752" t="str">
            <v>TH. LANGS HF-KURSUS</v>
          </cell>
          <cell r="D3752" t="str">
            <v>Hf Total</v>
          </cell>
          <cell r="F3752">
            <v>117</v>
          </cell>
          <cell r="G3752">
            <v>117</v>
          </cell>
          <cell r="H3752">
            <v>0.13675213675213677</v>
          </cell>
        </row>
        <row r="3753">
          <cell r="A3753" t="str">
            <v>2021-Thisted Gymnasium, STX og HF-Stx</v>
          </cell>
          <cell r="B3753" t="str">
            <v>2021</v>
          </cell>
          <cell r="C3753" t="str">
            <v>Thisted Gymnasium, STX og HF</v>
          </cell>
          <cell r="D3753" t="str">
            <v>Stx Total</v>
          </cell>
          <cell r="F3753">
            <v>139</v>
          </cell>
          <cell r="G3753">
            <v>139</v>
          </cell>
          <cell r="H3753">
            <v>5.7553956834532377E-2</v>
          </cell>
        </row>
        <row r="3754">
          <cell r="A3754" t="str">
            <v>2021-Thisted Gymnasium, STX og HF-Hf</v>
          </cell>
          <cell r="B3754" t="str">
            <v>2021</v>
          </cell>
          <cell r="C3754" t="str">
            <v>Thisted Gymnasium, STX og HF</v>
          </cell>
          <cell r="D3754" t="str">
            <v>Hf Total</v>
          </cell>
          <cell r="F3754">
            <v>43</v>
          </cell>
          <cell r="G3754">
            <v>43</v>
          </cell>
          <cell r="H3754">
            <v>0</v>
          </cell>
        </row>
        <row r="3755">
          <cell r="A3755" t="str">
            <v>2021-Thy-Mors HF &amp; VUC-Hf</v>
          </cell>
          <cell r="B3755" t="str">
            <v>2021</v>
          </cell>
          <cell r="C3755" t="str">
            <v>Thy-Mors HF &amp; VUC</v>
          </cell>
          <cell r="D3755" t="str">
            <v>Hf-e Total</v>
          </cell>
          <cell r="F3755">
            <v>6</v>
          </cell>
          <cell r="G3755">
            <v>6</v>
          </cell>
          <cell r="H3755">
            <v>0</v>
          </cell>
        </row>
        <row r="3756">
          <cell r="A3756" t="str">
            <v>2021-Thy-Mors HF &amp; VUC , Nykøbing afd.-Hf</v>
          </cell>
          <cell r="B3756" t="str">
            <v>2021</v>
          </cell>
          <cell r="C3756" t="str">
            <v>Thy-Mors HF &amp; VUC , Nykøbing afd.</v>
          </cell>
          <cell r="D3756" t="str">
            <v>Hf Total</v>
          </cell>
          <cell r="F3756">
            <v>23</v>
          </cell>
          <cell r="G3756">
            <v>23</v>
          </cell>
          <cell r="H3756">
            <v>0</v>
          </cell>
        </row>
        <row r="3757">
          <cell r="A3757" t="str">
            <v>2021-Thy-Mors HF &amp; VUC, Thisted-Hf</v>
          </cell>
          <cell r="B3757" t="str">
            <v>2021</v>
          </cell>
          <cell r="C3757" t="str">
            <v>Thy-Mors HF &amp; VUC, Thisted</v>
          </cell>
          <cell r="D3757" t="str">
            <v>Hf Total</v>
          </cell>
          <cell r="F3757">
            <v>29</v>
          </cell>
          <cell r="G3757">
            <v>29</v>
          </cell>
          <cell r="H3757">
            <v>0</v>
          </cell>
        </row>
        <row r="3758">
          <cell r="A3758" t="str">
            <v>2021-TietgenSkolen (ELM)-Hhx</v>
          </cell>
          <cell r="B3758" t="str">
            <v>2021</v>
          </cell>
          <cell r="C3758" t="str">
            <v>TietgenSkolen (ELM)</v>
          </cell>
          <cell r="D3758" t="str">
            <v>Hhx Total</v>
          </cell>
          <cell r="F3758">
            <v>437</v>
          </cell>
          <cell r="G3758">
            <v>437</v>
          </cell>
          <cell r="H3758">
            <v>5.4919908466819219E-2</v>
          </cell>
        </row>
        <row r="3759">
          <cell r="A3759" t="str">
            <v>2021-Tønder Gymnasium-Stx</v>
          </cell>
          <cell r="B3759" t="str">
            <v>2021</v>
          </cell>
          <cell r="C3759" t="str">
            <v>Tønder Gymnasium</v>
          </cell>
          <cell r="D3759" t="str">
            <v>Stx Total</v>
          </cell>
          <cell r="F3759">
            <v>143</v>
          </cell>
          <cell r="G3759">
            <v>143</v>
          </cell>
          <cell r="H3759">
            <v>5.5944055944055944E-2</v>
          </cell>
        </row>
        <row r="3760">
          <cell r="A3760" t="str">
            <v>2021-Tønder Gymnasium-Hf</v>
          </cell>
          <cell r="B3760" t="str">
            <v>2021</v>
          </cell>
          <cell r="C3760" t="str">
            <v>Tønder Gymnasium</v>
          </cell>
          <cell r="D3760" t="str">
            <v>Hf Total</v>
          </cell>
          <cell r="F3760">
            <v>72</v>
          </cell>
          <cell r="G3760">
            <v>72</v>
          </cell>
          <cell r="H3760">
            <v>0</v>
          </cell>
        </row>
        <row r="3761">
          <cell r="A3761" t="str">
            <v>2021-Tønder Handelsskole-Hhx</v>
          </cell>
          <cell r="B3761" t="str">
            <v>2021</v>
          </cell>
          <cell r="C3761" t="str">
            <v>Tønder Handelsskole</v>
          </cell>
          <cell r="D3761" t="str">
            <v>Hhx Total</v>
          </cell>
          <cell r="F3761">
            <v>73</v>
          </cell>
          <cell r="G3761">
            <v>73</v>
          </cell>
          <cell r="H3761">
            <v>4.1095890410958902E-2</v>
          </cell>
        </row>
        <row r="3762">
          <cell r="A3762" t="str">
            <v>2021-Tornbjerg Gymnasium-Stx</v>
          </cell>
          <cell r="B3762" t="str">
            <v>2021</v>
          </cell>
          <cell r="C3762" t="str">
            <v>Tornbjerg Gymnasium</v>
          </cell>
          <cell r="D3762" t="str">
            <v>Stx Total</v>
          </cell>
          <cell r="F3762">
            <v>200</v>
          </cell>
          <cell r="G3762">
            <v>200</v>
          </cell>
          <cell r="H3762">
            <v>0.23499999999999999</v>
          </cell>
        </row>
        <row r="3763">
          <cell r="A3763" t="str">
            <v>2021-Tørring Gymnasium-Stx</v>
          </cell>
          <cell r="B3763" t="str">
            <v>2021</v>
          </cell>
          <cell r="C3763" t="str">
            <v>Tørring Gymnasium</v>
          </cell>
          <cell r="D3763" t="str">
            <v>Stx Total</v>
          </cell>
          <cell r="F3763">
            <v>100</v>
          </cell>
          <cell r="G3763">
            <v>100</v>
          </cell>
          <cell r="H3763">
            <v>0.06</v>
          </cell>
        </row>
        <row r="3764">
          <cell r="A3764" t="str">
            <v>2021-Tradium, Handelsgymnasiet, 3-årig HHX-Hhx</v>
          </cell>
          <cell r="B3764" t="str">
            <v>2021</v>
          </cell>
          <cell r="C3764" t="str">
            <v>Tradium, Handelsgymnasiet, 3-årig HHX</v>
          </cell>
          <cell r="D3764" t="str">
            <v>Hhx Total</v>
          </cell>
          <cell r="F3764">
            <v>246</v>
          </cell>
          <cell r="G3764">
            <v>246</v>
          </cell>
          <cell r="H3764">
            <v>6.5040650406504072E-2</v>
          </cell>
        </row>
        <row r="3765">
          <cell r="A3765" t="str">
            <v>2021-Tradium, Teknisk Gymnasium, HTX-Htx</v>
          </cell>
          <cell r="B3765" t="str">
            <v>2021</v>
          </cell>
          <cell r="C3765" t="str">
            <v>Tradium, Teknisk Gymnasium, HTX</v>
          </cell>
          <cell r="D3765" t="str">
            <v>Htx Total</v>
          </cell>
          <cell r="F3765">
            <v>111</v>
          </cell>
          <cell r="G3765">
            <v>111</v>
          </cell>
          <cell r="H3765">
            <v>0.10810810810810811</v>
          </cell>
        </row>
        <row r="3766">
          <cell r="A3766" t="str">
            <v>2021-U/NORD Helsingør, Rasmus Knudsens Vej-Hhx</v>
          </cell>
          <cell r="B3766" t="str">
            <v>2021</v>
          </cell>
          <cell r="C3766" t="str">
            <v>U/NORD Helsingør, Rasmus Knudsens Vej</v>
          </cell>
          <cell r="D3766" t="str">
            <v>Hhx Total</v>
          </cell>
          <cell r="F3766">
            <v>14</v>
          </cell>
          <cell r="G3766">
            <v>14</v>
          </cell>
          <cell r="H3766">
            <v>0.2857142857142857</v>
          </cell>
        </row>
        <row r="3767">
          <cell r="A3767" t="str">
            <v>2021-U/NORD Helsingør, Rasmus Knudsens Vej-Htx</v>
          </cell>
          <cell r="B3767" t="str">
            <v>2021</v>
          </cell>
          <cell r="C3767" t="str">
            <v>U/NORD Helsingør, Rasmus Knudsens Vej</v>
          </cell>
          <cell r="D3767" t="str">
            <v>Htx Total</v>
          </cell>
          <cell r="F3767">
            <v>19</v>
          </cell>
          <cell r="G3767">
            <v>19</v>
          </cell>
          <cell r="H3767">
            <v>0</v>
          </cell>
        </row>
        <row r="3768">
          <cell r="A3768" t="str">
            <v>2021-U/NORD Hillerød Handelsgymnasium-Hhx</v>
          </cell>
          <cell r="B3768" t="str">
            <v>2021</v>
          </cell>
          <cell r="C3768" t="str">
            <v>U/NORD Hillerød Handelsgymnasium</v>
          </cell>
          <cell r="D3768" t="str">
            <v>Hhx Total</v>
          </cell>
          <cell r="F3768">
            <v>187</v>
          </cell>
          <cell r="G3768">
            <v>187</v>
          </cell>
          <cell r="H3768">
            <v>5.8823529411764705E-2</v>
          </cell>
        </row>
        <row r="3769">
          <cell r="A3769" t="str">
            <v>2021-U/NORD Hillerød Teknisk Gymnasium-Htx</v>
          </cell>
          <cell r="B3769" t="str">
            <v>2021</v>
          </cell>
          <cell r="C3769" t="str">
            <v>U/NORD Hillerød Teknisk Gymnasium</v>
          </cell>
          <cell r="D3769" t="str">
            <v>Htx Total</v>
          </cell>
          <cell r="F3769">
            <v>263</v>
          </cell>
          <cell r="G3769">
            <v>263</v>
          </cell>
          <cell r="H3769">
            <v>3.0418250950570342E-2</v>
          </cell>
        </row>
        <row r="3770">
          <cell r="A3770" t="str">
            <v>2021-UCRS EUD &amp; EUX Business-Hhx</v>
          </cell>
          <cell r="B3770" t="str">
            <v>2021</v>
          </cell>
          <cell r="C3770" t="str">
            <v>UCRS EUD &amp; EUX Business</v>
          </cell>
          <cell r="D3770" t="str">
            <v>Hhx Total</v>
          </cell>
          <cell r="F3770">
            <v>51</v>
          </cell>
          <cell r="G3770">
            <v>51</v>
          </cell>
          <cell r="H3770">
            <v>0</v>
          </cell>
        </row>
        <row r="3771">
          <cell r="A3771" t="str">
            <v>2021-UCRS Gymnasiet HHX Ringkøbing-Hhx</v>
          </cell>
          <cell r="B3771" t="str">
            <v>2021</v>
          </cell>
          <cell r="C3771" t="str">
            <v>UCRS Gymnasiet HHX Ringkøbing</v>
          </cell>
          <cell r="D3771" t="str">
            <v>Hhx Total</v>
          </cell>
          <cell r="F3771">
            <v>76</v>
          </cell>
          <cell r="G3771">
            <v>76</v>
          </cell>
          <cell r="H3771">
            <v>5.2631578947368418E-2</v>
          </cell>
        </row>
        <row r="3772">
          <cell r="A3772" t="str">
            <v>2021-UCRS Skjern Tekniske Skole-Htx</v>
          </cell>
          <cell r="B3772" t="str">
            <v>2021</v>
          </cell>
          <cell r="C3772" t="str">
            <v>UCRS Skjern Tekniske Skole</v>
          </cell>
          <cell r="D3772" t="str">
            <v>Htx Total</v>
          </cell>
          <cell r="F3772">
            <v>97</v>
          </cell>
          <cell r="G3772">
            <v>97</v>
          </cell>
          <cell r="H3772">
            <v>3.0927835051546393E-2</v>
          </cell>
        </row>
        <row r="3773">
          <cell r="A3773" t="str">
            <v>2021-Uddannelsescenter Holstebro, HHX/HTX og EUD/EUX Business-Hhx</v>
          </cell>
          <cell r="B3773" t="str">
            <v>2021</v>
          </cell>
          <cell r="C3773" t="str">
            <v>Uddannelsescenter Holstebro, HHX/HTX og EUD/EUX Business</v>
          </cell>
          <cell r="D3773" t="str">
            <v>Hhx Total</v>
          </cell>
          <cell r="F3773">
            <v>157</v>
          </cell>
          <cell r="G3773">
            <v>157</v>
          </cell>
          <cell r="H3773">
            <v>9.5541401273885357E-2</v>
          </cell>
        </row>
        <row r="3774">
          <cell r="A3774" t="str">
            <v>2021-Uddannelsescenter Holstebro, HTX og EUD/EUX Teknisk-Htx</v>
          </cell>
          <cell r="B3774" t="str">
            <v>2021</v>
          </cell>
          <cell r="C3774" t="str">
            <v>Uddannelsescenter Holstebro, HTX og EUD/EUX Teknisk</v>
          </cell>
          <cell r="D3774" t="str">
            <v>Htx Total</v>
          </cell>
          <cell r="F3774">
            <v>116</v>
          </cell>
          <cell r="G3774">
            <v>116</v>
          </cell>
          <cell r="H3774">
            <v>4.3103448275862072E-2</v>
          </cell>
        </row>
        <row r="3775">
          <cell r="A3775" t="str">
            <v>2021-Varde Gymnasium-Stx</v>
          </cell>
          <cell r="B3775" t="str">
            <v>2021</v>
          </cell>
          <cell r="C3775" t="str">
            <v>Varde Gymnasium</v>
          </cell>
          <cell r="D3775" t="str">
            <v>Stx Total</v>
          </cell>
          <cell r="F3775">
            <v>120</v>
          </cell>
          <cell r="G3775">
            <v>120</v>
          </cell>
          <cell r="H3775">
            <v>3.3333333333333333E-2</v>
          </cell>
        </row>
        <row r="3776">
          <cell r="A3776" t="str">
            <v>2021-Varde Gymnasium-Hf</v>
          </cell>
          <cell r="B3776" t="str">
            <v>2021</v>
          </cell>
          <cell r="C3776" t="str">
            <v>Varde Gymnasium</v>
          </cell>
          <cell r="D3776" t="str">
            <v>Hf Total</v>
          </cell>
          <cell r="F3776">
            <v>26</v>
          </cell>
          <cell r="G3776">
            <v>26</v>
          </cell>
          <cell r="H3776">
            <v>0.15384615384615385</v>
          </cell>
        </row>
        <row r="3777">
          <cell r="A3777" t="str">
            <v>2021-Varde Handelsskole og Handelsgymnasium-Hhx</v>
          </cell>
          <cell r="B3777" t="str">
            <v>2021</v>
          </cell>
          <cell r="C3777" t="str">
            <v>Varde Handelsskole og Handelsgymnasium</v>
          </cell>
          <cell r="D3777" t="str">
            <v>Hhx Total</v>
          </cell>
          <cell r="F3777">
            <v>103</v>
          </cell>
          <cell r="G3777">
            <v>103</v>
          </cell>
          <cell r="H3777">
            <v>0</v>
          </cell>
        </row>
        <row r="3778">
          <cell r="A3778" t="str">
            <v>2021-Vejen Business College-Hhx</v>
          </cell>
          <cell r="B3778" t="str">
            <v>2021</v>
          </cell>
          <cell r="C3778" t="str">
            <v>Vejen Business College</v>
          </cell>
          <cell r="D3778" t="str">
            <v>Hhx Total</v>
          </cell>
          <cell r="F3778">
            <v>78</v>
          </cell>
          <cell r="G3778">
            <v>78</v>
          </cell>
          <cell r="H3778">
            <v>3.8461538461538464E-2</v>
          </cell>
        </row>
        <row r="3779">
          <cell r="A3779" t="str">
            <v>2021-Vejen Gymnasium og HF-Stx</v>
          </cell>
          <cell r="B3779" t="str">
            <v>2021</v>
          </cell>
          <cell r="C3779" t="str">
            <v>Vejen Gymnasium og HF</v>
          </cell>
          <cell r="D3779" t="str">
            <v>Stx Total</v>
          </cell>
          <cell r="F3779">
            <v>132</v>
          </cell>
          <cell r="G3779">
            <v>132</v>
          </cell>
          <cell r="H3779">
            <v>5.3030303030303032E-2</v>
          </cell>
        </row>
        <row r="3780">
          <cell r="A3780" t="str">
            <v>2021-Vejen Gymnasium og HF-Hf</v>
          </cell>
          <cell r="B3780" t="str">
            <v>2021</v>
          </cell>
          <cell r="C3780" t="str">
            <v>Vejen Gymnasium og HF</v>
          </cell>
          <cell r="D3780" t="str">
            <v>Hf Total</v>
          </cell>
          <cell r="F3780">
            <v>47</v>
          </cell>
          <cell r="G3780">
            <v>47</v>
          </cell>
          <cell r="H3780">
            <v>0.1276595744680851</v>
          </cell>
        </row>
        <row r="3781">
          <cell r="A3781" t="str">
            <v>2021-Vejle Tekniske Gymnasium-Htx</v>
          </cell>
          <cell r="B3781" t="str">
            <v>2021</v>
          </cell>
          <cell r="C3781" t="str">
            <v>Vejle Tekniske Gymnasium</v>
          </cell>
          <cell r="D3781" t="str">
            <v>Htx Total</v>
          </cell>
          <cell r="F3781">
            <v>103</v>
          </cell>
          <cell r="G3781">
            <v>103</v>
          </cell>
          <cell r="H3781">
            <v>5.8252427184466021E-2</v>
          </cell>
        </row>
        <row r="3782">
          <cell r="A3782" t="str">
            <v>2021-Vejlefjordskolen (gymnasium)-Stx</v>
          </cell>
          <cell r="B3782" t="str">
            <v>2021</v>
          </cell>
          <cell r="C3782" t="str">
            <v>Vejlefjordskolen (gymnasium)</v>
          </cell>
          <cell r="D3782" t="str">
            <v>Stx Total</v>
          </cell>
          <cell r="F3782">
            <v>13</v>
          </cell>
          <cell r="G3782">
            <v>13</v>
          </cell>
          <cell r="H3782">
            <v>0.23076923076923078</v>
          </cell>
        </row>
        <row r="3783">
          <cell r="A3783" t="str">
            <v>2021-Vestegnen HF &amp; VUC-Hf</v>
          </cell>
          <cell r="B3783" t="str">
            <v>2021</v>
          </cell>
          <cell r="C3783" t="str">
            <v>Vestegnen HF &amp; VUC</v>
          </cell>
          <cell r="D3783" t="str">
            <v>Hf-e Total</v>
          </cell>
          <cell r="F3783">
            <v>65</v>
          </cell>
          <cell r="G3783">
            <v>65</v>
          </cell>
          <cell r="H3783">
            <v>0.33846153846153848</v>
          </cell>
        </row>
        <row r="3784">
          <cell r="A3784" t="str">
            <v>2021-Vestegnen HF &amp; VUC, Albertslund afdeling-Hf</v>
          </cell>
          <cell r="B3784" t="str">
            <v>2021</v>
          </cell>
          <cell r="C3784" t="str">
            <v>Vestegnen HF &amp; VUC, Albertslund afdeling</v>
          </cell>
          <cell r="D3784" t="str">
            <v>Hf Total</v>
          </cell>
          <cell r="F3784">
            <v>63</v>
          </cell>
          <cell r="G3784">
            <v>63</v>
          </cell>
          <cell r="H3784">
            <v>0.1111111111111111</v>
          </cell>
        </row>
        <row r="3785">
          <cell r="A3785" t="str">
            <v>2021-Vestfyns Gymnasium-Stx</v>
          </cell>
          <cell r="B3785" t="str">
            <v>2021</v>
          </cell>
          <cell r="C3785" t="str">
            <v>Vestfyns Gymnasium</v>
          </cell>
          <cell r="D3785" t="str">
            <v>Stx Total</v>
          </cell>
          <cell r="F3785">
            <v>188</v>
          </cell>
          <cell r="G3785">
            <v>188</v>
          </cell>
          <cell r="H3785">
            <v>2.6595744680851064E-2</v>
          </cell>
        </row>
        <row r="3786">
          <cell r="A3786" t="str">
            <v>2021-Vesthimmerlands Gymnasium og HF-Stx</v>
          </cell>
          <cell r="B3786" t="str">
            <v>2021</v>
          </cell>
          <cell r="C3786" t="str">
            <v>Vesthimmerlands Gymnasium og HF</v>
          </cell>
          <cell r="D3786" t="str">
            <v>Stx Total</v>
          </cell>
          <cell r="F3786">
            <v>118</v>
          </cell>
          <cell r="G3786">
            <v>118</v>
          </cell>
          <cell r="H3786">
            <v>5.9322033898305086E-2</v>
          </cell>
        </row>
        <row r="3787">
          <cell r="A3787" t="str">
            <v>2021-Vesthimmerlands Gymnasium og HF-Hf</v>
          </cell>
          <cell r="B3787" t="str">
            <v>2021</v>
          </cell>
          <cell r="C3787" t="str">
            <v>Vesthimmerlands Gymnasium og HF</v>
          </cell>
          <cell r="D3787" t="str">
            <v>Hf Total</v>
          </cell>
          <cell r="F3787">
            <v>39</v>
          </cell>
          <cell r="G3787">
            <v>39</v>
          </cell>
          <cell r="H3787">
            <v>7.6923076923076927E-2</v>
          </cell>
        </row>
        <row r="3788">
          <cell r="A3788" t="str">
            <v>2021-Vestjysk Gymnasium Tarm-Stx</v>
          </cell>
          <cell r="B3788" t="str">
            <v>2021</v>
          </cell>
          <cell r="C3788" t="str">
            <v>Vestjysk Gymnasium Tarm</v>
          </cell>
          <cell r="D3788" t="str">
            <v>Stx Total</v>
          </cell>
          <cell r="F3788">
            <v>78</v>
          </cell>
          <cell r="G3788">
            <v>78</v>
          </cell>
          <cell r="H3788">
            <v>7.6923076923076927E-2</v>
          </cell>
        </row>
        <row r="3789">
          <cell r="A3789" t="str">
            <v>2021-Vestjysk Gymnasium Tarm-Hf</v>
          </cell>
          <cell r="B3789" t="str">
            <v>2021</v>
          </cell>
          <cell r="C3789" t="str">
            <v>Vestjysk Gymnasium Tarm</v>
          </cell>
          <cell r="D3789" t="str">
            <v>Hf Total</v>
          </cell>
          <cell r="F3789">
            <v>46</v>
          </cell>
          <cell r="G3789">
            <v>46</v>
          </cell>
          <cell r="H3789">
            <v>0.10869565217391304</v>
          </cell>
        </row>
        <row r="3790">
          <cell r="A3790" t="str">
            <v>2021-Vestskoven Gymnasium-Stx</v>
          </cell>
          <cell r="B3790" t="str">
            <v>2021</v>
          </cell>
          <cell r="C3790" t="str">
            <v>Vestskoven Gymnasium</v>
          </cell>
          <cell r="D3790" t="str">
            <v>Stx Total</v>
          </cell>
          <cell r="F3790">
            <v>121</v>
          </cell>
          <cell r="G3790">
            <v>121</v>
          </cell>
          <cell r="H3790">
            <v>0.4462809917355372</v>
          </cell>
        </row>
        <row r="3791">
          <cell r="A3791" t="str">
            <v>2021-Vestskoven Gymnasium-Hf</v>
          </cell>
          <cell r="B3791" t="str">
            <v>2021</v>
          </cell>
          <cell r="C3791" t="str">
            <v>Vestskoven Gymnasium</v>
          </cell>
          <cell r="D3791" t="str">
            <v>Hf Total</v>
          </cell>
          <cell r="F3791">
            <v>62</v>
          </cell>
          <cell r="G3791">
            <v>62</v>
          </cell>
          <cell r="H3791">
            <v>0.41935483870967744</v>
          </cell>
        </row>
        <row r="3792">
          <cell r="A3792" t="str">
            <v>2021-VIA University College, HF Nørre Nissum-Hf</v>
          </cell>
          <cell r="B3792" t="str">
            <v>2021</v>
          </cell>
          <cell r="C3792" t="str">
            <v>VIA University College, HF Nørre Nissum</v>
          </cell>
          <cell r="D3792" t="str">
            <v>Hf Total</v>
          </cell>
          <cell r="F3792">
            <v>66</v>
          </cell>
          <cell r="G3792">
            <v>66</v>
          </cell>
          <cell r="H3792">
            <v>4.5454545454545456E-2</v>
          </cell>
        </row>
        <row r="3793">
          <cell r="A3793" t="str">
            <v>2021-Viborg Gymnasium-Stx</v>
          </cell>
          <cell r="B3793" t="str">
            <v>2021</v>
          </cell>
          <cell r="C3793" t="str">
            <v>Viborg Gymnasium</v>
          </cell>
          <cell r="D3793" t="str">
            <v>Stx Total</v>
          </cell>
          <cell r="F3793">
            <v>163</v>
          </cell>
          <cell r="G3793">
            <v>163</v>
          </cell>
          <cell r="H3793">
            <v>7.3619631901840496E-2</v>
          </cell>
        </row>
        <row r="3794">
          <cell r="A3794" t="str">
            <v>2021-Viborg Gymnasium-Hf</v>
          </cell>
          <cell r="B3794" t="str">
            <v>2021</v>
          </cell>
          <cell r="C3794" t="str">
            <v>Viborg Gymnasium</v>
          </cell>
          <cell r="D3794" t="str">
            <v>Hf Total</v>
          </cell>
          <cell r="F3794">
            <v>29</v>
          </cell>
          <cell r="G3794">
            <v>29</v>
          </cell>
          <cell r="H3794">
            <v>0</v>
          </cell>
        </row>
        <row r="3795">
          <cell r="A3795" t="str">
            <v>2021-Viborg Gymnasium, afd. Bjerringbro-Hf</v>
          </cell>
          <cell r="B3795" t="str">
            <v>2021</v>
          </cell>
          <cell r="C3795" t="str">
            <v>Viborg Gymnasium, afd. Bjerringbro</v>
          </cell>
          <cell r="D3795" t="str">
            <v>Hf Total</v>
          </cell>
          <cell r="F3795">
            <v>8</v>
          </cell>
          <cell r="G3795">
            <v>8</v>
          </cell>
          <cell r="H3795">
            <v>0</v>
          </cell>
        </row>
        <row r="3796">
          <cell r="A3796" t="str">
            <v>2021-Viborg Gymnasium, afd. Viborg-Stx</v>
          </cell>
          <cell r="B3796" t="str">
            <v>2021</v>
          </cell>
          <cell r="C3796" t="str">
            <v>Viborg Gymnasium, afd. Viborg</v>
          </cell>
          <cell r="D3796" t="str">
            <v>Stx Total</v>
          </cell>
          <cell r="F3796">
            <v>4</v>
          </cell>
          <cell r="G3796">
            <v>4</v>
          </cell>
          <cell r="H3796">
            <v>0</v>
          </cell>
        </row>
        <row r="3797">
          <cell r="A3797" t="str">
            <v>2021-Viborg Gymnasium, afd. Viborg-Hf</v>
          </cell>
          <cell r="B3797" t="str">
            <v>2021</v>
          </cell>
          <cell r="C3797" t="str">
            <v>Viborg Gymnasium, afd. Viborg</v>
          </cell>
          <cell r="D3797" t="str">
            <v>Hf Total</v>
          </cell>
          <cell r="F3797">
            <v>100</v>
          </cell>
          <cell r="G3797">
            <v>100</v>
          </cell>
          <cell r="H3797">
            <v>0.11</v>
          </cell>
        </row>
        <row r="3798">
          <cell r="A3798" t="str">
            <v>2021-Viborg Katedralskole-Stx</v>
          </cell>
          <cell r="B3798" t="str">
            <v>2021</v>
          </cell>
          <cell r="C3798" t="str">
            <v>Viborg Katedralskole</v>
          </cell>
          <cell r="D3798" t="str">
            <v>Stx Total</v>
          </cell>
          <cell r="F3798">
            <v>318</v>
          </cell>
          <cell r="G3798">
            <v>318</v>
          </cell>
          <cell r="H3798">
            <v>5.3459119496855348E-2</v>
          </cell>
        </row>
        <row r="3799">
          <cell r="A3799" t="str">
            <v>2021-Viby Gymnasium-Stx</v>
          </cell>
          <cell r="B3799" t="str">
            <v>2021</v>
          </cell>
          <cell r="C3799" t="str">
            <v>Viby Gymnasium</v>
          </cell>
          <cell r="D3799" t="str">
            <v>Stx Total</v>
          </cell>
          <cell r="F3799">
            <v>145</v>
          </cell>
          <cell r="G3799">
            <v>145</v>
          </cell>
          <cell r="H3799">
            <v>0.32413793103448274</v>
          </cell>
        </row>
        <row r="3800">
          <cell r="A3800" t="str">
            <v>2021-Viby Gymnasium-Hf</v>
          </cell>
          <cell r="B3800" t="str">
            <v>2021</v>
          </cell>
          <cell r="C3800" t="str">
            <v>Viby Gymnasium</v>
          </cell>
          <cell r="D3800" t="str">
            <v>Hf Total</v>
          </cell>
          <cell r="F3800">
            <v>53</v>
          </cell>
          <cell r="G3800">
            <v>53</v>
          </cell>
          <cell r="H3800">
            <v>0.28301886792452829</v>
          </cell>
        </row>
        <row r="3801">
          <cell r="A3801" t="str">
            <v>2021-Viden Djurs,  VID Gymnasier Grenaa-Hhx</v>
          </cell>
          <cell r="B3801" t="str">
            <v>2021</v>
          </cell>
          <cell r="C3801" t="str">
            <v>Viden Djurs,  VID Gymnasier Grenaa</v>
          </cell>
          <cell r="D3801" t="str">
            <v>Hhx Total</v>
          </cell>
          <cell r="F3801">
            <v>53</v>
          </cell>
          <cell r="G3801">
            <v>53</v>
          </cell>
          <cell r="H3801">
            <v>7.5471698113207544E-2</v>
          </cell>
        </row>
        <row r="3802">
          <cell r="A3802" t="str">
            <v>2021-Viden Djurs,  VID Gymnasier Grenaa-Htx</v>
          </cell>
          <cell r="B3802" t="str">
            <v>2021</v>
          </cell>
          <cell r="C3802" t="str">
            <v>Viden Djurs,  VID Gymnasier Grenaa</v>
          </cell>
          <cell r="D3802" t="str">
            <v>Htx Total</v>
          </cell>
          <cell r="F3802">
            <v>90</v>
          </cell>
          <cell r="G3802">
            <v>90</v>
          </cell>
          <cell r="H3802">
            <v>4.4444444444444446E-2</v>
          </cell>
        </row>
        <row r="3803">
          <cell r="A3803" t="str">
            <v>2021-Viden Djurs, Handelsgymnasium Rønde-Hhx</v>
          </cell>
          <cell r="B3803" t="str">
            <v>2021</v>
          </cell>
          <cell r="C3803" t="str">
            <v>Viden Djurs, Handelsgymnasium Rønde</v>
          </cell>
          <cell r="D3803" t="str">
            <v>Hhx Total</v>
          </cell>
          <cell r="F3803">
            <v>61</v>
          </cell>
          <cell r="G3803">
            <v>61</v>
          </cell>
          <cell r="H3803">
            <v>4.9180327868852458E-2</v>
          </cell>
        </row>
        <row r="3804">
          <cell r="A3804" t="str">
            <v>2021-Virum Gymnasium-Stx</v>
          </cell>
          <cell r="B3804" t="str">
            <v>2021</v>
          </cell>
          <cell r="C3804" t="str">
            <v>Virum Gymnasium</v>
          </cell>
          <cell r="D3804" t="str">
            <v>Stx Total</v>
          </cell>
          <cell r="F3804">
            <v>330</v>
          </cell>
          <cell r="G3804">
            <v>330</v>
          </cell>
          <cell r="H3804">
            <v>3.3333333333333333E-2</v>
          </cell>
        </row>
        <row r="3805">
          <cell r="A3805" t="str">
            <v>2021-Vordingborg Gymnasium &amp; HF-Stx</v>
          </cell>
          <cell r="B3805" t="str">
            <v>2021</v>
          </cell>
          <cell r="C3805" t="str">
            <v>Vordingborg Gymnasium &amp; HF</v>
          </cell>
          <cell r="D3805" t="str">
            <v>Stx Total</v>
          </cell>
          <cell r="F3805">
            <v>163</v>
          </cell>
          <cell r="G3805">
            <v>163</v>
          </cell>
          <cell r="H3805">
            <v>3.6809815950920248E-2</v>
          </cell>
        </row>
        <row r="3806">
          <cell r="A3806" t="str">
            <v>2021-Vordingborg Gymnasium &amp; HF-Hf</v>
          </cell>
          <cell r="B3806" t="str">
            <v>2021</v>
          </cell>
          <cell r="C3806" t="str">
            <v>Vordingborg Gymnasium &amp; HF</v>
          </cell>
          <cell r="D3806" t="str">
            <v>Hf Total</v>
          </cell>
          <cell r="F3806">
            <v>42</v>
          </cell>
          <cell r="G3806">
            <v>42</v>
          </cell>
          <cell r="H3806">
            <v>0</v>
          </cell>
        </row>
        <row r="3807">
          <cell r="A3807" t="str">
            <v>2021-VUC Djursland-Hf</v>
          </cell>
          <cell r="B3807" t="str">
            <v>2021</v>
          </cell>
          <cell r="C3807" t="str">
            <v>VUC Djursland</v>
          </cell>
          <cell r="D3807" t="str">
            <v>Hf-e Total</v>
          </cell>
          <cell r="F3807">
            <v>13</v>
          </cell>
          <cell r="G3807">
            <v>13</v>
          </cell>
          <cell r="H3807">
            <v>0</v>
          </cell>
        </row>
        <row r="3808">
          <cell r="A3808" t="str">
            <v>2021-VUC Fredericia-Hf</v>
          </cell>
          <cell r="B3808" t="str">
            <v>2021</v>
          </cell>
          <cell r="C3808" t="str">
            <v>VUC Fredericia</v>
          </cell>
          <cell r="D3808" t="str">
            <v>Hf-e Total</v>
          </cell>
          <cell r="F3808">
            <v>15</v>
          </cell>
          <cell r="G3808">
            <v>15</v>
          </cell>
          <cell r="H3808">
            <v>0</v>
          </cell>
        </row>
        <row r="3809">
          <cell r="A3809" t="str">
            <v>2021-VUC Fredericia-Hf</v>
          </cell>
          <cell r="B3809" t="str">
            <v>2021</v>
          </cell>
          <cell r="C3809" t="str">
            <v>VUC Fredericia</v>
          </cell>
          <cell r="D3809" t="str">
            <v>Hf Total</v>
          </cell>
          <cell r="F3809">
            <v>31</v>
          </cell>
          <cell r="G3809">
            <v>31</v>
          </cell>
          <cell r="H3809">
            <v>0.16129032258064516</v>
          </cell>
        </row>
        <row r="3810">
          <cell r="A3810" t="str">
            <v>2021-VUC Holstebro-Lemvig-Struer-Hf</v>
          </cell>
          <cell r="B3810" t="str">
            <v>2021</v>
          </cell>
          <cell r="C3810" t="str">
            <v>VUC Holstebro-Lemvig-Struer</v>
          </cell>
          <cell r="D3810" t="str">
            <v>Hf-e Total</v>
          </cell>
          <cell r="F3810">
            <v>38</v>
          </cell>
          <cell r="G3810">
            <v>38</v>
          </cell>
          <cell r="H3810">
            <v>0.18421052631578946</v>
          </cell>
        </row>
        <row r="3811">
          <cell r="A3811" t="str">
            <v>2021-VUC Lyngby-Hf</v>
          </cell>
          <cell r="B3811" t="str">
            <v>2021</v>
          </cell>
          <cell r="C3811" t="str">
            <v>VUC Lyngby</v>
          </cell>
          <cell r="D3811" t="str">
            <v>Hf-e Total</v>
          </cell>
          <cell r="F3811">
            <v>48</v>
          </cell>
          <cell r="G3811">
            <v>48</v>
          </cell>
          <cell r="H3811">
            <v>0.29166666666666669</v>
          </cell>
        </row>
        <row r="3812">
          <cell r="A3812" t="str">
            <v>2021-VUC Lyngby-Hf</v>
          </cell>
          <cell r="B3812" t="str">
            <v>2021</v>
          </cell>
          <cell r="C3812" t="str">
            <v>VUC Lyngby</v>
          </cell>
          <cell r="D3812" t="str">
            <v>Hf Total</v>
          </cell>
          <cell r="F3812">
            <v>30</v>
          </cell>
          <cell r="G3812">
            <v>30</v>
          </cell>
          <cell r="H3812">
            <v>0.16666666666666666</v>
          </cell>
        </row>
        <row r="3813">
          <cell r="A3813" t="str">
            <v>2021-VUC Storstrøm-Hf</v>
          </cell>
          <cell r="B3813" t="str">
            <v>2021</v>
          </cell>
          <cell r="C3813" t="str">
            <v>VUC Storstrøm</v>
          </cell>
          <cell r="D3813" t="str">
            <v>Hf-e Total</v>
          </cell>
          <cell r="F3813">
            <v>84</v>
          </cell>
          <cell r="G3813">
            <v>84</v>
          </cell>
          <cell r="H3813">
            <v>8.3333333333333329E-2</v>
          </cell>
        </row>
        <row r="3814">
          <cell r="A3814" t="str">
            <v>2021-VUC Storstrøm - Fakse-Hf</v>
          </cell>
          <cell r="B3814" t="str">
            <v>2021</v>
          </cell>
          <cell r="C3814" t="str">
            <v>VUC Storstrøm - Fakse</v>
          </cell>
          <cell r="D3814" t="str">
            <v>Hf Total</v>
          </cell>
          <cell r="F3814">
            <v>13</v>
          </cell>
          <cell r="G3814">
            <v>13</v>
          </cell>
          <cell r="H3814">
            <v>0</v>
          </cell>
        </row>
        <row r="3815">
          <cell r="A3815" t="str">
            <v>2021-VUC Storstrøm - Næstved-Hf</v>
          </cell>
          <cell r="B3815" t="str">
            <v>2021</v>
          </cell>
          <cell r="C3815" t="str">
            <v>VUC Storstrøm - Næstved</v>
          </cell>
          <cell r="D3815" t="str">
            <v>Hf Total</v>
          </cell>
          <cell r="F3815">
            <v>49</v>
          </cell>
          <cell r="G3815">
            <v>49</v>
          </cell>
          <cell r="H3815">
            <v>0.12244897959183673</v>
          </cell>
        </row>
        <row r="3816">
          <cell r="A3816" t="str">
            <v>2021-VUC Storstrøm - Nykøbing F.-Hf</v>
          </cell>
          <cell r="B3816" t="str">
            <v>2021</v>
          </cell>
          <cell r="C3816" t="str">
            <v>VUC Storstrøm - Nykøbing F.</v>
          </cell>
          <cell r="D3816" t="str">
            <v>Hf Total</v>
          </cell>
          <cell r="F3816">
            <v>21</v>
          </cell>
          <cell r="G3816">
            <v>21</v>
          </cell>
          <cell r="H3816">
            <v>0</v>
          </cell>
        </row>
        <row r="3817">
          <cell r="A3817" t="str">
            <v>2021-VUC Syd-Hf</v>
          </cell>
          <cell r="B3817" t="str">
            <v>2021</v>
          </cell>
          <cell r="C3817" t="str">
            <v>VUC Syd</v>
          </cell>
          <cell r="D3817" t="str">
            <v>Hf-e Total</v>
          </cell>
          <cell r="F3817">
            <v>51</v>
          </cell>
          <cell r="G3817">
            <v>51</v>
          </cell>
          <cell r="H3817">
            <v>0.11764705882352941</v>
          </cell>
        </row>
        <row r="3818">
          <cell r="A3818" t="str">
            <v>2021-VUC Syd - Aabenraa afdeling-Hf</v>
          </cell>
          <cell r="B3818" t="str">
            <v>2021</v>
          </cell>
          <cell r="C3818" t="str">
            <v>VUC Syd - Aabenraa afdeling</v>
          </cell>
          <cell r="D3818" t="str">
            <v>Hf Total</v>
          </cell>
          <cell r="F3818">
            <v>27</v>
          </cell>
          <cell r="G3818">
            <v>27</v>
          </cell>
          <cell r="H3818">
            <v>0.37037037037037035</v>
          </cell>
        </row>
        <row r="3819">
          <cell r="A3819" t="str">
            <v>2021-VUC Syd - Haderslev-Hf</v>
          </cell>
          <cell r="B3819" t="str">
            <v>2021</v>
          </cell>
          <cell r="C3819" t="str">
            <v>VUC Syd - Haderslev</v>
          </cell>
          <cell r="D3819" t="str">
            <v>Hf Total</v>
          </cell>
          <cell r="F3819">
            <v>15</v>
          </cell>
          <cell r="G3819">
            <v>15</v>
          </cell>
          <cell r="H3819">
            <v>0.2</v>
          </cell>
        </row>
        <row r="3820">
          <cell r="A3820" t="str">
            <v>2021-VUC Syd- Sønderborg afdeling-Hf</v>
          </cell>
          <cell r="B3820" t="str">
            <v>2021</v>
          </cell>
          <cell r="C3820" t="str">
            <v>VUC Syd- Sønderborg afdeling</v>
          </cell>
          <cell r="D3820" t="str">
            <v>Hf Total</v>
          </cell>
          <cell r="F3820">
            <v>29</v>
          </cell>
          <cell r="G3820">
            <v>29</v>
          </cell>
          <cell r="H3820">
            <v>0</v>
          </cell>
        </row>
        <row r="3821">
          <cell r="A3821" t="str">
            <v>2021-VUC Vest-Hf</v>
          </cell>
          <cell r="B3821" t="str">
            <v>2021</v>
          </cell>
          <cell r="C3821" t="str">
            <v>VUC Vest</v>
          </cell>
          <cell r="D3821" t="str">
            <v>Hf-e Total</v>
          </cell>
          <cell r="F3821">
            <v>19</v>
          </cell>
          <cell r="G3821">
            <v>19</v>
          </cell>
          <cell r="H3821">
            <v>0.15789473684210525</v>
          </cell>
        </row>
        <row r="3822">
          <cell r="A3822" t="str">
            <v>2021-VUC Vest, Esbjerg-Hf</v>
          </cell>
          <cell r="B3822" t="str">
            <v>2021</v>
          </cell>
          <cell r="C3822" t="str">
            <v>VUC Vest, Esbjerg</v>
          </cell>
          <cell r="D3822" t="str">
            <v>Hf Total</v>
          </cell>
          <cell r="F3822">
            <v>26</v>
          </cell>
          <cell r="G3822">
            <v>26</v>
          </cell>
          <cell r="H3822">
            <v>0.19230769230769232</v>
          </cell>
        </row>
        <row r="3823">
          <cell r="A3823" t="str">
            <v>2021-ZBC Handels og Teknisk gymnasium Ringsted-Hhx</v>
          </cell>
          <cell r="B3823" t="str">
            <v>2021</v>
          </cell>
          <cell r="C3823" t="str">
            <v>ZBC Handels og Teknisk gymnasium Ringsted</v>
          </cell>
          <cell r="D3823" t="str">
            <v>Hhx Total</v>
          </cell>
          <cell r="F3823">
            <v>44</v>
          </cell>
          <cell r="G3823">
            <v>44</v>
          </cell>
          <cell r="H3823">
            <v>0.25</v>
          </cell>
        </row>
        <row r="3824">
          <cell r="A3824" t="str">
            <v>2021-ZBC Handels og Teknisk gymnasium Ringsted-Htx</v>
          </cell>
          <cell r="B3824" t="str">
            <v>2021</v>
          </cell>
          <cell r="C3824" t="str">
            <v>ZBC Handels og Teknisk gymnasium Ringsted</v>
          </cell>
          <cell r="D3824" t="str">
            <v>Htx Total</v>
          </cell>
          <cell r="F3824">
            <v>40</v>
          </cell>
          <cell r="G3824">
            <v>40</v>
          </cell>
          <cell r="H3824">
            <v>0.125</v>
          </cell>
        </row>
        <row r="3825">
          <cell r="A3825" t="str">
            <v>2021-ZBC Handels- og Teknisk gymnasium Slagelse-Hhx</v>
          </cell>
          <cell r="B3825" t="str">
            <v>2021</v>
          </cell>
          <cell r="C3825" t="str">
            <v>ZBC Handels- og Teknisk gymnasium Slagelse</v>
          </cell>
          <cell r="D3825" t="str">
            <v>Hhx Total</v>
          </cell>
          <cell r="F3825">
            <v>133</v>
          </cell>
          <cell r="G3825">
            <v>133</v>
          </cell>
          <cell r="H3825">
            <v>9.0225563909774431E-2</v>
          </cell>
        </row>
        <row r="3826">
          <cell r="A3826" t="str">
            <v>2021-ZBC Handels- og Teknisk gymnasium Slagelse-Htx</v>
          </cell>
          <cell r="B3826" t="str">
            <v>2021</v>
          </cell>
          <cell r="C3826" t="str">
            <v>ZBC Handels- og Teknisk gymnasium Slagelse</v>
          </cell>
          <cell r="D3826" t="str">
            <v>Htx Total</v>
          </cell>
          <cell r="F3826">
            <v>113</v>
          </cell>
          <cell r="G3826">
            <v>113</v>
          </cell>
          <cell r="H3826">
            <v>0.10619469026548672</v>
          </cell>
        </row>
        <row r="3827">
          <cell r="A3827" t="str">
            <v>2021-ZBC Handels og Teknisk gymnasium Vordingborg-Hhx</v>
          </cell>
          <cell r="B3827" t="str">
            <v>2021</v>
          </cell>
          <cell r="C3827" t="str">
            <v>ZBC Handels og Teknisk gymnasium Vordingborg</v>
          </cell>
          <cell r="D3827" t="str">
            <v>Hhx Total</v>
          </cell>
          <cell r="F3827">
            <v>68</v>
          </cell>
          <cell r="G3827">
            <v>68</v>
          </cell>
          <cell r="H3827">
            <v>0.10294117647058823</v>
          </cell>
        </row>
        <row r="3828">
          <cell r="A3828" t="str">
            <v>2021-ZBC Handels og Teknisk gymnasium Vordingborg-Htx</v>
          </cell>
          <cell r="B3828" t="str">
            <v>2021</v>
          </cell>
          <cell r="C3828" t="str">
            <v>ZBC Handels og Teknisk gymnasium Vordingborg</v>
          </cell>
          <cell r="D3828" t="str">
            <v>Htx Total</v>
          </cell>
          <cell r="F3828">
            <v>44</v>
          </cell>
          <cell r="G3828">
            <v>44</v>
          </cell>
          <cell r="H3828">
            <v>9.0909090909090912E-2</v>
          </cell>
        </row>
        <row r="3829">
          <cell r="A3829" t="str">
            <v>2021-ZBC Handelsgymnasiet Næstved-Hhx</v>
          </cell>
          <cell r="B3829" t="str">
            <v>2021</v>
          </cell>
          <cell r="C3829" t="str">
            <v>ZBC Handelsgymnasiet Næstved</v>
          </cell>
          <cell r="D3829" t="str">
            <v>Hhx Total</v>
          </cell>
          <cell r="F3829">
            <v>217</v>
          </cell>
          <cell r="G3829">
            <v>217</v>
          </cell>
          <cell r="H3829">
            <v>3.2258064516129031E-2</v>
          </cell>
        </row>
        <row r="3830">
          <cell r="A3830" t="str">
            <v>2021 Total-ZBC Handelsgymnasiet Næstved-Hhx</v>
          </cell>
          <cell r="B3830" t="str">
            <v>2021 Total</v>
          </cell>
          <cell r="C3830" t="str">
            <v>ZBC Handelsgymnasiet Næstved</v>
          </cell>
          <cell r="D3830" t="str">
            <v>Hhx Total</v>
          </cell>
          <cell r="F3830">
            <v>48591</v>
          </cell>
          <cell r="G3830">
            <v>48591</v>
          </cell>
          <cell r="H3830">
            <v>0</v>
          </cell>
        </row>
        <row r="3831">
          <cell r="A3831" t="str">
            <v>2022-Aabenraa Statsskole-Stx</v>
          </cell>
          <cell r="B3831" t="str">
            <v>2022</v>
          </cell>
          <cell r="C3831" t="str">
            <v>Aabenraa Statsskole</v>
          </cell>
          <cell r="D3831" t="str">
            <v>Stx Total</v>
          </cell>
          <cell r="F3831">
            <v>188</v>
          </cell>
          <cell r="G3831">
            <v>188</v>
          </cell>
          <cell r="H3831">
            <v>9.5744680851063829E-2</v>
          </cell>
        </row>
        <row r="3832">
          <cell r="A3832" t="str">
            <v>2022-Aabenraa Statsskole-Hf</v>
          </cell>
          <cell r="B3832" t="str">
            <v>2022</v>
          </cell>
          <cell r="C3832" t="str">
            <v>Aabenraa Statsskole</v>
          </cell>
          <cell r="D3832" t="str">
            <v>Hf Total</v>
          </cell>
          <cell r="F3832">
            <v>89</v>
          </cell>
          <cell r="G3832">
            <v>89</v>
          </cell>
          <cell r="H3832">
            <v>3.3707865168539325E-2</v>
          </cell>
        </row>
        <row r="3833">
          <cell r="A3833" t="str">
            <v>2022-Aalborg City Gymnasium-2-å</v>
          </cell>
          <cell r="B3833" t="str">
            <v>2022</v>
          </cell>
          <cell r="C3833" t="str">
            <v>Aalborg City Gymnasium</v>
          </cell>
          <cell r="D3833" t="str">
            <v>2-årig stx Total</v>
          </cell>
          <cell r="F3833">
            <v>68</v>
          </cell>
          <cell r="G3833">
            <v>68</v>
          </cell>
          <cell r="H3833">
            <v>0.17647058823529413</v>
          </cell>
        </row>
        <row r="3834">
          <cell r="A3834" t="str">
            <v>2022-Aalborg City Gymnasium-Hf</v>
          </cell>
          <cell r="B3834" t="str">
            <v>2022</v>
          </cell>
          <cell r="C3834" t="str">
            <v>Aalborg City Gymnasium</v>
          </cell>
          <cell r="D3834" t="str">
            <v>Hf-e Total</v>
          </cell>
          <cell r="F3834">
            <v>18</v>
          </cell>
          <cell r="G3834">
            <v>18</v>
          </cell>
          <cell r="H3834">
            <v>0.5</v>
          </cell>
        </row>
        <row r="3835">
          <cell r="A3835" t="str">
            <v>2022-Aalborg Handelsskole, Saxogade 10-Hhx</v>
          </cell>
          <cell r="B3835" t="str">
            <v>2022</v>
          </cell>
          <cell r="C3835" t="str">
            <v>Aalborg Handelsskole, Saxogade 10</v>
          </cell>
          <cell r="D3835" t="str">
            <v>Hhx Total</v>
          </cell>
          <cell r="F3835">
            <v>178</v>
          </cell>
          <cell r="G3835">
            <v>178</v>
          </cell>
          <cell r="H3835">
            <v>3.3707865168539325E-2</v>
          </cell>
        </row>
        <row r="3836">
          <cell r="A3836" t="str">
            <v>2022-Aalborg Handelsskole, Turøgade 1-Hhx</v>
          </cell>
          <cell r="B3836" t="str">
            <v>2022</v>
          </cell>
          <cell r="C3836" t="str">
            <v>Aalborg Handelsskole, Turøgade 1</v>
          </cell>
          <cell r="D3836" t="str">
            <v>Hhx Total</v>
          </cell>
          <cell r="F3836">
            <v>287</v>
          </cell>
          <cell r="G3836">
            <v>287</v>
          </cell>
          <cell r="H3836">
            <v>4.878048780487805E-2</v>
          </cell>
        </row>
        <row r="3837">
          <cell r="A3837" t="str">
            <v>2022-Aalborg Katedralskole-Stx</v>
          </cell>
          <cell r="B3837" t="str">
            <v>2022</v>
          </cell>
          <cell r="C3837" t="str">
            <v>Aalborg Katedralskole</v>
          </cell>
          <cell r="D3837" t="str">
            <v>Stx Total</v>
          </cell>
          <cell r="F3837">
            <v>229</v>
          </cell>
          <cell r="G3837">
            <v>229</v>
          </cell>
          <cell r="H3837">
            <v>3.9301310043668124E-2</v>
          </cell>
        </row>
        <row r="3838">
          <cell r="A3838" t="str">
            <v>2022-Aalborg Katedralskole-Hf</v>
          </cell>
          <cell r="B3838" t="str">
            <v>2022</v>
          </cell>
          <cell r="C3838" t="str">
            <v>Aalborg Katedralskole</v>
          </cell>
          <cell r="D3838" t="str">
            <v>Hf Total</v>
          </cell>
          <cell r="F3838">
            <v>55</v>
          </cell>
          <cell r="G3838">
            <v>55</v>
          </cell>
          <cell r="H3838">
            <v>5.4545454545454543E-2</v>
          </cell>
        </row>
        <row r="3839">
          <cell r="A3839" t="str">
            <v>2022-Aalborg Tekniske Gymnasium - Friis-Htx</v>
          </cell>
          <cell r="B3839" t="str">
            <v>2022</v>
          </cell>
          <cell r="C3839" t="str">
            <v>Aalborg Tekniske Gymnasium - Friis</v>
          </cell>
          <cell r="D3839" t="str">
            <v>Htx Total</v>
          </cell>
          <cell r="F3839">
            <v>103</v>
          </cell>
          <cell r="G3839">
            <v>103</v>
          </cell>
          <cell r="H3839">
            <v>6.7961165048543687E-2</v>
          </cell>
        </row>
        <row r="3840">
          <cell r="A3840" t="str">
            <v>2022-Aalborg Tekniske Gymnasium, ØUV-Htx</v>
          </cell>
          <cell r="B3840" t="str">
            <v>2022</v>
          </cell>
          <cell r="C3840" t="str">
            <v>Aalborg Tekniske Gymnasium, ØUV</v>
          </cell>
          <cell r="D3840" t="str">
            <v>Htx Total</v>
          </cell>
          <cell r="F3840">
            <v>122</v>
          </cell>
          <cell r="G3840">
            <v>122</v>
          </cell>
          <cell r="H3840">
            <v>2.4590163934426229E-2</v>
          </cell>
        </row>
        <row r="3841">
          <cell r="A3841" t="str">
            <v>2022-Aalborghus Gymnasium-Stx</v>
          </cell>
          <cell r="B3841" t="str">
            <v>2022</v>
          </cell>
          <cell r="C3841" t="str">
            <v>Aalborghus Gymnasium</v>
          </cell>
          <cell r="D3841" t="str">
            <v>Stx Total</v>
          </cell>
          <cell r="F3841">
            <v>222</v>
          </cell>
          <cell r="G3841">
            <v>222</v>
          </cell>
          <cell r="H3841">
            <v>0.2072072072072072</v>
          </cell>
        </row>
        <row r="3842">
          <cell r="A3842" t="str">
            <v>2022-Aalborghus Gymnasium-Hf</v>
          </cell>
          <cell r="B3842" t="str">
            <v>2022</v>
          </cell>
          <cell r="C3842" t="str">
            <v>Aalborghus Gymnasium</v>
          </cell>
          <cell r="D3842" t="str">
            <v>Hf Total</v>
          </cell>
          <cell r="F3842">
            <v>62</v>
          </cell>
          <cell r="G3842">
            <v>62</v>
          </cell>
          <cell r="H3842">
            <v>0.33870967741935482</v>
          </cell>
        </row>
        <row r="3843">
          <cell r="A3843" t="str">
            <v>2022-Aarhus Business College, Aarhus Handelsgymnasium, Vejlby-Hhx</v>
          </cell>
          <cell r="B3843" t="str">
            <v>2022</v>
          </cell>
          <cell r="C3843" t="str">
            <v>Aarhus Business College, Aarhus Handelsgymnasium, Vejlby</v>
          </cell>
          <cell r="D3843" t="str">
            <v>Hhx Total</v>
          </cell>
          <cell r="F3843">
            <v>231</v>
          </cell>
          <cell r="G3843">
            <v>231</v>
          </cell>
          <cell r="H3843">
            <v>0.1038961038961039</v>
          </cell>
        </row>
        <row r="3844">
          <cell r="A3844" t="str">
            <v>2022-Aarhus Business College, Aarhus Handelsgymnasium, Viemosevej-Hhx</v>
          </cell>
          <cell r="B3844" t="str">
            <v>2022</v>
          </cell>
          <cell r="C3844" t="str">
            <v>Aarhus Business College, Aarhus Handelsgymnasium, Viemosevej</v>
          </cell>
          <cell r="D3844" t="str">
            <v>Hhx Total</v>
          </cell>
          <cell r="F3844">
            <v>329</v>
          </cell>
          <cell r="G3844">
            <v>329</v>
          </cell>
          <cell r="H3844">
            <v>0.10942249240121581</v>
          </cell>
        </row>
        <row r="3845">
          <cell r="A3845" t="str">
            <v>2022-AARHUS GYMNASIUM, Aarhus C-Htx</v>
          </cell>
          <cell r="B3845" t="str">
            <v>2022</v>
          </cell>
          <cell r="C3845" t="str">
            <v>AARHUS GYMNASIUM, Aarhus C</v>
          </cell>
          <cell r="D3845" t="str">
            <v>Htx Total</v>
          </cell>
          <cell r="F3845">
            <v>164</v>
          </cell>
          <cell r="G3845">
            <v>164</v>
          </cell>
          <cell r="H3845">
            <v>0.1951219512195122</v>
          </cell>
        </row>
        <row r="3846">
          <cell r="A3846" t="str">
            <v>2022-AARHUS GYMNASIUM, Tilst-Stx</v>
          </cell>
          <cell r="B3846" t="str">
            <v>2022</v>
          </cell>
          <cell r="C3846" t="str">
            <v>AARHUS GYMNASIUM, Tilst</v>
          </cell>
          <cell r="D3846" t="str">
            <v>Stx Total</v>
          </cell>
          <cell r="F3846">
            <v>49</v>
          </cell>
          <cell r="G3846">
            <v>49</v>
          </cell>
          <cell r="H3846">
            <v>0.46938775510204084</v>
          </cell>
        </row>
        <row r="3847">
          <cell r="A3847" t="str">
            <v>2022-AARHUS GYMNASIUM, Tilst-Hf</v>
          </cell>
          <cell r="B3847" t="str">
            <v>2022</v>
          </cell>
          <cell r="C3847" t="str">
            <v>AARHUS GYMNASIUM, Tilst</v>
          </cell>
          <cell r="D3847" t="str">
            <v>Hf Total</v>
          </cell>
          <cell r="F3847">
            <v>44</v>
          </cell>
          <cell r="G3847">
            <v>44</v>
          </cell>
          <cell r="H3847">
            <v>0.88636363636363635</v>
          </cell>
        </row>
        <row r="3848">
          <cell r="A3848" t="str">
            <v>2022-AARHUS GYMNASIUM, Viby-Htx</v>
          </cell>
          <cell r="B3848" t="str">
            <v>2022</v>
          </cell>
          <cell r="C3848" t="str">
            <v>AARHUS GYMNASIUM, Viby</v>
          </cell>
          <cell r="D3848" t="str">
            <v>Htx Total</v>
          </cell>
          <cell r="F3848">
            <v>64</v>
          </cell>
          <cell r="G3848">
            <v>64</v>
          </cell>
          <cell r="H3848">
            <v>4.6875E-2</v>
          </cell>
        </row>
        <row r="3849">
          <cell r="A3849" t="str">
            <v>2022-Aarhus HF &amp; VUC-Hf</v>
          </cell>
          <cell r="B3849" t="str">
            <v>2022</v>
          </cell>
          <cell r="C3849" t="str">
            <v>Aarhus HF &amp; VUC</v>
          </cell>
          <cell r="D3849" t="str">
            <v>Hf-e Total</v>
          </cell>
          <cell r="F3849">
            <v>25</v>
          </cell>
          <cell r="G3849">
            <v>25</v>
          </cell>
          <cell r="H3849">
            <v>0.12</v>
          </cell>
        </row>
        <row r="3850">
          <cell r="A3850" t="str">
            <v>2022-Aarhus HF &amp; VUC, Aarhus afdeling-Hf</v>
          </cell>
          <cell r="B3850" t="str">
            <v>2022</v>
          </cell>
          <cell r="C3850" t="str">
            <v>Aarhus HF &amp; VUC, Aarhus afdeling</v>
          </cell>
          <cell r="D3850" t="str">
            <v>Hf-e Total</v>
          </cell>
          <cell r="F3850">
            <v>101</v>
          </cell>
          <cell r="G3850">
            <v>101</v>
          </cell>
          <cell r="H3850">
            <v>0.16831683168316833</v>
          </cell>
        </row>
        <row r="3851">
          <cell r="A3851" t="str">
            <v>2022-Aarhus HF &amp; VUC, Aarhus afdeling-Hf</v>
          </cell>
          <cell r="B3851" t="str">
            <v>2022</v>
          </cell>
          <cell r="C3851" t="str">
            <v>Aarhus HF &amp; VUC, Aarhus afdeling</v>
          </cell>
          <cell r="D3851" t="str">
            <v>Hf Total</v>
          </cell>
          <cell r="F3851">
            <v>147</v>
          </cell>
          <cell r="G3851">
            <v>147</v>
          </cell>
          <cell r="H3851">
            <v>5.4421768707482991E-2</v>
          </cell>
        </row>
        <row r="3852">
          <cell r="A3852" t="str">
            <v>2022-Aarhus Katedralskole-Stx</v>
          </cell>
          <cell r="B3852" t="str">
            <v>2022</v>
          </cell>
          <cell r="C3852" t="str">
            <v>Aarhus Katedralskole</v>
          </cell>
          <cell r="D3852" t="str">
            <v>Stx Total</v>
          </cell>
          <cell r="F3852">
            <v>264</v>
          </cell>
          <cell r="G3852">
            <v>264</v>
          </cell>
          <cell r="H3852">
            <v>3.787878787878788E-2</v>
          </cell>
        </row>
        <row r="3853">
          <cell r="A3853" t="str">
            <v>2022-AGYM - GGES-Stx</v>
          </cell>
          <cell r="B3853" t="str">
            <v>2022</v>
          </cell>
          <cell r="C3853" t="str">
            <v>AGYM - GGES</v>
          </cell>
          <cell r="D3853" t="str">
            <v>Stx Total</v>
          </cell>
          <cell r="F3853">
            <v>97</v>
          </cell>
          <cell r="G3853">
            <v>97</v>
          </cell>
          <cell r="H3853">
            <v>5.1546391752577317E-2</v>
          </cell>
        </row>
        <row r="3854">
          <cell r="A3854" t="str">
            <v>2022-AGYM - GGES-Hf</v>
          </cell>
          <cell r="B3854" t="str">
            <v>2022</v>
          </cell>
          <cell r="C3854" t="str">
            <v>AGYM - GGES</v>
          </cell>
          <cell r="D3854" t="str">
            <v>Hf Total</v>
          </cell>
          <cell r="F3854">
            <v>46</v>
          </cell>
          <cell r="G3854">
            <v>46</v>
          </cell>
          <cell r="H3854">
            <v>8.6956521739130432E-2</v>
          </cell>
        </row>
        <row r="3855">
          <cell r="A3855" t="str">
            <v>2022-Allerød Gymnasium-Stx</v>
          </cell>
          <cell r="B3855" t="str">
            <v>2022</v>
          </cell>
          <cell r="C3855" t="str">
            <v>Allerød Gymnasium</v>
          </cell>
          <cell r="D3855" t="str">
            <v>Stx Total</v>
          </cell>
          <cell r="F3855">
            <v>207</v>
          </cell>
          <cell r="G3855">
            <v>207</v>
          </cell>
          <cell r="H3855">
            <v>4.3478260869565216E-2</v>
          </cell>
        </row>
        <row r="3856">
          <cell r="A3856" t="str">
            <v>2022-Allikelund Gymnasium-Htx</v>
          </cell>
          <cell r="B3856" t="str">
            <v>2022</v>
          </cell>
          <cell r="C3856" t="str">
            <v>Allikelund Gymnasium</v>
          </cell>
          <cell r="D3856" t="str">
            <v>Htx Total</v>
          </cell>
          <cell r="F3856">
            <v>13</v>
          </cell>
          <cell r="G3856">
            <v>13</v>
          </cell>
          <cell r="H3856">
            <v>0.23076923076923078</v>
          </cell>
        </row>
        <row r="3857">
          <cell r="A3857" t="str">
            <v>2022-Alssundgymnasiet Sønderborg-Stx</v>
          </cell>
          <cell r="B3857" t="str">
            <v>2022</v>
          </cell>
          <cell r="C3857" t="str">
            <v>Alssundgymnasiet Sønderborg</v>
          </cell>
          <cell r="D3857" t="str">
            <v>Stx Total</v>
          </cell>
          <cell r="F3857">
            <v>132</v>
          </cell>
          <cell r="G3857">
            <v>132</v>
          </cell>
          <cell r="H3857">
            <v>9.8484848484848481E-2</v>
          </cell>
        </row>
        <row r="3858">
          <cell r="A3858" t="str">
            <v>2022-Århus Akademi-2-å</v>
          </cell>
          <cell r="B3858" t="str">
            <v>2022</v>
          </cell>
          <cell r="C3858" t="str">
            <v>Århus Akademi</v>
          </cell>
          <cell r="D3858" t="str">
            <v>2-årig stx Total</v>
          </cell>
          <cell r="F3858">
            <v>37</v>
          </cell>
          <cell r="G3858">
            <v>37</v>
          </cell>
          <cell r="H3858">
            <v>0.21621621621621623</v>
          </cell>
        </row>
        <row r="3859">
          <cell r="A3859" t="str">
            <v>2022-Århus Akademi-Hf</v>
          </cell>
          <cell r="B3859" t="str">
            <v>2022</v>
          </cell>
          <cell r="C3859" t="str">
            <v>Århus Akademi</v>
          </cell>
          <cell r="D3859" t="str">
            <v>Hf Total</v>
          </cell>
          <cell r="F3859">
            <v>242</v>
          </cell>
          <cell r="G3859">
            <v>242</v>
          </cell>
          <cell r="H3859">
            <v>0.24793388429752067</v>
          </cell>
        </row>
        <row r="3860">
          <cell r="A3860" t="str">
            <v>2022-Århus Statsgymnasium-Stx</v>
          </cell>
          <cell r="B3860" t="str">
            <v>2022</v>
          </cell>
          <cell r="C3860" t="str">
            <v>Århus Statsgymnasium</v>
          </cell>
          <cell r="D3860" t="str">
            <v>Stx Total</v>
          </cell>
          <cell r="F3860">
            <v>259</v>
          </cell>
          <cell r="G3860">
            <v>259</v>
          </cell>
          <cell r="H3860">
            <v>0.18146718146718147</v>
          </cell>
        </row>
        <row r="3861">
          <cell r="A3861" t="str">
            <v>2022-Aurehøj Gymnasium-Stx</v>
          </cell>
          <cell r="B3861" t="str">
            <v>2022</v>
          </cell>
          <cell r="C3861" t="str">
            <v>Aurehøj Gymnasium</v>
          </cell>
          <cell r="D3861" t="str">
            <v>Stx Total</v>
          </cell>
          <cell r="F3861">
            <v>243</v>
          </cell>
          <cell r="G3861">
            <v>243</v>
          </cell>
          <cell r="H3861">
            <v>2.4691358024691357E-2</v>
          </cell>
        </row>
        <row r="3862">
          <cell r="A3862" t="str">
            <v>2022-Bagsværd Kostskole og Gymnasium-Stx</v>
          </cell>
          <cell r="B3862" t="str">
            <v>2022</v>
          </cell>
          <cell r="C3862" t="str">
            <v>Bagsværd Kostskole og Gymnasium</v>
          </cell>
          <cell r="D3862" t="str">
            <v>Stx Total</v>
          </cell>
          <cell r="F3862">
            <v>70</v>
          </cell>
          <cell r="G3862">
            <v>70</v>
          </cell>
          <cell r="H3862">
            <v>0</v>
          </cell>
        </row>
        <row r="3863">
          <cell r="A3863" t="str">
            <v>2022-Birkerød Gymnasium HF IB &amp; Kostskole-Stx</v>
          </cell>
          <cell r="B3863" t="str">
            <v>2022</v>
          </cell>
          <cell r="C3863" t="str">
            <v>Birkerød Gymnasium HF IB &amp; Kostskole</v>
          </cell>
          <cell r="D3863" t="str">
            <v>Stx Total</v>
          </cell>
          <cell r="F3863">
            <v>196</v>
          </cell>
          <cell r="G3863">
            <v>196</v>
          </cell>
          <cell r="H3863">
            <v>5.1020408163265307E-2</v>
          </cell>
        </row>
        <row r="3864">
          <cell r="A3864" t="str">
            <v>2022-Birkerød Gymnasium HF IB &amp; Kostskole-Hf</v>
          </cell>
          <cell r="B3864" t="str">
            <v>2022</v>
          </cell>
          <cell r="C3864" t="str">
            <v>Birkerød Gymnasium HF IB &amp; Kostskole</v>
          </cell>
          <cell r="D3864" t="str">
            <v>Hf Total</v>
          </cell>
          <cell r="F3864">
            <v>48</v>
          </cell>
          <cell r="G3864">
            <v>48</v>
          </cell>
          <cell r="H3864">
            <v>0.25</v>
          </cell>
        </row>
        <row r="3865">
          <cell r="A3865" t="str">
            <v>2022-Bjerringbro Gymnasium-Stx</v>
          </cell>
          <cell r="B3865" t="str">
            <v>2022</v>
          </cell>
          <cell r="C3865" t="str">
            <v>Bjerringbro Gymnasium</v>
          </cell>
          <cell r="D3865" t="str">
            <v>Stx Total</v>
          </cell>
          <cell r="F3865">
            <v>62</v>
          </cell>
          <cell r="G3865">
            <v>62</v>
          </cell>
          <cell r="H3865">
            <v>0</v>
          </cell>
        </row>
        <row r="3866">
          <cell r="A3866" t="str">
            <v>2022-Borupgaard Gymnasium-Stx</v>
          </cell>
          <cell r="B3866" t="str">
            <v>2022</v>
          </cell>
          <cell r="C3866" t="str">
            <v>Borupgaard Gymnasium</v>
          </cell>
          <cell r="D3866" t="str">
            <v>Stx Total</v>
          </cell>
          <cell r="F3866">
            <v>341</v>
          </cell>
          <cell r="G3866">
            <v>341</v>
          </cell>
          <cell r="H3866">
            <v>0.11730205278592376</v>
          </cell>
        </row>
        <row r="3867">
          <cell r="A3867" t="str">
            <v>2022-Brøndby Gymnasium-Stx</v>
          </cell>
          <cell r="B3867" t="str">
            <v>2022</v>
          </cell>
          <cell r="C3867" t="str">
            <v>Brøndby Gymnasium</v>
          </cell>
          <cell r="D3867" t="str">
            <v>Stx Total</v>
          </cell>
          <cell r="F3867">
            <v>86</v>
          </cell>
          <cell r="G3867">
            <v>86</v>
          </cell>
          <cell r="H3867">
            <v>0</v>
          </cell>
        </row>
        <row r="3868">
          <cell r="A3868" t="str">
            <v>2022-Brøndby Gymnasium-Hf</v>
          </cell>
          <cell r="B3868" t="str">
            <v>2022</v>
          </cell>
          <cell r="C3868" t="str">
            <v>Brøndby Gymnasium</v>
          </cell>
          <cell r="D3868" t="str">
            <v>Hf Total</v>
          </cell>
          <cell r="F3868">
            <v>22</v>
          </cell>
          <cell r="G3868">
            <v>22</v>
          </cell>
          <cell r="H3868">
            <v>0</v>
          </cell>
        </row>
        <row r="3869">
          <cell r="A3869" t="str">
            <v>2022-Brønderslev Gymnasium og HF-Stx</v>
          </cell>
          <cell r="B3869" t="str">
            <v>2022</v>
          </cell>
          <cell r="C3869" t="str">
            <v>Brønderslev Gymnasium og HF</v>
          </cell>
          <cell r="D3869" t="str">
            <v>Stx Total</v>
          </cell>
          <cell r="F3869">
            <v>94</v>
          </cell>
          <cell r="G3869">
            <v>94</v>
          </cell>
          <cell r="H3869">
            <v>0.11702127659574468</v>
          </cell>
        </row>
        <row r="3870">
          <cell r="A3870" t="str">
            <v>2022-Brønderslev Gymnasium og HF-Hf</v>
          </cell>
          <cell r="B3870" t="str">
            <v>2022</v>
          </cell>
          <cell r="C3870" t="str">
            <v>Brønderslev Gymnasium og HF</v>
          </cell>
          <cell r="D3870" t="str">
            <v>Hf Total</v>
          </cell>
          <cell r="F3870">
            <v>46</v>
          </cell>
          <cell r="G3870">
            <v>46</v>
          </cell>
          <cell r="H3870">
            <v>8.6956521739130432E-2</v>
          </cell>
        </row>
        <row r="3871">
          <cell r="A3871" t="str">
            <v>2022-Business College Syd - Sønderborg Handelsskole-Hhx</v>
          </cell>
          <cell r="B3871" t="str">
            <v>2022</v>
          </cell>
          <cell r="C3871" t="str">
            <v>Business College Syd - Sønderborg Handelsskole</v>
          </cell>
          <cell r="D3871" t="str">
            <v>Hhx Total</v>
          </cell>
          <cell r="F3871">
            <v>143</v>
          </cell>
          <cell r="G3871">
            <v>143</v>
          </cell>
          <cell r="H3871">
            <v>9.0909090909090912E-2</v>
          </cell>
        </row>
        <row r="3872">
          <cell r="A3872" t="str">
            <v>2022-Campus Bornholm - HF og VUC-Hf</v>
          </cell>
          <cell r="B3872" t="str">
            <v>2022</v>
          </cell>
          <cell r="C3872" t="str">
            <v>Campus Bornholm - HF og VUC</v>
          </cell>
          <cell r="D3872" t="str">
            <v>Hf-e Total</v>
          </cell>
          <cell r="F3872">
            <v>10</v>
          </cell>
          <cell r="G3872">
            <v>10</v>
          </cell>
          <cell r="H3872">
            <v>0</v>
          </cell>
        </row>
        <row r="3873">
          <cell r="A3873" t="str">
            <v>2022-Campus Bornholm - HHX og Merkantile EUD-Hhx</v>
          </cell>
          <cell r="B3873" t="str">
            <v>2022</v>
          </cell>
          <cell r="C3873" t="str">
            <v>Campus Bornholm - HHX og Merkantile EUD</v>
          </cell>
          <cell r="D3873" t="str">
            <v>Hhx Total</v>
          </cell>
          <cell r="F3873">
            <v>44</v>
          </cell>
          <cell r="G3873">
            <v>44</v>
          </cell>
          <cell r="H3873">
            <v>0</v>
          </cell>
        </row>
        <row r="3874">
          <cell r="A3874" t="str">
            <v>2022-Campus Bornholm - HTX og Tekniske EUD-Htx</v>
          </cell>
          <cell r="B3874" t="str">
            <v>2022</v>
          </cell>
          <cell r="C3874" t="str">
            <v>Campus Bornholm - HTX og Tekniske EUD</v>
          </cell>
          <cell r="D3874" t="str">
            <v>Htx Total</v>
          </cell>
          <cell r="F3874">
            <v>20</v>
          </cell>
          <cell r="G3874">
            <v>20</v>
          </cell>
          <cell r="H3874">
            <v>0</v>
          </cell>
        </row>
        <row r="3875">
          <cell r="A3875" t="str">
            <v>2022-Campus Bornholm - STX-Stx</v>
          </cell>
          <cell r="B3875" t="str">
            <v>2022</v>
          </cell>
          <cell r="C3875" t="str">
            <v>Campus Bornholm - STX</v>
          </cell>
          <cell r="D3875" t="str">
            <v>Stx Total</v>
          </cell>
          <cell r="F3875">
            <v>115</v>
          </cell>
          <cell r="G3875">
            <v>115</v>
          </cell>
          <cell r="H3875">
            <v>2.6086956521739129E-2</v>
          </cell>
        </row>
        <row r="3876">
          <cell r="A3876" t="str">
            <v>2022-Campus Bornholm - STX-Hf</v>
          </cell>
          <cell r="B3876" t="str">
            <v>2022</v>
          </cell>
          <cell r="C3876" t="str">
            <v>Campus Bornholm - STX</v>
          </cell>
          <cell r="D3876" t="str">
            <v>Hf Total</v>
          </cell>
          <cell r="F3876">
            <v>54</v>
          </cell>
          <cell r="G3876">
            <v>54</v>
          </cell>
          <cell r="H3876">
            <v>7.407407407407407E-2</v>
          </cell>
        </row>
        <row r="3877">
          <cell r="A3877" t="str">
            <v>2022-Campus Vejle-Hhx</v>
          </cell>
          <cell r="B3877" t="str">
            <v>2022</v>
          </cell>
          <cell r="C3877" t="str">
            <v>Campus Vejle</v>
          </cell>
          <cell r="D3877" t="str">
            <v>Hhx Total</v>
          </cell>
          <cell r="F3877">
            <v>364</v>
          </cell>
          <cell r="G3877">
            <v>364</v>
          </cell>
          <cell r="H3877">
            <v>3.2967032967032968E-2</v>
          </cell>
        </row>
        <row r="3878">
          <cell r="A3878" t="str">
            <v>2022-Campus Vejle HF &amp; VUC-Hf</v>
          </cell>
          <cell r="B3878" t="str">
            <v>2022</v>
          </cell>
          <cell r="C3878" t="str">
            <v>Campus Vejle HF &amp; VUC</v>
          </cell>
          <cell r="D3878" t="str">
            <v>Hf-e Total</v>
          </cell>
          <cell r="F3878">
            <v>8</v>
          </cell>
          <cell r="G3878">
            <v>8</v>
          </cell>
          <cell r="H3878">
            <v>0</v>
          </cell>
        </row>
        <row r="3879">
          <cell r="A3879" t="str">
            <v>2022-Campus Vejle HF &amp; VUC-Hf</v>
          </cell>
          <cell r="B3879" t="str">
            <v>2022</v>
          </cell>
          <cell r="C3879" t="str">
            <v>Campus Vejle HF &amp; VUC</v>
          </cell>
          <cell r="D3879" t="str">
            <v>Hf Total</v>
          </cell>
          <cell r="F3879">
            <v>82</v>
          </cell>
          <cell r="G3879">
            <v>82</v>
          </cell>
          <cell r="H3879">
            <v>0.12195121951219512</v>
          </cell>
        </row>
        <row r="3880">
          <cell r="A3880" t="str">
            <v>2022-CELF Merkurs Plads, Merkantil-Hhx</v>
          </cell>
          <cell r="B3880" t="str">
            <v>2022</v>
          </cell>
          <cell r="C3880" t="str">
            <v>CELF Merkurs Plads, Merkantil</v>
          </cell>
          <cell r="D3880" t="str">
            <v>Hhx Total</v>
          </cell>
          <cell r="F3880">
            <v>122</v>
          </cell>
          <cell r="G3880">
            <v>122</v>
          </cell>
          <cell r="H3880">
            <v>6.5573770491803282E-2</v>
          </cell>
        </row>
        <row r="3881">
          <cell r="A3881" t="str">
            <v>2022-CELF Merkurs Plads, Teknik-Htx</v>
          </cell>
          <cell r="B3881" t="str">
            <v>2022</v>
          </cell>
          <cell r="C3881" t="str">
            <v>CELF Merkurs Plads, Teknik</v>
          </cell>
          <cell r="D3881" t="str">
            <v>Htx Total</v>
          </cell>
          <cell r="F3881">
            <v>74</v>
          </cell>
          <cell r="G3881">
            <v>74</v>
          </cell>
          <cell r="H3881">
            <v>5.4054054054054057E-2</v>
          </cell>
        </row>
        <row r="3882">
          <cell r="A3882" t="str">
            <v>2022-CELF Nakskov-Hhx</v>
          </cell>
          <cell r="B3882" t="str">
            <v>2022</v>
          </cell>
          <cell r="C3882" t="str">
            <v>CELF Nakskov</v>
          </cell>
          <cell r="D3882" t="str">
            <v>Hhx Total</v>
          </cell>
          <cell r="F3882">
            <v>14</v>
          </cell>
          <cell r="G3882">
            <v>14</v>
          </cell>
          <cell r="H3882">
            <v>0</v>
          </cell>
        </row>
        <row r="3883">
          <cell r="A3883" t="str">
            <v>2022-CELF Nakskov-Htx</v>
          </cell>
          <cell r="B3883" t="str">
            <v>2022</v>
          </cell>
          <cell r="C3883" t="str">
            <v>CELF Nakskov</v>
          </cell>
          <cell r="D3883" t="str">
            <v>Htx Total</v>
          </cell>
          <cell r="F3883">
            <v>5</v>
          </cell>
          <cell r="G3883">
            <v>5</v>
          </cell>
          <cell r="H3883">
            <v>0</v>
          </cell>
        </row>
        <row r="3884">
          <cell r="A3884" t="str">
            <v>2022-Christianshavns Gymnasium-Stx</v>
          </cell>
          <cell r="B3884" t="str">
            <v>2022</v>
          </cell>
          <cell r="C3884" t="str">
            <v>Christianshavns Gymnasium</v>
          </cell>
          <cell r="D3884" t="str">
            <v>Stx Total</v>
          </cell>
          <cell r="F3884">
            <v>274</v>
          </cell>
          <cell r="G3884">
            <v>274</v>
          </cell>
          <cell r="H3884">
            <v>1.4598540145985401E-2</v>
          </cell>
        </row>
        <row r="3885">
          <cell r="A3885" t="str">
            <v>2022-College360 - Bindslev Plads 1-Hhx</v>
          </cell>
          <cell r="B3885" t="str">
            <v>2022</v>
          </cell>
          <cell r="C3885" t="str">
            <v>College360 - Bindslev Plads 1</v>
          </cell>
          <cell r="D3885" t="str">
            <v>Hhx Total</v>
          </cell>
          <cell r="F3885">
            <v>234</v>
          </cell>
          <cell r="G3885">
            <v>234</v>
          </cell>
          <cell r="H3885">
            <v>4.2735042735042736E-2</v>
          </cell>
        </row>
        <row r="3886">
          <cell r="A3886" t="str">
            <v>2022-College360 - Bindslev Plads 1-Htx</v>
          </cell>
          <cell r="B3886" t="str">
            <v>2022</v>
          </cell>
          <cell r="C3886" t="str">
            <v>College360 - Bindslev Plads 1</v>
          </cell>
          <cell r="D3886" t="str">
            <v>Htx Total</v>
          </cell>
          <cell r="F3886">
            <v>72</v>
          </cell>
          <cell r="G3886">
            <v>72</v>
          </cell>
          <cell r="H3886">
            <v>8.3333333333333329E-2</v>
          </cell>
        </row>
        <row r="3887">
          <cell r="A3887" t="str">
            <v>2022-Det frie Gymnasium-Stx</v>
          </cell>
          <cell r="B3887" t="str">
            <v>2022</v>
          </cell>
          <cell r="C3887" t="str">
            <v>Det frie Gymnasium</v>
          </cell>
          <cell r="D3887" t="str">
            <v>Stx Total</v>
          </cell>
          <cell r="F3887">
            <v>100</v>
          </cell>
          <cell r="G3887">
            <v>100</v>
          </cell>
          <cell r="H3887">
            <v>0</v>
          </cell>
        </row>
        <row r="3888">
          <cell r="A3888" t="str">
            <v>2022-Det frie Gymnasium-Hf</v>
          </cell>
          <cell r="B3888" t="str">
            <v>2022</v>
          </cell>
          <cell r="C3888" t="str">
            <v>Det frie Gymnasium</v>
          </cell>
          <cell r="D3888" t="str">
            <v>Hf-e Total</v>
          </cell>
          <cell r="F3888">
            <v>15</v>
          </cell>
          <cell r="G3888">
            <v>15</v>
          </cell>
          <cell r="H3888">
            <v>0</v>
          </cell>
        </row>
        <row r="3889">
          <cell r="A3889" t="str">
            <v>2022-Det frie Gymnasium-Hf</v>
          </cell>
          <cell r="B3889" t="str">
            <v>2022</v>
          </cell>
          <cell r="C3889" t="str">
            <v>Det frie Gymnasium</v>
          </cell>
          <cell r="D3889" t="str">
            <v>Hf Total</v>
          </cell>
          <cell r="F3889">
            <v>65</v>
          </cell>
          <cell r="G3889">
            <v>65</v>
          </cell>
          <cell r="H3889">
            <v>0</v>
          </cell>
        </row>
        <row r="3890">
          <cell r="A3890" t="str">
            <v>2022-Det Kristne Gymnasium-Stx</v>
          </cell>
          <cell r="B3890" t="str">
            <v>2022</v>
          </cell>
          <cell r="C3890" t="str">
            <v>Det Kristne Gymnasium</v>
          </cell>
          <cell r="D3890" t="str">
            <v>Stx Total</v>
          </cell>
          <cell r="F3890">
            <v>66</v>
          </cell>
          <cell r="G3890">
            <v>66</v>
          </cell>
          <cell r="H3890">
            <v>0</v>
          </cell>
        </row>
        <row r="3891">
          <cell r="A3891" t="str">
            <v>2022-Deutsches Gymnasium Für Nordschleswig-Stx</v>
          </cell>
          <cell r="B3891" t="str">
            <v>2022</v>
          </cell>
          <cell r="C3891" t="str">
            <v>Deutsches Gymnasium Für Nordschleswig</v>
          </cell>
          <cell r="D3891" t="str">
            <v>Stx Total</v>
          </cell>
          <cell r="F3891">
            <v>54</v>
          </cell>
          <cell r="G3891">
            <v>54</v>
          </cell>
          <cell r="H3891">
            <v>0</v>
          </cell>
        </row>
        <row r="3892">
          <cell r="A3892" t="str">
            <v>2022-Dronninglund Gymnasium-Stx</v>
          </cell>
          <cell r="B3892" t="str">
            <v>2022</v>
          </cell>
          <cell r="C3892" t="str">
            <v>Dronninglund Gymnasium</v>
          </cell>
          <cell r="D3892" t="str">
            <v>Stx Total</v>
          </cell>
          <cell r="F3892">
            <v>105</v>
          </cell>
          <cell r="G3892">
            <v>105</v>
          </cell>
          <cell r="H3892">
            <v>2.8571428571428571E-2</v>
          </cell>
        </row>
        <row r="3893">
          <cell r="A3893" t="str">
            <v>2022-Egå Gymnasium-Stx</v>
          </cell>
          <cell r="B3893" t="str">
            <v>2022</v>
          </cell>
          <cell r="C3893" t="str">
            <v>Egå Gymnasium</v>
          </cell>
          <cell r="D3893" t="str">
            <v>Stx Total</v>
          </cell>
          <cell r="F3893">
            <v>272</v>
          </cell>
          <cell r="G3893">
            <v>272</v>
          </cell>
          <cell r="H3893">
            <v>5.514705882352941E-2</v>
          </cell>
        </row>
        <row r="3894">
          <cell r="A3894" t="str">
            <v>2022-Egedal Gymnasium &amp; HF-Stx</v>
          </cell>
          <cell r="B3894" t="str">
            <v>2022</v>
          </cell>
          <cell r="C3894" t="str">
            <v>Egedal Gymnasium &amp; HF</v>
          </cell>
          <cell r="D3894" t="str">
            <v>Stx Total</v>
          </cell>
          <cell r="F3894">
            <v>210</v>
          </cell>
          <cell r="G3894">
            <v>210</v>
          </cell>
          <cell r="H3894">
            <v>5.7142857142857141E-2</v>
          </cell>
        </row>
        <row r="3895">
          <cell r="A3895" t="str">
            <v>2022-Egedal Gymnasium &amp; HF-Hf</v>
          </cell>
          <cell r="B3895" t="str">
            <v>2022</v>
          </cell>
          <cell r="C3895" t="str">
            <v>Egedal Gymnasium &amp; HF</v>
          </cell>
          <cell r="D3895" t="str">
            <v>Hf Total</v>
          </cell>
          <cell r="F3895">
            <v>77</v>
          </cell>
          <cell r="G3895">
            <v>77</v>
          </cell>
          <cell r="H3895">
            <v>7.792207792207792E-2</v>
          </cell>
        </row>
        <row r="3896">
          <cell r="A3896" t="str">
            <v>2022-EGYM - GGES-Hhx</v>
          </cell>
          <cell r="B3896" t="str">
            <v>2022</v>
          </cell>
          <cell r="C3896" t="str">
            <v>EGYM - GGES</v>
          </cell>
          <cell r="D3896" t="str">
            <v>Hhx Total</v>
          </cell>
          <cell r="F3896">
            <v>49</v>
          </cell>
          <cell r="G3896">
            <v>49</v>
          </cell>
          <cell r="H3896">
            <v>0</v>
          </cell>
        </row>
        <row r="3897">
          <cell r="A3897" t="str">
            <v>2022-EGYM - GGES-Htx</v>
          </cell>
          <cell r="B3897" t="str">
            <v>2022</v>
          </cell>
          <cell r="C3897" t="str">
            <v>EGYM - GGES</v>
          </cell>
          <cell r="D3897" t="str">
            <v>Htx Total</v>
          </cell>
          <cell r="F3897">
            <v>14</v>
          </cell>
          <cell r="G3897">
            <v>14</v>
          </cell>
          <cell r="H3897">
            <v>0</v>
          </cell>
        </row>
        <row r="3898">
          <cell r="A3898" t="str">
            <v>2022-Esbjerg Gymnasium-Stx</v>
          </cell>
          <cell r="B3898" t="str">
            <v>2022</v>
          </cell>
          <cell r="C3898" t="str">
            <v>Esbjerg Gymnasium</v>
          </cell>
          <cell r="D3898" t="str">
            <v>Stx Total</v>
          </cell>
          <cell r="F3898">
            <v>138</v>
          </cell>
          <cell r="G3898">
            <v>138</v>
          </cell>
          <cell r="H3898">
            <v>0.16666666666666666</v>
          </cell>
        </row>
        <row r="3899">
          <cell r="A3899" t="str">
            <v>2022-Esbjerg Gymnasium-Hf</v>
          </cell>
          <cell r="B3899" t="str">
            <v>2022</v>
          </cell>
          <cell r="C3899" t="str">
            <v>Esbjerg Gymnasium</v>
          </cell>
          <cell r="D3899" t="str">
            <v>Hf Total</v>
          </cell>
          <cell r="F3899">
            <v>66</v>
          </cell>
          <cell r="G3899">
            <v>66</v>
          </cell>
          <cell r="H3899">
            <v>0.16666666666666666</v>
          </cell>
        </row>
        <row r="3900">
          <cell r="A3900" t="str">
            <v>2022-Espergærde Gymnasium og HF-Stx</v>
          </cell>
          <cell r="B3900" t="str">
            <v>2022</v>
          </cell>
          <cell r="C3900" t="str">
            <v>Espergærde Gymnasium og HF</v>
          </cell>
          <cell r="D3900" t="str">
            <v>Stx Total</v>
          </cell>
          <cell r="F3900">
            <v>330</v>
          </cell>
          <cell r="G3900">
            <v>330</v>
          </cell>
          <cell r="H3900">
            <v>7.2727272727272724E-2</v>
          </cell>
        </row>
        <row r="3901">
          <cell r="A3901" t="str">
            <v>2022-Espergærde Gymnasium og HF-Hf</v>
          </cell>
          <cell r="B3901" t="str">
            <v>2022</v>
          </cell>
          <cell r="C3901" t="str">
            <v>Espergærde Gymnasium og HF</v>
          </cell>
          <cell r="D3901" t="str">
            <v>Hf Total</v>
          </cell>
          <cell r="F3901">
            <v>44</v>
          </cell>
          <cell r="G3901">
            <v>44</v>
          </cell>
          <cell r="H3901">
            <v>0.11363636363636363</v>
          </cell>
        </row>
        <row r="3902">
          <cell r="A3902" t="str">
            <v>2022-EUC Lillebælt-Htx</v>
          </cell>
          <cell r="B3902" t="str">
            <v>2022</v>
          </cell>
          <cell r="C3902" t="str">
            <v>EUC Lillebælt</v>
          </cell>
          <cell r="D3902" t="str">
            <v>Htx Total</v>
          </cell>
          <cell r="F3902">
            <v>54</v>
          </cell>
          <cell r="G3902">
            <v>54</v>
          </cell>
          <cell r="H3902">
            <v>9.2592592592592587E-2</v>
          </cell>
        </row>
        <row r="3903">
          <cell r="A3903" t="str">
            <v>2022-EUC Nord, Hånbækvej-Htx</v>
          </cell>
          <cell r="B3903" t="str">
            <v>2022</v>
          </cell>
          <cell r="C3903" t="str">
            <v>EUC Nord, Hånbækvej</v>
          </cell>
          <cell r="D3903" t="str">
            <v>Htx Total</v>
          </cell>
          <cell r="F3903">
            <v>84</v>
          </cell>
          <cell r="G3903">
            <v>84</v>
          </cell>
          <cell r="H3903">
            <v>7.1428571428571425E-2</v>
          </cell>
        </row>
        <row r="3904">
          <cell r="A3904" t="str">
            <v>2022-EUC Nord, Hestkærvej-Hhx</v>
          </cell>
          <cell r="B3904" t="str">
            <v>2022</v>
          </cell>
          <cell r="C3904" t="str">
            <v>EUC Nord, Hestkærvej</v>
          </cell>
          <cell r="D3904" t="str">
            <v>Hhx Total</v>
          </cell>
          <cell r="F3904">
            <v>116</v>
          </cell>
          <cell r="G3904">
            <v>116</v>
          </cell>
          <cell r="H3904">
            <v>5.1724137931034482E-2</v>
          </cell>
        </row>
        <row r="3905">
          <cell r="A3905" t="str">
            <v>2022-EUC Nord, M.P. Koefoeds Vej-Htx</v>
          </cell>
          <cell r="B3905" t="str">
            <v>2022</v>
          </cell>
          <cell r="C3905" t="str">
            <v>EUC Nord, M.P. Koefoeds Vej</v>
          </cell>
          <cell r="D3905" t="str">
            <v>Htx Total</v>
          </cell>
          <cell r="F3905">
            <v>88</v>
          </cell>
          <cell r="G3905">
            <v>88</v>
          </cell>
          <cell r="H3905">
            <v>5.6818181818181816E-2</v>
          </cell>
        </row>
        <row r="3906">
          <cell r="A3906" t="str">
            <v>2022-EUC Nordvest - Erhvervs- og Gymnasieuddannelser Nykøbing-Hhx</v>
          </cell>
          <cell r="B3906" t="str">
            <v>2022</v>
          </cell>
          <cell r="C3906" t="str">
            <v>EUC Nordvest - Erhvervs- og Gymnasieuddannelser Nykøbing</v>
          </cell>
          <cell r="D3906" t="str">
            <v>Hhx Total</v>
          </cell>
          <cell r="F3906">
            <v>67</v>
          </cell>
          <cell r="G3906">
            <v>67</v>
          </cell>
          <cell r="H3906">
            <v>0</v>
          </cell>
        </row>
        <row r="3907">
          <cell r="A3907" t="str">
            <v>2022-EUC Nordvest - Erhvervs- og Gymnasieuddannelser, Thisted/Lerpyttervej-Hhx</v>
          </cell>
          <cell r="B3907" t="str">
            <v>2022</v>
          </cell>
          <cell r="C3907" t="str">
            <v>EUC Nordvest - Erhvervs- og Gymnasieuddannelser, Thisted/Lerpyttervej</v>
          </cell>
          <cell r="D3907" t="str">
            <v>Hhx Total</v>
          </cell>
          <cell r="F3907">
            <v>97</v>
          </cell>
          <cell r="G3907">
            <v>97</v>
          </cell>
          <cell r="H3907">
            <v>0</v>
          </cell>
        </row>
        <row r="3908">
          <cell r="A3908" t="str">
            <v>2022-EUC Nordvest - Erhvervs- og Gymnasieuddannelser, Thisted/Lerpyttervej-Htx</v>
          </cell>
          <cell r="B3908" t="str">
            <v>2022</v>
          </cell>
          <cell r="C3908" t="str">
            <v>EUC Nordvest - Erhvervs- og Gymnasieuddannelser, Thisted/Lerpyttervej</v>
          </cell>
          <cell r="D3908" t="str">
            <v>Htx Total</v>
          </cell>
          <cell r="F3908">
            <v>38</v>
          </cell>
          <cell r="G3908">
            <v>38</v>
          </cell>
          <cell r="H3908">
            <v>7.8947368421052627E-2</v>
          </cell>
        </row>
        <row r="3909">
          <cell r="A3909" t="str">
            <v>2022-EUC Nordvest- Handelsgymnasium, Fjerritslev-Hhx</v>
          </cell>
          <cell r="B3909" t="str">
            <v>2022</v>
          </cell>
          <cell r="C3909" t="str">
            <v>EUC Nordvest- Handelsgymnasium, Fjerritslev</v>
          </cell>
          <cell r="D3909" t="str">
            <v>Hhx Total</v>
          </cell>
          <cell r="F3909">
            <v>32</v>
          </cell>
          <cell r="G3909">
            <v>32</v>
          </cell>
          <cell r="H3909">
            <v>0</v>
          </cell>
        </row>
        <row r="3910">
          <cell r="A3910" t="str">
            <v>2022-EUC Sjælland, Køge Afdeling-Htx</v>
          </cell>
          <cell r="B3910" t="str">
            <v>2022</v>
          </cell>
          <cell r="C3910" t="str">
            <v>EUC Sjælland, Køge Afdeling</v>
          </cell>
          <cell r="D3910" t="str">
            <v>Htx Total</v>
          </cell>
          <cell r="F3910">
            <v>68</v>
          </cell>
          <cell r="G3910">
            <v>68</v>
          </cell>
          <cell r="H3910">
            <v>4.4117647058823532E-2</v>
          </cell>
        </row>
        <row r="3911">
          <cell r="A3911" t="str">
            <v>2022-EUC Sjælland, Næstved - Jagtvej-Htx</v>
          </cell>
          <cell r="B3911" t="str">
            <v>2022</v>
          </cell>
          <cell r="C3911" t="str">
            <v>EUC Sjælland, Næstved - Jagtvej</v>
          </cell>
          <cell r="D3911" t="str">
            <v>Htx Total</v>
          </cell>
          <cell r="F3911">
            <v>41</v>
          </cell>
          <cell r="G3911">
            <v>41</v>
          </cell>
          <cell r="H3911">
            <v>0.12195121951219512</v>
          </cell>
        </row>
        <row r="3912">
          <cell r="A3912" t="str">
            <v>2022-EUC Syd, Christen Kolds Vej-Htx</v>
          </cell>
          <cell r="B3912" t="str">
            <v>2022</v>
          </cell>
          <cell r="C3912" t="str">
            <v>EUC Syd, Christen Kolds Vej</v>
          </cell>
          <cell r="D3912" t="str">
            <v>Htx Total</v>
          </cell>
          <cell r="F3912">
            <v>8</v>
          </cell>
          <cell r="G3912">
            <v>8</v>
          </cell>
          <cell r="H3912">
            <v>0</v>
          </cell>
        </row>
        <row r="3913">
          <cell r="A3913" t="str">
            <v>2022-EUC Syd, Hilmar Finsens Gade-Htx</v>
          </cell>
          <cell r="B3913" t="str">
            <v>2022</v>
          </cell>
          <cell r="C3913" t="str">
            <v>EUC Syd, Hilmar Finsens Gade</v>
          </cell>
          <cell r="D3913" t="str">
            <v>Htx Total</v>
          </cell>
          <cell r="F3913">
            <v>29</v>
          </cell>
          <cell r="G3913">
            <v>29</v>
          </cell>
          <cell r="H3913">
            <v>0.17241379310344829</v>
          </cell>
        </row>
        <row r="3914">
          <cell r="A3914" t="str">
            <v>2022-EUC Syd, Stegholt-Htx</v>
          </cell>
          <cell r="B3914" t="str">
            <v>2022</v>
          </cell>
          <cell r="C3914" t="str">
            <v>EUC Syd, Stegholt</v>
          </cell>
          <cell r="D3914" t="str">
            <v>Htx Total</v>
          </cell>
          <cell r="F3914">
            <v>31</v>
          </cell>
          <cell r="G3914">
            <v>31</v>
          </cell>
          <cell r="H3914">
            <v>0.16129032258064516</v>
          </cell>
        </row>
        <row r="3915">
          <cell r="A3915" t="str">
            <v>2022-EUC Syd, Syd Plantagevej-Htx</v>
          </cell>
          <cell r="B3915" t="str">
            <v>2022</v>
          </cell>
          <cell r="C3915" t="str">
            <v>EUC Syd, Syd Plantagevej</v>
          </cell>
          <cell r="D3915" t="str">
            <v>Htx Total</v>
          </cell>
          <cell r="F3915">
            <v>9</v>
          </cell>
          <cell r="G3915">
            <v>9</v>
          </cell>
          <cell r="H3915">
            <v>0</v>
          </cell>
        </row>
        <row r="3916">
          <cell r="A3916" t="str">
            <v>2022-Faaborg Gymnasium-Stx</v>
          </cell>
          <cell r="B3916" t="str">
            <v>2022</v>
          </cell>
          <cell r="C3916" t="str">
            <v>Faaborg Gymnasium</v>
          </cell>
          <cell r="D3916" t="str">
            <v>Stx Total</v>
          </cell>
          <cell r="F3916">
            <v>51</v>
          </cell>
          <cell r="G3916">
            <v>51</v>
          </cell>
          <cell r="H3916">
            <v>0</v>
          </cell>
        </row>
        <row r="3917">
          <cell r="A3917" t="str">
            <v>2022-Falkonergårdens Gymnasium og HF-Kursus-Stx</v>
          </cell>
          <cell r="B3917" t="str">
            <v>2022</v>
          </cell>
          <cell r="C3917" t="str">
            <v>Falkonergårdens Gymnasium og HF-Kursus</v>
          </cell>
          <cell r="D3917" t="str">
            <v>Stx Total</v>
          </cell>
          <cell r="F3917">
            <v>303</v>
          </cell>
          <cell r="G3917">
            <v>303</v>
          </cell>
          <cell r="H3917">
            <v>6.6006600660066E-2</v>
          </cell>
        </row>
        <row r="3918">
          <cell r="A3918" t="str">
            <v>2022-Falkonergårdens Gymnasium og HF-Kursus-Hf</v>
          </cell>
          <cell r="B3918" t="str">
            <v>2022</v>
          </cell>
          <cell r="C3918" t="str">
            <v>Falkonergårdens Gymnasium og HF-Kursus</v>
          </cell>
          <cell r="D3918" t="str">
            <v>Hf Total</v>
          </cell>
          <cell r="F3918">
            <v>24</v>
          </cell>
          <cell r="G3918">
            <v>24</v>
          </cell>
          <cell r="H3918">
            <v>0</v>
          </cell>
        </row>
        <row r="3919">
          <cell r="A3919" t="str">
            <v>2022-Favrskov Gymnasium-Stx</v>
          </cell>
          <cell r="B3919" t="str">
            <v>2022</v>
          </cell>
          <cell r="C3919" t="str">
            <v>Favrskov Gymnasium</v>
          </cell>
          <cell r="D3919" t="str">
            <v>Stx Total</v>
          </cell>
          <cell r="F3919">
            <v>261</v>
          </cell>
          <cell r="G3919">
            <v>261</v>
          </cell>
          <cell r="H3919">
            <v>1.532567049808429E-2</v>
          </cell>
        </row>
        <row r="3920">
          <cell r="A3920" t="str">
            <v>2022-Fjerritslev Gymnasium-Stx</v>
          </cell>
          <cell r="B3920" t="str">
            <v>2022</v>
          </cell>
          <cell r="C3920" t="str">
            <v>Fjerritslev Gymnasium</v>
          </cell>
          <cell r="D3920" t="str">
            <v>Stx Total</v>
          </cell>
          <cell r="F3920">
            <v>78</v>
          </cell>
          <cell r="G3920">
            <v>78</v>
          </cell>
          <cell r="H3920">
            <v>0</v>
          </cell>
        </row>
        <row r="3921">
          <cell r="A3921" t="str">
            <v>2022-Fjerritslev Gymnasium-Hf</v>
          </cell>
          <cell r="B3921" t="str">
            <v>2022</v>
          </cell>
          <cell r="C3921" t="str">
            <v>Fjerritslev Gymnasium</v>
          </cell>
          <cell r="D3921" t="str">
            <v>Hf Total</v>
          </cell>
          <cell r="F3921">
            <v>36</v>
          </cell>
          <cell r="G3921">
            <v>36</v>
          </cell>
          <cell r="H3921">
            <v>8.3333333333333329E-2</v>
          </cell>
        </row>
        <row r="3922">
          <cell r="A3922" t="str">
            <v>2022-Fredericia Gymnasium-Stx</v>
          </cell>
          <cell r="B3922" t="str">
            <v>2022</v>
          </cell>
          <cell r="C3922" t="str">
            <v>Fredericia Gymnasium</v>
          </cell>
          <cell r="D3922" t="str">
            <v>Stx Total</v>
          </cell>
          <cell r="F3922">
            <v>231</v>
          </cell>
          <cell r="G3922">
            <v>231</v>
          </cell>
          <cell r="H3922">
            <v>0.11255411255411256</v>
          </cell>
        </row>
        <row r="3923">
          <cell r="A3923" t="str">
            <v>2022-Fredericia Gymnasium-Hf</v>
          </cell>
          <cell r="B3923" t="str">
            <v>2022</v>
          </cell>
          <cell r="C3923" t="str">
            <v>Fredericia Gymnasium</v>
          </cell>
          <cell r="D3923" t="str">
            <v>Hf Total</v>
          </cell>
          <cell r="F3923">
            <v>62</v>
          </cell>
          <cell r="G3923">
            <v>62</v>
          </cell>
          <cell r="H3923">
            <v>6.4516129032258063E-2</v>
          </cell>
        </row>
        <row r="3924">
          <cell r="A3924" t="str">
            <v>2022-Frederiksberg Gymnasium-Stx</v>
          </cell>
          <cell r="B3924" t="str">
            <v>2022</v>
          </cell>
          <cell r="C3924" t="str">
            <v>Frederiksberg Gymnasium</v>
          </cell>
          <cell r="D3924" t="str">
            <v>Stx Total</v>
          </cell>
          <cell r="F3924">
            <v>183</v>
          </cell>
          <cell r="G3924">
            <v>183</v>
          </cell>
          <cell r="H3924">
            <v>0.42076502732240439</v>
          </cell>
        </row>
        <row r="3925">
          <cell r="A3925" t="str">
            <v>2022-Frederiksberg HF-Kursus-Hf</v>
          </cell>
          <cell r="B3925" t="str">
            <v>2022</v>
          </cell>
          <cell r="C3925" t="str">
            <v>Frederiksberg HF-Kursus</v>
          </cell>
          <cell r="D3925" t="str">
            <v>Hf Total</v>
          </cell>
          <cell r="F3925">
            <v>194</v>
          </cell>
          <cell r="G3925">
            <v>194</v>
          </cell>
          <cell r="H3925">
            <v>0.21649484536082475</v>
          </cell>
        </row>
        <row r="3926">
          <cell r="A3926" t="str">
            <v>2022-Frederiksberg VUC &amp; STX-2-å</v>
          </cell>
          <cell r="B3926" t="str">
            <v>2022</v>
          </cell>
          <cell r="C3926" t="str">
            <v>Frederiksberg VUC &amp; STX</v>
          </cell>
          <cell r="D3926" t="str">
            <v>2-årig stx Total</v>
          </cell>
          <cell r="F3926">
            <v>34</v>
          </cell>
          <cell r="G3926">
            <v>34</v>
          </cell>
          <cell r="H3926">
            <v>0.14705882352941177</v>
          </cell>
        </row>
        <row r="3927">
          <cell r="A3927" t="str">
            <v>2022-Frederiksberg VUC &amp; STX-Hf</v>
          </cell>
          <cell r="B3927" t="str">
            <v>2022</v>
          </cell>
          <cell r="C3927" t="str">
            <v>Frederiksberg VUC &amp; STX</v>
          </cell>
          <cell r="D3927" t="str">
            <v>Hf-e Total</v>
          </cell>
          <cell r="F3927">
            <v>47</v>
          </cell>
          <cell r="G3927">
            <v>47</v>
          </cell>
          <cell r="H3927">
            <v>0.44680851063829785</v>
          </cell>
        </row>
        <row r="3928">
          <cell r="A3928" t="str">
            <v>2022-Frederiksborg Gymnasium og HF-Stx</v>
          </cell>
          <cell r="B3928" t="str">
            <v>2022</v>
          </cell>
          <cell r="C3928" t="str">
            <v>Frederiksborg Gymnasium og HF</v>
          </cell>
          <cell r="D3928" t="str">
            <v>Stx Total</v>
          </cell>
          <cell r="F3928">
            <v>397</v>
          </cell>
          <cell r="G3928">
            <v>397</v>
          </cell>
          <cell r="H3928">
            <v>6.0453400503778336E-2</v>
          </cell>
        </row>
        <row r="3929">
          <cell r="A3929" t="str">
            <v>2022-Frederiksborg Gymnasium og HF-Hf</v>
          </cell>
          <cell r="B3929" t="str">
            <v>2022</v>
          </cell>
          <cell r="C3929" t="str">
            <v>Frederiksborg Gymnasium og HF</v>
          </cell>
          <cell r="D3929" t="str">
            <v>Hf Total</v>
          </cell>
          <cell r="F3929">
            <v>70</v>
          </cell>
          <cell r="G3929">
            <v>70</v>
          </cell>
          <cell r="H3929">
            <v>0.11428571428571428</v>
          </cell>
        </row>
        <row r="3930">
          <cell r="A3930" t="str">
            <v>2022-Frederikshavn Gymnasium-Stx</v>
          </cell>
          <cell r="B3930" t="str">
            <v>2022</v>
          </cell>
          <cell r="C3930" t="str">
            <v>Frederikshavn Gymnasium</v>
          </cell>
          <cell r="D3930" t="str">
            <v>Stx Total</v>
          </cell>
          <cell r="F3930">
            <v>145</v>
          </cell>
          <cell r="G3930">
            <v>145</v>
          </cell>
          <cell r="H3930">
            <v>2.7586206896551724E-2</v>
          </cell>
        </row>
        <row r="3931">
          <cell r="A3931" t="str">
            <v>2022-Frederikshavn Gymnasium-Hf</v>
          </cell>
          <cell r="B3931" t="str">
            <v>2022</v>
          </cell>
          <cell r="C3931" t="str">
            <v>Frederikshavn Gymnasium</v>
          </cell>
          <cell r="D3931" t="str">
            <v>Hf Total</v>
          </cell>
          <cell r="F3931">
            <v>34</v>
          </cell>
          <cell r="G3931">
            <v>34</v>
          </cell>
          <cell r="H3931">
            <v>8.8235294117647065E-2</v>
          </cell>
        </row>
        <row r="3932">
          <cell r="A3932" t="str">
            <v>2022-Frederikshavn Handelsskole-Hhx</v>
          </cell>
          <cell r="B3932" t="str">
            <v>2022</v>
          </cell>
          <cell r="C3932" t="str">
            <v>Frederikshavn Handelsskole</v>
          </cell>
          <cell r="D3932" t="str">
            <v>Hhx Total</v>
          </cell>
          <cell r="F3932">
            <v>106</v>
          </cell>
          <cell r="G3932">
            <v>106</v>
          </cell>
          <cell r="H3932">
            <v>0</v>
          </cell>
        </row>
        <row r="3933">
          <cell r="A3933" t="str">
            <v>2022-Frederikssund Gymnasium-Stx</v>
          </cell>
          <cell r="B3933" t="str">
            <v>2022</v>
          </cell>
          <cell r="C3933" t="str">
            <v>Frederikssund Gymnasium</v>
          </cell>
          <cell r="D3933" t="str">
            <v>Stx Total</v>
          </cell>
          <cell r="F3933">
            <v>102</v>
          </cell>
          <cell r="G3933">
            <v>102</v>
          </cell>
          <cell r="H3933">
            <v>4.9019607843137254E-2</v>
          </cell>
        </row>
        <row r="3934">
          <cell r="A3934" t="str">
            <v>2022-Frederikssund Gymnasium-Hf</v>
          </cell>
          <cell r="B3934" t="str">
            <v>2022</v>
          </cell>
          <cell r="C3934" t="str">
            <v>Frederikssund Gymnasium</v>
          </cell>
          <cell r="D3934" t="str">
            <v>Hf Total</v>
          </cell>
          <cell r="F3934">
            <v>26</v>
          </cell>
          <cell r="G3934">
            <v>26</v>
          </cell>
          <cell r="H3934">
            <v>0</v>
          </cell>
        </row>
        <row r="3935">
          <cell r="A3935" t="str">
            <v>2022-Frederikssund Handelsgymnasium og Teknisk Gymnasium-Hhx</v>
          </cell>
          <cell r="B3935" t="str">
            <v>2022</v>
          </cell>
          <cell r="C3935" t="str">
            <v>Frederikssund Handelsgymnasium og Teknisk Gymnasium</v>
          </cell>
          <cell r="D3935" t="str">
            <v>Hhx Total</v>
          </cell>
          <cell r="F3935">
            <v>87</v>
          </cell>
          <cell r="G3935">
            <v>87</v>
          </cell>
          <cell r="H3935">
            <v>0</v>
          </cell>
        </row>
        <row r="3936">
          <cell r="A3936" t="str">
            <v>2022-Frederiksværk Gymnasium og HF-Stx</v>
          </cell>
          <cell r="B3936" t="str">
            <v>2022</v>
          </cell>
          <cell r="C3936" t="str">
            <v>Frederiksværk Gymnasium og HF</v>
          </cell>
          <cell r="D3936" t="str">
            <v>Stx Total</v>
          </cell>
          <cell r="F3936">
            <v>101</v>
          </cell>
          <cell r="G3936">
            <v>101</v>
          </cell>
          <cell r="H3936">
            <v>8.9108910891089105E-2</v>
          </cell>
        </row>
        <row r="3937">
          <cell r="A3937" t="str">
            <v>2022-Frederiksværk Gymnasium og HF-Hf</v>
          </cell>
          <cell r="B3937" t="str">
            <v>2022</v>
          </cell>
          <cell r="C3937" t="str">
            <v>Frederiksværk Gymnasium og HF</v>
          </cell>
          <cell r="D3937" t="str">
            <v>Hf Total</v>
          </cell>
          <cell r="F3937">
            <v>37</v>
          </cell>
          <cell r="G3937">
            <v>37</v>
          </cell>
          <cell r="H3937">
            <v>0</v>
          </cell>
        </row>
        <row r="3938">
          <cell r="A3938" t="str">
            <v>2022-FYNs HF-Hf</v>
          </cell>
          <cell r="B3938" t="str">
            <v>2022</v>
          </cell>
          <cell r="C3938" t="str">
            <v>FYNs HF</v>
          </cell>
          <cell r="D3938" t="str">
            <v>Hf Total</v>
          </cell>
          <cell r="F3938">
            <v>252</v>
          </cell>
          <cell r="G3938">
            <v>252</v>
          </cell>
          <cell r="H3938">
            <v>0.13095238095238096</v>
          </cell>
        </row>
        <row r="3939">
          <cell r="A3939" t="str">
            <v>2022-Gammel Hellerup Gymnasium-Stx</v>
          </cell>
          <cell r="B3939" t="str">
            <v>2022</v>
          </cell>
          <cell r="C3939" t="str">
            <v>Gammel Hellerup Gymnasium</v>
          </cell>
          <cell r="D3939" t="str">
            <v>Stx Total</v>
          </cell>
          <cell r="F3939">
            <v>320</v>
          </cell>
          <cell r="G3939">
            <v>320</v>
          </cell>
          <cell r="H3939">
            <v>5.9374999999999997E-2</v>
          </cell>
        </row>
        <row r="3940">
          <cell r="A3940" t="str">
            <v>2022-Gefion Gymnasium-Stx</v>
          </cell>
          <cell r="B3940" t="str">
            <v>2022</v>
          </cell>
          <cell r="C3940" t="str">
            <v>Gefion Gymnasium</v>
          </cell>
          <cell r="D3940" t="str">
            <v>Stx Total</v>
          </cell>
          <cell r="F3940">
            <v>400</v>
          </cell>
          <cell r="G3940">
            <v>400</v>
          </cell>
          <cell r="H3940">
            <v>6.7500000000000004E-2</v>
          </cell>
        </row>
        <row r="3941">
          <cell r="A3941" t="str">
            <v>2022-Gentofte Gymnasium-2-å</v>
          </cell>
          <cell r="B3941" t="str">
            <v>2022</v>
          </cell>
          <cell r="C3941" t="str">
            <v>Gentofte Gymnasium</v>
          </cell>
          <cell r="D3941" t="str">
            <v>2-årig stx Total</v>
          </cell>
          <cell r="F3941">
            <v>53</v>
          </cell>
          <cell r="G3941">
            <v>53</v>
          </cell>
          <cell r="H3941">
            <v>0.16981132075471697</v>
          </cell>
        </row>
        <row r="3942">
          <cell r="A3942" t="str">
            <v>2022-Gentofte Gymnasium-Hf</v>
          </cell>
          <cell r="B3942" t="str">
            <v>2022</v>
          </cell>
          <cell r="C3942" t="str">
            <v>Gentofte Gymnasium</v>
          </cell>
          <cell r="D3942" t="str">
            <v>Hf Total</v>
          </cell>
          <cell r="F3942">
            <v>28</v>
          </cell>
          <cell r="G3942">
            <v>28</v>
          </cell>
          <cell r="H3942">
            <v>0.17857142857142858</v>
          </cell>
        </row>
        <row r="3943">
          <cell r="A3943" t="str">
            <v>2022-Gentofte HF-Hf</v>
          </cell>
          <cell r="B3943" t="str">
            <v>2022</v>
          </cell>
          <cell r="C3943" t="str">
            <v>Gentofte HF</v>
          </cell>
          <cell r="D3943" t="str">
            <v>Hf Total</v>
          </cell>
          <cell r="F3943">
            <v>193</v>
          </cell>
          <cell r="G3943">
            <v>193</v>
          </cell>
          <cell r="H3943">
            <v>0.10880829015544041</v>
          </cell>
        </row>
        <row r="3944">
          <cell r="A3944" t="str">
            <v>2022-Gladsaxe Gymnasium-Stx</v>
          </cell>
          <cell r="B3944" t="str">
            <v>2022</v>
          </cell>
          <cell r="C3944" t="str">
            <v>Gladsaxe Gymnasium</v>
          </cell>
          <cell r="D3944" t="str">
            <v>Stx Total</v>
          </cell>
          <cell r="F3944">
            <v>319</v>
          </cell>
          <cell r="G3944">
            <v>319</v>
          </cell>
          <cell r="H3944">
            <v>0.11285266457680251</v>
          </cell>
        </row>
        <row r="3945">
          <cell r="A3945" t="str">
            <v>2022-Grenaa Gymnasium-Stx</v>
          </cell>
          <cell r="B3945" t="str">
            <v>2022</v>
          </cell>
          <cell r="C3945" t="str">
            <v>Grenaa Gymnasium</v>
          </cell>
          <cell r="D3945" t="str">
            <v>Stx Total</v>
          </cell>
          <cell r="F3945">
            <v>69</v>
          </cell>
          <cell r="G3945">
            <v>69</v>
          </cell>
          <cell r="H3945">
            <v>8.6956521739130432E-2</v>
          </cell>
        </row>
        <row r="3946">
          <cell r="A3946" t="str">
            <v>2022-Grenaa Gymnasium-Hf</v>
          </cell>
          <cell r="B3946" t="str">
            <v>2022</v>
          </cell>
          <cell r="C3946" t="str">
            <v>Grenaa Gymnasium</v>
          </cell>
          <cell r="D3946" t="str">
            <v>Hf Total</v>
          </cell>
          <cell r="F3946">
            <v>67</v>
          </cell>
          <cell r="G3946">
            <v>67</v>
          </cell>
          <cell r="H3946">
            <v>0</v>
          </cell>
        </row>
        <row r="3947">
          <cell r="A3947" t="str">
            <v>2022-Greve Gymnasium-Stx</v>
          </cell>
          <cell r="B3947" t="str">
            <v>2022</v>
          </cell>
          <cell r="C3947" t="str">
            <v>Greve Gymnasium</v>
          </cell>
          <cell r="D3947" t="str">
            <v>Stx Total</v>
          </cell>
          <cell r="F3947">
            <v>321</v>
          </cell>
          <cell r="G3947">
            <v>321</v>
          </cell>
          <cell r="H3947">
            <v>0.17757009345794392</v>
          </cell>
        </row>
        <row r="3948">
          <cell r="A3948" t="str">
            <v>2022-Greve Gymnasium-Hf</v>
          </cell>
          <cell r="B3948" t="str">
            <v>2022</v>
          </cell>
          <cell r="C3948" t="str">
            <v>Greve Gymnasium</v>
          </cell>
          <cell r="D3948" t="str">
            <v>Hf Total</v>
          </cell>
          <cell r="F3948">
            <v>44</v>
          </cell>
          <cell r="G3948">
            <v>44</v>
          </cell>
          <cell r="H3948">
            <v>0.15909090909090909</v>
          </cell>
        </row>
        <row r="3949">
          <cell r="A3949" t="str">
            <v>2022-Gribskov Gymnasium-Stx</v>
          </cell>
          <cell r="B3949" t="str">
            <v>2022</v>
          </cell>
          <cell r="C3949" t="str">
            <v>Gribskov Gymnasium</v>
          </cell>
          <cell r="D3949" t="str">
            <v>Stx Total</v>
          </cell>
          <cell r="F3949">
            <v>192</v>
          </cell>
          <cell r="G3949">
            <v>192</v>
          </cell>
          <cell r="H3949">
            <v>3.6458333333333336E-2</v>
          </cell>
        </row>
        <row r="3950">
          <cell r="A3950" t="str">
            <v>2022-Gribskov Gymnasium-Hf</v>
          </cell>
          <cell r="B3950" t="str">
            <v>2022</v>
          </cell>
          <cell r="C3950" t="str">
            <v>Gribskov Gymnasium</v>
          </cell>
          <cell r="D3950" t="str">
            <v>Hf Total</v>
          </cell>
          <cell r="F3950">
            <v>46</v>
          </cell>
          <cell r="G3950">
            <v>46</v>
          </cell>
          <cell r="H3950">
            <v>6.5217391304347824E-2</v>
          </cell>
        </row>
        <row r="3951">
          <cell r="A3951" t="str">
            <v>2022-H.C. Ørsted Gymnasiet, Ballerup-Htx</v>
          </cell>
          <cell r="B3951" t="str">
            <v>2022</v>
          </cell>
          <cell r="C3951" t="str">
            <v>H.C. Ørsted Gymnasiet, Ballerup</v>
          </cell>
          <cell r="D3951" t="str">
            <v>Htx Total</v>
          </cell>
          <cell r="F3951">
            <v>88</v>
          </cell>
          <cell r="G3951">
            <v>88</v>
          </cell>
          <cell r="H3951">
            <v>5.6818181818181816E-2</v>
          </cell>
        </row>
        <row r="3952">
          <cell r="A3952" t="str">
            <v>2022-H.C. Ørsted Gymnasiet, Frederiksberg-Htx</v>
          </cell>
          <cell r="B3952" t="str">
            <v>2022</v>
          </cell>
          <cell r="C3952" t="str">
            <v>H.C. Ørsted Gymnasiet, Frederiksberg</v>
          </cell>
          <cell r="D3952" t="str">
            <v>Htx Total</v>
          </cell>
          <cell r="F3952">
            <v>83</v>
          </cell>
          <cell r="G3952">
            <v>83</v>
          </cell>
          <cell r="H3952">
            <v>0.44578313253012047</v>
          </cell>
        </row>
        <row r="3953">
          <cell r="A3953" t="str">
            <v>2022-H.C. Ørsted Gymnasiet, Lyngby-Htx</v>
          </cell>
          <cell r="B3953" t="str">
            <v>2022</v>
          </cell>
          <cell r="C3953" t="str">
            <v>H.C. Ørsted Gymnasiet, Lyngby</v>
          </cell>
          <cell r="D3953" t="str">
            <v>Htx Total</v>
          </cell>
          <cell r="F3953">
            <v>230</v>
          </cell>
          <cell r="G3953">
            <v>230</v>
          </cell>
          <cell r="H3953">
            <v>9.5652173913043481E-2</v>
          </cell>
        </row>
        <row r="3954">
          <cell r="A3954" t="str">
            <v>2022-Haderslev Handelsskole-Hhx</v>
          </cell>
          <cell r="B3954" t="str">
            <v>2022</v>
          </cell>
          <cell r="C3954" t="str">
            <v>Haderslev Handelsskole</v>
          </cell>
          <cell r="D3954" t="str">
            <v>Hhx Total</v>
          </cell>
          <cell r="F3954">
            <v>122</v>
          </cell>
          <cell r="G3954">
            <v>122</v>
          </cell>
          <cell r="H3954">
            <v>6.5573770491803282E-2</v>
          </cell>
        </row>
        <row r="3955">
          <cell r="A3955" t="str">
            <v>2022-Haderslev Katedralskole-Stx</v>
          </cell>
          <cell r="B3955" t="str">
            <v>2022</v>
          </cell>
          <cell r="C3955" t="str">
            <v>Haderslev Katedralskole</v>
          </cell>
          <cell r="D3955" t="str">
            <v>Stx Total</v>
          </cell>
          <cell r="F3955">
            <v>228</v>
          </cell>
          <cell r="G3955">
            <v>228</v>
          </cell>
          <cell r="H3955">
            <v>5.701754385964912E-2</v>
          </cell>
        </row>
        <row r="3956">
          <cell r="A3956" t="str">
            <v>2022-Haderslev Katedralskole-Hf</v>
          </cell>
          <cell r="B3956" t="str">
            <v>2022</v>
          </cell>
          <cell r="C3956" t="str">
            <v>Haderslev Katedralskole</v>
          </cell>
          <cell r="D3956" t="str">
            <v>Hf Total</v>
          </cell>
          <cell r="F3956">
            <v>76</v>
          </cell>
          <cell r="G3956">
            <v>76</v>
          </cell>
          <cell r="H3956">
            <v>0.15789473684210525</v>
          </cell>
        </row>
        <row r="3957">
          <cell r="A3957" t="str">
            <v>2022-Handelsgymnasiet Vestfyn-Hhx</v>
          </cell>
          <cell r="B3957" t="str">
            <v>2022</v>
          </cell>
          <cell r="C3957" t="str">
            <v>Handelsgymnasiet Vestfyn</v>
          </cell>
          <cell r="D3957" t="str">
            <v>Hhx Total</v>
          </cell>
          <cell r="F3957">
            <v>38</v>
          </cell>
          <cell r="G3957">
            <v>38</v>
          </cell>
          <cell r="H3957">
            <v>0</v>
          </cell>
        </row>
        <row r="3958">
          <cell r="A3958" t="str">
            <v>2022-HANSENBERG-Htx</v>
          </cell>
          <cell r="B3958" t="str">
            <v>2022</v>
          </cell>
          <cell r="C3958" t="str">
            <v>HANSENBERG</v>
          </cell>
          <cell r="D3958" t="str">
            <v>Htx Total</v>
          </cell>
          <cell r="F3958">
            <v>71</v>
          </cell>
          <cell r="G3958">
            <v>71</v>
          </cell>
          <cell r="H3958">
            <v>7.0422535211267609E-2</v>
          </cell>
        </row>
        <row r="3959">
          <cell r="A3959" t="str">
            <v>2022-Hasseris Gymnasium-Stx</v>
          </cell>
          <cell r="B3959" t="str">
            <v>2022</v>
          </cell>
          <cell r="C3959" t="str">
            <v>Hasseris Gymnasium</v>
          </cell>
          <cell r="D3959" t="str">
            <v>Stx Total</v>
          </cell>
          <cell r="F3959">
            <v>210</v>
          </cell>
          <cell r="G3959">
            <v>210</v>
          </cell>
          <cell r="H3959">
            <v>0.10476190476190476</v>
          </cell>
        </row>
        <row r="3960">
          <cell r="A3960" t="str">
            <v>2022-Helsingør Gymnasium-Stx</v>
          </cell>
          <cell r="B3960" t="str">
            <v>2022</v>
          </cell>
          <cell r="C3960" t="str">
            <v>Helsingør Gymnasium</v>
          </cell>
          <cell r="D3960" t="str">
            <v>Stx Total</v>
          </cell>
          <cell r="F3960">
            <v>180</v>
          </cell>
          <cell r="G3960">
            <v>180</v>
          </cell>
          <cell r="H3960">
            <v>0.12222222222222222</v>
          </cell>
        </row>
        <row r="3961">
          <cell r="A3961" t="str">
            <v>2022-Herlev Gymnasium og HF-Stx</v>
          </cell>
          <cell r="B3961" t="str">
            <v>2022</v>
          </cell>
          <cell r="C3961" t="str">
            <v>Herlev Gymnasium og HF</v>
          </cell>
          <cell r="D3961" t="str">
            <v>Stx Total</v>
          </cell>
          <cell r="F3961">
            <v>83</v>
          </cell>
          <cell r="G3961">
            <v>83</v>
          </cell>
          <cell r="H3961">
            <v>0.59036144578313254</v>
          </cell>
        </row>
        <row r="3962">
          <cell r="A3962" t="str">
            <v>2022-Herlev Gymnasium og HF-Hf</v>
          </cell>
          <cell r="B3962" t="str">
            <v>2022</v>
          </cell>
          <cell r="C3962" t="str">
            <v>Herlev Gymnasium og HF</v>
          </cell>
          <cell r="D3962" t="str">
            <v>Hf Total</v>
          </cell>
          <cell r="F3962">
            <v>61</v>
          </cell>
          <cell r="G3962">
            <v>61</v>
          </cell>
          <cell r="H3962">
            <v>0.37704918032786883</v>
          </cell>
        </row>
        <row r="3963">
          <cell r="A3963" t="str">
            <v>2022-Herlufsholm Skole og Gods-Stx</v>
          </cell>
          <cell r="B3963" t="str">
            <v>2022</v>
          </cell>
          <cell r="C3963" t="str">
            <v>Herlufsholm Skole og Gods</v>
          </cell>
          <cell r="D3963" t="str">
            <v>Stx Total</v>
          </cell>
          <cell r="F3963">
            <v>92</v>
          </cell>
          <cell r="G3963">
            <v>92</v>
          </cell>
          <cell r="H3963">
            <v>0</v>
          </cell>
        </row>
        <row r="3964">
          <cell r="A3964" t="str">
            <v>2022-Herning Gymnasium-Stx</v>
          </cell>
          <cell r="B3964" t="str">
            <v>2022</v>
          </cell>
          <cell r="C3964" t="str">
            <v>Herning Gymnasium</v>
          </cell>
          <cell r="D3964" t="str">
            <v>Stx Total</v>
          </cell>
          <cell r="F3964">
            <v>275</v>
          </cell>
          <cell r="G3964">
            <v>275</v>
          </cell>
          <cell r="H3964">
            <v>0.10181818181818182</v>
          </cell>
        </row>
        <row r="3965">
          <cell r="A3965" t="str">
            <v>2022-Herning HF og VUC-Hf</v>
          </cell>
          <cell r="B3965" t="str">
            <v>2022</v>
          </cell>
          <cell r="C3965" t="str">
            <v>Herning HF og VUC</v>
          </cell>
          <cell r="D3965" t="str">
            <v>Hf-e Total</v>
          </cell>
          <cell r="F3965">
            <v>19</v>
          </cell>
          <cell r="G3965">
            <v>19</v>
          </cell>
          <cell r="H3965">
            <v>0</v>
          </cell>
        </row>
        <row r="3966">
          <cell r="A3966" t="str">
            <v>2022-Herning HF og VUC-Hf</v>
          </cell>
          <cell r="B3966" t="str">
            <v>2022</v>
          </cell>
          <cell r="C3966" t="str">
            <v>Herning HF og VUC</v>
          </cell>
          <cell r="D3966" t="str">
            <v>Hf Total</v>
          </cell>
          <cell r="F3966">
            <v>171</v>
          </cell>
          <cell r="G3966">
            <v>171</v>
          </cell>
          <cell r="H3966">
            <v>6.4327485380116955E-2</v>
          </cell>
        </row>
        <row r="3967">
          <cell r="A3967" t="str">
            <v>2022-Herningsholm Erhvervsgymnasium, HHX Herning-Hhx</v>
          </cell>
          <cell r="B3967" t="str">
            <v>2022</v>
          </cell>
          <cell r="C3967" t="str">
            <v>Herningsholm Erhvervsgymnasium, HHX Herning</v>
          </cell>
          <cell r="D3967" t="str">
            <v>Hhx Total</v>
          </cell>
          <cell r="F3967">
            <v>177</v>
          </cell>
          <cell r="G3967">
            <v>177</v>
          </cell>
          <cell r="H3967">
            <v>0.10169491525423729</v>
          </cell>
        </row>
        <row r="3968">
          <cell r="A3968" t="str">
            <v>2022-Herningsholm Erhvervsgymnasium, HHX Ikast-Hhx</v>
          </cell>
          <cell r="B3968" t="str">
            <v>2022</v>
          </cell>
          <cell r="C3968" t="str">
            <v>Herningsholm Erhvervsgymnasium, HHX Ikast</v>
          </cell>
          <cell r="D3968" t="str">
            <v>Hhx Total</v>
          </cell>
          <cell r="F3968">
            <v>77</v>
          </cell>
          <cell r="G3968">
            <v>77</v>
          </cell>
          <cell r="H3968">
            <v>5.1948051948051951E-2</v>
          </cell>
        </row>
        <row r="3969">
          <cell r="A3969" t="str">
            <v>2022-Herningsholm Erhvervsgymnasium, HTX Herning-Htx</v>
          </cell>
          <cell r="B3969" t="str">
            <v>2022</v>
          </cell>
          <cell r="C3969" t="str">
            <v>Herningsholm Erhvervsgymnasium, HTX Herning</v>
          </cell>
          <cell r="D3969" t="str">
            <v>Htx Total</v>
          </cell>
          <cell r="F3969">
            <v>89</v>
          </cell>
          <cell r="G3969">
            <v>89</v>
          </cell>
          <cell r="H3969">
            <v>5.6179775280898875E-2</v>
          </cell>
        </row>
        <row r="3970">
          <cell r="A3970" t="str">
            <v>2022-HF &amp; VUC FYN-Hf</v>
          </cell>
          <cell r="B3970" t="str">
            <v>2022</v>
          </cell>
          <cell r="C3970" t="str">
            <v>HF &amp; VUC FYN</v>
          </cell>
          <cell r="D3970" t="str">
            <v>Hf-e Total</v>
          </cell>
          <cell r="F3970">
            <v>197</v>
          </cell>
          <cell r="G3970">
            <v>197</v>
          </cell>
          <cell r="H3970">
            <v>0.116751269035533</v>
          </cell>
        </row>
        <row r="3971">
          <cell r="A3971" t="str">
            <v>2022-HF &amp; VUC FYN Ærø-Hf</v>
          </cell>
          <cell r="B3971" t="str">
            <v>2022</v>
          </cell>
          <cell r="C3971" t="str">
            <v>HF &amp; VUC FYN Ærø</v>
          </cell>
          <cell r="D3971" t="str">
            <v>Hf Total</v>
          </cell>
          <cell r="F3971">
            <v>39</v>
          </cell>
          <cell r="G3971">
            <v>39</v>
          </cell>
          <cell r="H3971">
            <v>0</v>
          </cell>
        </row>
        <row r="3972">
          <cell r="A3972" t="str">
            <v>2022-HF &amp; VUC FYN Glamsbjerg-Hf</v>
          </cell>
          <cell r="B3972" t="str">
            <v>2022</v>
          </cell>
          <cell r="C3972" t="str">
            <v>HF &amp; VUC FYN Glamsbjerg</v>
          </cell>
          <cell r="D3972" t="str">
            <v>Hf Total</v>
          </cell>
          <cell r="F3972">
            <v>21</v>
          </cell>
          <cell r="G3972">
            <v>21</v>
          </cell>
          <cell r="H3972">
            <v>0</v>
          </cell>
        </row>
        <row r="3973">
          <cell r="A3973" t="str">
            <v>2022-HF &amp; VUC FYN Odense-Hf</v>
          </cell>
          <cell r="B3973" t="str">
            <v>2022</v>
          </cell>
          <cell r="C3973" t="str">
            <v>HF &amp; VUC FYN Odense</v>
          </cell>
          <cell r="D3973" t="str">
            <v>Hf Total</v>
          </cell>
          <cell r="F3973">
            <v>116</v>
          </cell>
          <cell r="G3973">
            <v>116</v>
          </cell>
          <cell r="H3973">
            <v>0</v>
          </cell>
        </row>
        <row r="3974">
          <cell r="A3974" t="str">
            <v>2022-HF &amp; VUC FYN Svendborg-Hf</v>
          </cell>
          <cell r="B3974" t="str">
            <v>2022</v>
          </cell>
          <cell r="C3974" t="str">
            <v>HF &amp; VUC FYN Svendborg</v>
          </cell>
          <cell r="D3974" t="str">
            <v>Hf Total</v>
          </cell>
          <cell r="F3974">
            <v>28</v>
          </cell>
          <cell r="G3974">
            <v>28</v>
          </cell>
          <cell r="H3974">
            <v>0</v>
          </cell>
        </row>
        <row r="3975">
          <cell r="A3975" t="str">
            <v>2022-HF &amp; VUC Klar-Hf</v>
          </cell>
          <cell r="B3975" t="str">
            <v>2022</v>
          </cell>
          <cell r="C3975" t="str">
            <v>HF &amp; VUC Klar</v>
          </cell>
          <cell r="D3975" t="str">
            <v>Hf-e Total</v>
          </cell>
          <cell r="F3975">
            <v>40</v>
          </cell>
          <cell r="G3975">
            <v>40</v>
          </cell>
          <cell r="H3975">
            <v>7.4999999999999997E-2</v>
          </cell>
        </row>
        <row r="3976">
          <cell r="A3976" t="str">
            <v>2022-HF &amp; VUC Klar - Ringsted-Hf</v>
          </cell>
          <cell r="B3976" t="str">
            <v>2022</v>
          </cell>
          <cell r="C3976" t="str">
            <v>HF &amp; VUC Klar - Ringsted</v>
          </cell>
          <cell r="D3976" t="str">
            <v>Hf Total</v>
          </cell>
          <cell r="F3976">
            <v>42</v>
          </cell>
          <cell r="G3976">
            <v>42</v>
          </cell>
          <cell r="H3976">
            <v>7.1428571428571425E-2</v>
          </cell>
        </row>
        <row r="3977">
          <cell r="A3977" t="str">
            <v>2022-HF &amp; VUC Klar - Slagelse-Hf</v>
          </cell>
          <cell r="B3977" t="str">
            <v>2022</v>
          </cell>
          <cell r="C3977" t="str">
            <v>HF &amp; VUC Klar - Slagelse</v>
          </cell>
          <cell r="D3977" t="str">
            <v>Hf Total</v>
          </cell>
          <cell r="F3977">
            <v>30</v>
          </cell>
          <cell r="G3977">
            <v>30</v>
          </cell>
          <cell r="H3977">
            <v>0.13333333333333333</v>
          </cell>
        </row>
        <row r="3978">
          <cell r="A3978" t="str">
            <v>2022-HF &amp; VUC København Syd-Hf</v>
          </cell>
          <cell r="B3978" t="str">
            <v>2022</v>
          </cell>
          <cell r="C3978" t="str">
            <v>HF &amp; VUC København Syd</v>
          </cell>
          <cell r="D3978" t="str">
            <v>Hf-e Total</v>
          </cell>
          <cell r="F3978">
            <v>44</v>
          </cell>
          <cell r="G3978">
            <v>44</v>
          </cell>
          <cell r="H3978">
            <v>0.54545454545454541</v>
          </cell>
        </row>
        <row r="3979">
          <cell r="A3979" t="str">
            <v>2022-HF &amp; VUC København Syd, Amager-Hf</v>
          </cell>
          <cell r="B3979" t="str">
            <v>2022</v>
          </cell>
          <cell r="C3979" t="str">
            <v>HF &amp; VUC København Syd, Amager</v>
          </cell>
          <cell r="D3979" t="str">
            <v>Hf Total</v>
          </cell>
          <cell r="F3979">
            <v>61</v>
          </cell>
          <cell r="G3979">
            <v>61</v>
          </cell>
          <cell r="H3979">
            <v>0.27868852459016391</v>
          </cell>
        </row>
        <row r="3980">
          <cell r="A3980" t="str">
            <v>2022-HF &amp; VUC København Syd, Hvidovre-Hf</v>
          </cell>
          <cell r="B3980" t="str">
            <v>2022</v>
          </cell>
          <cell r="C3980" t="str">
            <v>HF &amp; VUC København Syd, Hvidovre</v>
          </cell>
          <cell r="D3980" t="str">
            <v>Hf Total</v>
          </cell>
          <cell r="F3980">
            <v>55</v>
          </cell>
          <cell r="G3980">
            <v>55</v>
          </cell>
          <cell r="H3980">
            <v>0.43636363636363634</v>
          </cell>
        </row>
        <row r="3981">
          <cell r="A3981" t="str">
            <v>2022-HF &amp; VUC NORD-Hf</v>
          </cell>
          <cell r="B3981" t="str">
            <v>2022</v>
          </cell>
          <cell r="C3981" t="str">
            <v>HF &amp; VUC NORD</v>
          </cell>
          <cell r="D3981" t="str">
            <v>Hf-e Total</v>
          </cell>
          <cell r="F3981">
            <v>130</v>
          </cell>
          <cell r="G3981">
            <v>130</v>
          </cell>
          <cell r="H3981">
            <v>6.1538461538461542E-2</v>
          </cell>
        </row>
        <row r="3982">
          <cell r="A3982" t="str">
            <v>2022-HF &amp; VUC NORD, Aalborg afdeling-Hf</v>
          </cell>
          <cell r="B3982" t="str">
            <v>2022</v>
          </cell>
          <cell r="C3982" t="str">
            <v>HF &amp; VUC NORD, Aalborg afdeling</v>
          </cell>
          <cell r="D3982" t="str">
            <v>Hf Total</v>
          </cell>
          <cell r="F3982">
            <v>57</v>
          </cell>
          <cell r="G3982">
            <v>57</v>
          </cell>
          <cell r="H3982">
            <v>0.10526315789473684</v>
          </cell>
        </row>
        <row r="3983">
          <cell r="A3983" t="str">
            <v>2022-HF &amp; VUC NORD, Hjørring afdeling-Hf</v>
          </cell>
          <cell r="B3983" t="str">
            <v>2022</v>
          </cell>
          <cell r="C3983" t="str">
            <v>HF &amp; VUC NORD, Hjørring afdeling</v>
          </cell>
          <cell r="D3983" t="str">
            <v>Hf Total</v>
          </cell>
          <cell r="F3983">
            <v>12</v>
          </cell>
          <cell r="G3983">
            <v>12</v>
          </cell>
          <cell r="H3983">
            <v>0</v>
          </cell>
        </row>
        <row r="3984">
          <cell r="A3984" t="str">
            <v>2022-HF &amp; VUC NORD, Jammerbugt afd., Åbybro-Hf</v>
          </cell>
          <cell r="B3984" t="str">
            <v>2022</v>
          </cell>
          <cell r="C3984" t="str">
            <v>HF &amp; VUC NORD, Jammerbugt afd., Åbybro</v>
          </cell>
          <cell r="D3984" t="str">
            <v>Hf-e Total</v>
          </cell>
          <cell r="F3984">
            <v>41</v>
          </cell>
          <cell r="G3984">
            <v>41</v>
          </cell>
          <cell r="H3984">
            <v>0</v>
          </cell>
        </row>
        <row r="3985">
          <cell r="A3985" t="str">
            <v>2022-HF &amp; VUC Nordsjælland-Hf</v>
          </cell>
          <cell r="B3985" t="str">
            <v>2022</v>
          </cell>
          <cell r="C3985" t="str">
            <v>HF &amp; VUC Nordsjælland</v>
          </cell>
          <cell r="D3985" t="str">
            <v>Hf-e Total</v>
          </cell>
          <cell r="F3985">
            <v>3</v>
          </cell>
          <cell r="G3985">
            <v>3</v>
          </cell>
          <cell r="H3985">
            <v>0</v>
          </cell>
        </row>
        <row r="3986">
          <cell r="A3986" t="str">
            <v>2022-HF &amp; VUC Nordsjælland, Helsingør afdeling-Hf</v>
          </cell>
          <cell r="B3986" t="str">
            <v>2022</v>
          </cell>
          <cell r="C3986" t="str">
            <v>HF &amp; VUC Nordsjælland, Helsingør afdeling</v>
          </cell>
          <cell r="D3986" t="str">
            <v>Hf-e Total</v>
          </cell>
          <cell r="F3986">
            <v>5</v>
          </cell>
          <cell r="G3986">
            <v>5</v>
          </cell>
          <cell r="H3986">
            <v>0</v>
          </cell>
        </row>
        <row r="3987">
          <cell r="A3987" t="str">
            <v>2022-HF &amp; VUC Nordsjælland, Helsingør afdeling-Hf</v>
          </cell>
          <cell r="B3987" t="str">
            <v>2022</v>
          </cell>
          <cell r="C3987" t="str">
            <v>HF &amp; VUC Nordsjælland, Helsingør afdeling</v>
          </cell>
          <cell r="D3987" t="str">
            <v>Hf Total</v>
          </cell>
          <cell r="F3987">
            <v>39</v>
          </cell>
          <cell r="G3987">
            <v>39</v>
          </cell>
          <cell r="H3987">
            <v>0.17948717948717949</v>
          </cell>
        </row>
        <row r="3988">
          <cell r="A3988" t="str">
            <v>2022-HF &amp; VUC Nordsjælland, Hillerød afd.-Hf</v>
          </cell>
          <cell r="B3988" t="str">
            <v>2022</v>
          </cell>
          <cell r="C3988" t="str">
            <v>HF &amp; VUC Nordsjælland, Hillerød afd.</v>
          </cell>
          <cell r="D3988" t="str">
            <v>Hf-e Total</v>
          </cell>
          <cell r="F3988">
            <v>57</v>
          </cell>
          <cell r="G3988">
            <v>57</v>
          </cell>
          <cell r="H3988">
            <v>8.771929824561403E-2</v>
          </cell>
        </row>
        <row r="3989">
          <cell r="A3989" t="str">
            <v>2022-HF &amp; VUC Nordsjælland, Hillerød afd.-Hf</v>
          </cell>
          <cell r="B3989" t="str">
            <v>2022</v>
          </cell>
          <cell r="C3989" t="str">
            <v>HF &amp; VUC Nordsjælland, Hillerød afd.</v>
          </cell>
          <cell r="D3989" t="str">
            <v>Hf Total</v>
          </cell>
          <cell r="F3989">
            <v>86</v>
          </cell>
          <cell r="G3989">
            <v>86</v>
          </cell>
          <cell r="H3989">
            <v>9.3023255813953487E-2</v>
          </cell>
        </row>
        <row r="3990">
          <cell r="A3990" t="str">
            <v>2022-HF &amp; VUC Skanderborg-Hf</v>
          </cell>
          <cell r="B3990" t="str">
            <v>2022</v>
          </cell>
          <cell r="C3990" t="str">
            <v>HF &amp; VUC Skanderborg</v>
          </cell>
          <cell r="D3990" t="str">
            <v>Hf-e Total</v>
          </cell>
          <cell r="F3990">
            <v>8</v>
          </cell>
          <cell r="G3990">
            <v>8</v>
          </cell>
          <cell r="H3990">
            <v>0</v>
          </cell>
        </row>
        <row r="3991">
          <cell r="A3991" t="str">
            <v>2022-HF &amp; VUC Skanderborg-Hf</v>
          </cell>
          <cell r="B3991" t="str">
            <v>2022</v>
          </cell>
          <cell r="C3991" t="str">
            <v>HF &amp; VUC Skanderborg</v>
          </cell>
          <cell r="D3991" t="str">
            <v>Hf Total</v>
          </cell>
          <cell r="F3991">
            <v>67</v>
          </cell>
          <cell r="G3991">
            <v>67</v>
          </cell>
          <cell r="H3991">
            <v>0.14925373134328357</v>
          </cell>
        </row>
        <row r="3992">
          <cell r="A3992" t="str">
            <v>2022-Hf og VUC Roskilde-Køge-Hf</v>
          </cell>
          <cell r="B3992" t="str">
            <v>2022</v>
          </cell>
          <cell r="C3992" t="str">
            <v>Hf og VUC Roskilde-Køge</v>
          </cell>
          <cell r="D3992" t="str">
            <v>Hf-e Total</v>
          </cell>
          <cell r="F3992">
            <v>33</v>
          </cell>
          <cell r="G3992">
            <v>33</v>
          </cell>
          <cell r="H3992">
            <v>0</v>
          </cell>
        </row>
        <row r="3993">
          <cell r="A3993" t="str">
            <v>2022-Hf og VUC Roskilde-Køge, Køge afdelingen-Hf</v>
          </cell>
          <cell r="B3993" t="str">
            <v>2022</v>
          </cell>
          <cell r="C3993" t="str">
            <v>Hf og VUC Roskilde-Køge, Køge afdelingen</v>
          </cell>
          <cell r="D3993" t="str">
            <v>Hf-e Total</v>
          </cell>
          <cell r="F3993">
            <v>11</v>
          </cell>
          <cell r="G3993">
            <v>11</v>
          </cell>
          <cell r="H3993">
            <v>0</v>
          </cell>
        </row>
        <row r="3994">
          <cell r="A3994" t="str">
            <v>2022-Hf og VUC Roskilde-Køge, Roskilde afdelingen-Hf</v>
          </cell>
          <cell r="B3994" t="str">
            <v>2022</v>
          </cell>
          <cell r="C3994" t="str">
            <v>Hf og VUC Roskilde-Køge, Roskilde afdelingen</v>
          </cell>
          <cell r="D3994" t="str">
            <v>Hf Total</v>
          </cell>
          <cell r="F3994">
            <v>78</v>
          </cell>
          <cell r="G3994">
            <v>78</v>
          </cell>
          <cell r="H3994">
            <v>6.4102564102564097E-2</v>
          </cell>
        </row>
        <row r="3995">
          <cell r="A3995" t="str">
            <v>2022-HF-Centret Efterslægten-Hf</v>
          </cell>
          <cell r="B3995" t="str">
            <v>2022</v>
          </cell>
          <cell r="C3995" t="str">
            <v>HF-Centret Efterslægten</v>
          </cell>
          <cell r="D3995" t="str">
            <v>Hf-e Total</v>
          </cell>
          <cell r="F3995">
            <v>25</v>
          </cell>
          <cell r="G3995">
            <v>25</v>
          </cell>
          <cell r="H3995">
            <v>0.28000000000000003</v>
          </cell>
        </row>
        <row r="3996">
          <cell r="A3996" t="str">
            <v>2022-HF-Centret Efterslægten-Hf</v>
          </cell>
          <cell r="B3996" t="str">
            <v>2022</v>
          </cell>
          <cell r="C3996" t="str">
            <v>HF-Centret Efterslægten</v>
          </cell>
          <cell r="D3996" t="str">
            <v>Hf Total</v>
          </cell>
          <cell r="F3996">
            <v>202</v>
          </cell>
          <cell r="G3996">
            <v>202</v>
          </cell>
          <cell r="H3996">
            <v>0.21782178217821782</v>
          </cell>
        </row>
        <row r="3997">
          <cell r="A3997" t="str">
            <v>2022-HHX Skanderborg-Hhx</v>
          </cell>
          <cell r="B3997" t="str">
            <v>2022</v>
          </cell>
          <cell r="C3997" t="str">
            <v>HHX Skanderborg</v>
          </cell>
          <cell r="D3997" t="str">
            <v>Hhx Total</v>
          </cell>
          <cell r="F3997">
            <v>103</v>
          </cell>
          <cell r="G3997">
            <v>103</v>
          </cell>
          <cell r="H3997">
            <v>3.8834951456310676E-2</v>
          </cell>
        </row>
        <row r="3998">
          <cell r="A3998" t="str">
            <v>2022-Himmelev Gymnasium-Stx</v>
          </cell>
          <cell r="B3998" t="str">
            <v>2022</v>
          </cell>
          <cell r="C3998" t="str">
            <v>Himmelev Gymnasium</v>
          </cell>
          <cell r="D3998" t="str">
            <v>Stx Total</v>
          </cell>
          <cell r="F3998">
            <v>168</v>
          </cell>
          <cell r="G3998">
            <v>168</v>
          </cell>
          <cell r="H3998">
            <v>5.3571428571428568E-2</v>
          </cell>
        </row>
        <row r="3999">
          <cell r="A3999" t="str">
            <v>2022-Himmelev Gymnasium-Hf</v>
          </cell>
          <cell r="B3999" t="str">
            <v>2022</v>
          </cell>
          <cell r="C3999" t="str">
            <v>Himmelev Gymnasium</v>
          </cell>
          <cell r="D3999" t="str">
            <v>Hf Total</v>
          </cell>
          <cell r="F3999">
            <v>82</v>
          </cell>
          <cell r="G3999">
            <v>82</v>
          </cell>
          <cell r="H3999">
            <v>3.6585365853658534E-2</v>
          </cell>
        </row>
        <row r="4000">
          <cell r="A4000" t="str">
            <v>2022-Himmerlands Erhvervs- og Gymnasieuddannelser, Aars afdeling-Hhx</v>
          </cell>
          <cell r="B4000" t="str">
            <v>2022</v>
          </cell>
          <cell r="C4000" t="str">
            <v>Himmerlands Erhvervs- og Gymnasieuddannelser, Aars afdeling</v>
          </cell>
          <cell r="D4000" t="str">
            <v>Hhx Total</v>
          </cell>
          <cell r="F4000">
            <v>39</v>
          </cell>
          <cell r="G4000">
            <v>39</v>
          </cell>
          <cell r="H4000">
            <v>0</v>
          </cell>
        </row>
        <row r="4001">
          <cell r="A4001" t="str">
            <v>2022-Himmerlands Erhvervs- og Gymnasieuddannelser, Aars afdeling-Htx</v>
          </cell>
          <cell r="B4001" t="str">
            <v>2022</v>
          </cell>
          <cell r="C4001" t="str">
            <v>Himmerlands Erhvervs- og Gymnasieuddannelser, Aars afdeling</v>
          </cell>
          <cell r="D4001" t="str">
            <v>Htx Total</v>
          </cell>
          <cell r="F4001">
            <v>28</v>
          </cell>
          <cell r="G4001">
            <v>28</v>
          </cell>
          <cell r="H4001">
            <v>0.10714285714285714</v>
          </cell>
        </row>
        <row r="4002">
          <cell r="A4002" t="str">
            <v>2022-Himmerlands Erhvervs- og Gymnasieuddannelser, Hobro afdeling-Hhx</v>
          </cell>
          <cell r="B4002" t="str">
            <v>2022</v>
          </cell>
          <cell r="C4002" t="str">
            <v>Himmerlands Erhvervs- og Gymnasieuddannelser, Hobro afdeling</v>
          </cell>
          <cell r="D4002" t="str">
            <v>Hhx Total</v>
          </cell>
          <cell r="F4002">
            <v>38</v>
          </cell>
          <cell r="G4002">
            <v>38</v>
          </cell>
          <cell r="H4002">
            <v>0</v>
          </cell>
        </row>
        <row r="4003">
          <cell r="A4003" t="str">
            <v>2022-Hjørring Gymnasium/STX og HF-Stx</v>
          </cell>
          <cell r="B4003" t="str">
            <v>2022</v>
          </cell>
          <cell r="C4003" t="str">
            <v>Hjørring Gymnasium/STX og HF</v>
          </cell>
          <cell r="D4003" t="str">
            <v>Stx Total</v>
          </cell>
          <cell r="F4003">
            <v>205</v>
          </cell>
          <cell r="G4003">
            <v>205</v>
          </cell>
          <cell r="H4003">
            <v>5.8536585365853662E-2</v>
          </cell>
        </row>
        <row r="4004">
          <cell r="A4004" t="str">
            <v>2022-Hjørring Gymnasium/STX og HF-Hf</v>
          </cell>
          <cell r="B4004" t="str">
            <v>2022</v>
          </cell>
          <cell r="C4004" t="str">
            <v>Hjørring Gymnasium/STX og HF</v>
          </cell>
          <cell r="D4004" t="str">
            <v>Hf Total</v>
          </cell>
          <cell r="F4004">
            <v>22</v>
          </cell>
          <cell r="G4004">
            <v>22</v>
          </cell>
          <cell r="H4004">
            <v>0</v>
          </cell>
        </row>
        <row r="4005">
          <cell r="A4005" t="str">
            <v>2022-Høje-Taastrup Gymnasium-Stx</v>
          </cell>
          <cell r="B4005" t="str">
            <v>2022</v>
          </cell>
          <cell r="C4005" t="str">
            <v>Høje-Taastrup Gymnasium</v>
          </cell>
          <cell r="D4005" t="str">
            <v>Stx Total</v>
          </cell>
          <cell r="F4005">
            <v>96</v>
          </cell>
          <cell r="G4005">
            <v>96</v>
          </cell>
          <cell r="H4005">
            <v>0.40625</v>
          </cell>
        </row>
        <row r="4006">
          <cell r="A4006" t="str">
            <v>2022-Høje-Taastrup Gymnasium-Hf</v>
          </cell>
          <cell r="B4006" t="str">
            <v>2022</v>
          </cell>
          <cell r="C4006" t="str">
            <v>Høje-Taastrup Gymnasium</v>
          </cell>
          <cell r="D4006" t="str">
            <v>Hf Total</v>
          </cell>
          <cell r="F4006">
            <v>53</v>
          </cell>
          <cell r="G4006">
            <v>53</v>
          </cell>
          <cell r="H4006">
            <v>0.64150943396226412</v>
          </cell>
        </row>
        <row r="4007">
          <cell r="A4007" t="str">
            <v>2022-Holstebro Gymnasium og HF-Stx</v>
          </cell>
          <cell r="B4007" t="str">
            <v>2022</v>
          </cell>
          <cell r="C4007" t="str">
            <v>Holstebro Gymnasium og HF</v>
          </cell>
          <cell r="D4007" t="str">
            <v>Stx Total</v>
          </cell>
          <cell r="F4007">
            <v>183</v>
          </cell>
          <cell r="G4007">
            <v>183</v>
          </cell>
          <cell r="H4007">
            <v>2.185792349726776E-2</v>
          </cell>
        </row>
        <row r="4008">
          <cell r="A4008" t="str">
            <v>2022-Holstebro Gymnasium og HF-Hf</v>
          </cell>
          <cell r="B4008" t="str">
            <v>2022</v>
          </cell>
          <cell r="C4008" t="str">
            <v>Holstebro Gymnasium og HF</v>
          </cell>
          <cell r="D4008" t="str">
            <v>Hf Total</v>
          </cell>
          <cell r="F4008">
            <v>93</v>
          </cell>
          <cell r="G4008">
            <v>93</v>
          </cell>
          <cell r="H4008">
            <v>7.5268817204301078E-2</v>
          </cell>
        </row>
        <row r="4009">
          <cell r="A4009" t="str">
            <v>2022-Høng Gymnasium og HF-Stx</v>
          </cell>
          <cell r="B4009" t="str">
            <v>2022</v>
          </cell>
          <cell r="C4009" t="str">
            <v>Høng Gymnasium og HF</v>
          </cell>
          <cell r="D4009" t="str">
            <v>Stx Total</v>
          </cell>
          <cell r="F4009">
            <v>23</v>
          </cell>
          <cell r="G4009">
            <v>23</v>
          </cell>
          <cell r="H4009">
            <v>0.13043478260869565</v>
          </cell>
        </row>
        <row r="4010">
          <cell r="A4010" t="str">
            <v>2022-Høng Gymnasium og HF-Hf</v>
          </cell>
          <cell r="B4010" t="str">
            <v>2022</v>
          </cell>
          <cell r="C4010" t="str">
            <v>Høng Gymnasium og HF</v>
          </cell>
          <cell r="D4010" t="str">
            <v>Hf Total</v>
          </cell>
          <cell r="F4010">
            <v>46</v>
          </cell>
          <cell r="G4010">
            <v>46</v>
          </cell>
          <cell r="H4010">
            <v>0.10869565217391304</v>
          </cell>
        </row>
        <row r="4011">
          <cell r="A4011" t="str">
            <v>2022-Horsens Gymnasium &amp; HF, Studentervænget 2-Stx</v>
          </cell>
          <cell r="B4011" t="str">
            <v>2022</v>
          </cell>
          <cell r="C4011" t="str">
            <v>Horsens Gymnasium &amp; HF, Studentervænget 2</v>
          </cell>
          <cell r="D4011" t="str">
            <v>Stx Total</v>
          </cell>
          <cell r="F4011">
            <v>333</v>
          </cell>
          <cell r="G4011">
            <v>333</v>
          </cell>
          <cell r="H4011">
            <v>0.10510510510510511</v>
          </cell>
        </row>
        <row r="4012">
          <cell r="A4012" t="str">
            <v>2022-Horsens Gymnasium &amp; HF, Studentervænget 2-Hf</v>
          </cell>
          <cell r="B4012" t="str">
            <v>2022</v>
          </cell>
          <cell r="C4012" t="str">
            <v>Horsens Gymnasium &amp; HF, Studentervænget 2</v>
          </cell>
          <cell r="D4012" t="str">
            <v>Hf Total</v>
          </cell>
          <cell r="F4012">
            <v>75</v>
          </cell>
          <cell r="G4012">
            <v>75</v>
          </cell>
          <cell r="H4012">
            <v>6.6666666666666666E-2</v>
          </cell>
        </row>
        <row r="4013">
          <cell r="A4013" t="str">
            <v>2022-Horsens HF &amp; VUC-Hf</v>
          </cell>
          <cell r="B4013" t="str">
            <v>2022</v>
          </cell>
          <cell r="C4013" t="str">
            <v>Horsens HF &amp; VUC</v>
          </cell>
          <cell r="D4013" t="str">
            <v>Hf-e Total</v>
          </cell>
          <cell r="F4013">
            <v>25</v>
          </cell>
          <cell r="G4013">
            <v>25</v>
          </cell>
          <cell r="H4013">
            <v>0.36</v>
          </cell>
        </row>
        <row r="4014">
          <cell r="A4014" t="str">
            <v>2022-Horsens HF &amp; VUC-Hf</v>
          </cell>
          <cell r="B4014" t="str">
            <v>2022</v>
          </cell>
          <cell r="C4014" t="str">
            <v>Horsens HF &amp; VUC</v>
          </cell>
          <cell r="D4014" t="str">
            <v>Hf Total</v>
          </cell>
          <cell r="F4014">
            <v>58</v>
          </cell>
          <cell r="G4014">
            <v>58</v>
          </cell>
          <cell r="H4014">
            <v>0.18965517241379309</v>
          </cell>
        </row>
        <row r="4015">
          <cell r="A4015" t="str">
            <v>2022-Hovedstadens Kristne Gymnasium-Stx</v>
          </cell>
          <cell r="B4015" t="str">
            <v>2022</v>
          </cell>
          <cell r="C4015" t="str">
            <v>Hovedstadens Kristne Gymnasium</v>
          </cell>
          <cell r="D4015" t="str">
            <v>Stx Total</v>
          </cell>
          <cell r="F4015">
            <v>26</v>
          </cell>
          <cell r="G4015">
            <v>26</v>
          </cell>
          <cell r="H4015">
            <v>0</v>
          </cell>
        </row>
        <row r="4016">
          <cell r="A4016" t="str">
            <v>2022-HTX Roskilde-Htx</v>
          </cell>
          <cell r="B4016" t="str">
            <v>2022</v>
          </cell>
          <cell r="C4016" t="str">
            <v>HTX Roskilde</v>
          </cell>
          <cell r="D4016" t="str">
            <v>Htx Total</v>
          </cell>
          <cell r="F4016">
            <v>134</v>
          </cell>
          <cell r="G4016">
            <v>134</v>
          </cell>
          <cell r="H4016">
            <v>8.2089552238805971E-2</v>
          </cell>
        </row>
        <row r="4017">
          <cell r="A4017" t="str">
            <v>2022-Hvidovre Gymnasium &amp; HF-Stx</v>
          </cell>
          <cell r="B4017" t="str">
            <v>2022</v>
          </cell>
          <cell r="C4017" t="str">
            <v>Hvidovre Gymnasium &amp; HF</v>
          </cell>
          <cell r="D4017" t="str">
            <v>Stx Total</v>
          </cell>
          <cell r="F4017">
            <v>59</v>
          </cell>
          <cell r="G4017">
            <v>59</v>
          </cell>
          <cell r="H4017">
            <v>0.49152542372881358</v>
          </cell>
        </row>
        <row r="4018">
          <cell r="A4018" t="str">
            <v>2022-Hvidovre Gymnasium &amp; HF-Hf</v>
          </cell>
          <cell r="B4018" t="str">
            <v>2022</v>
          </cell>
          <cell r="C4018" t="str">
            <v>Hvidovre Gymnasium &amp; HF</v>
          </cell>
          <cell r="D4018" t="str">
            <v>Hf Total</v>
          </cell>
          <cell r="F4018">
            <v>43</v>
          </cell>
          <cell r="G4018">
            <v>43</v>
          </cell>
          <cell r="H4018">
            <v>0.32558139534883723</v>
          </cell>
        </row>
        <row r="4019">
          <cell r="A4019" t="str">
            <v>2022-IBC International Business College Aabenraa-Hhx</v>
          </cell>
          <cell r="B4019" t="str">
            <v>2022</v>
          </cell>
          <cell r="C4019" t="str">
            <v>IBC International Business College Aabenraa</v>
          </cell>
          <cell r="D4019" t="str">
            <v>Hhx Total</v>
          </cell>
          <cell r="F4019">
            <v>115</v>
          </cell>
          <cell r="G4019">
            <v>115</v>
          </cell>
          <cell r="H4019">
            <v>3.4782608695652174E-2</v>
          </cell>
        </row>
        <row r="4020">
          <cell r="A4020" t="str">
            <v>2022-IBC International Business College Fredericia-Hhx</v>
          </cell>
          <cell r="B4020" t="str">
            <v>2022</v>
          </cell>
          <cell r="C4020" t="str">
            <v>IBC International Business College Fredericia</v>
          </cell>
          <cell r="D4020" t="str">
            <v>Hhx Total</v>
          </cell>
          <cell r="F4020">
            <v>131</v>
          </cell>
          <cell r="G4020">
            <v>131</v>
          </cell>
          <cell r="H4020">
            <v>3.0534351145038167E-2</v>
          </cell>
        </row>
        <row r="4021">
          <cell r="A4021" t="str">
            <v>2022-IBC International Business College Kolding-Hhx</v>
          </cell>
          <cell r="B4021" t="str">
            <v>2022</v>
          </cell>
          <cell r="C4021" t="str">
            <v>IBC International Business College Kolding</v>
          </cell>
          <cell r="D4021" t="str">
            <v>Hhx Total</v>
          </cell>
          <cell r="F4021">
            <v>230</v>
          </cell>
          <cell r="G4021">
            <v>230</v>
          </cell>
          <cell r="H4021">
            <v>3.4782608695652174E-2</v>
          </cell>
        </row>
        <row r="4022">
          <cell r="A4022" t="str">
            <v>2022-Ikast-Brande Gymnasium-Stx</v>
          </cell>
          <cell r="B4022" t="str">
            <v>2022</v>
          </cell>
          <cell r="C4022" t="str">
            <v>Ikast-Brande Gymnasium</v>
          </cell>
          <cell r="D4022" t="str">
            <v>Stx Total</v>
          </cell>
          <cell r="F4022">
            <v>122</v>
          </cell>
          <cell r="G4022">
            <v>122</v>
          </cell>
          <cell r="H4022">
            <v>5.737704918032787E-2</v>
          </cell>
        </row>
        <row r="4023">
          <cell r="A4023" t="str">
            <v>2022-Ikast-Brande Gymnasium-Hf</v>
          </cell>
          <cell r="B4023" t="str">
            <v>2022</v>
          </cell>
          <cell r="C4023" t="str">
            <v>Ikast-Brande Gymnasium</v>
          </cell>
          <cell r="D4023" t="str">
            <v>Hf Total</v>
          </cell>
          <cell r="F4023">
            <v>68</v>
          </cell>
          <cell r="G4023">
            <v>68</v>
          </cell>
          <cell r="H4023">
            <v>0.14705882352941177</v>
          </cell>
        </row>
        <row r="4024">
          <cell r="A4024" t="str">
            <v>2022-Ingrid Jespersens Gymnasieskole-Stx</v>
          </cell>
          <cell r="B4024" t="str">
            <v>2022</v>
          </cell>
          <cell r="C4024" t="str">
            <v>Ingrid Jespersens Gymnasieskole</v>
          </cell>
          <cell r="D4024" t="str">
            <v>Stx Total</v>
          </cell>
          <cell r="F4024">
            <v>106</v>
          </cell>
          <cell r="G4024">
            <v>106</v>
          </cell>
          <cell r="H4024">
            <v>0</v>
          </cell>
        </row>
        <row r="4025">
          <cell r="A4025" t="str">
            <v>2022-Kalundborg Gymnasium og HF-Stx</v>
          </cell>
          <cell r="B4025" t="str">
            <v>2022</v>
          </cell>
          <cell r="C4025" t="str">
            <v>Kalundborg Gymnasium og HF</v>
          </cell>
          <cell r="D4025" t="str">
            <v>Stx Total</v>
          </cell>
          <cell r="F4025">
            <v>154</v>
          </cell>
          <cell r="G4025">
            <v>154</v>
          </cell>
          <cell r="H4025">
            <v>7.1428571428571425E-2</v>
          </cell>
        </row>
        <row r="4026">
          <cell r="A4026" t="str">
            <v>2022-Kalundborg Gymnasium og HF-Hf</v>
          </cell>
          <cell r="B4026" t="str">
            <v>2022</v>
          </cell>
          <cell r="C4026" t="str">
            <v>Kalundborg Gymnasium og HF</v>
          </cell>
          <cell r="D4026" t="str">
            <v>Hf Total</v>
          </cell>
          <cell r="F4026">
            <v>63</v>
          </cell>
          <cell r="G4026">
            <v>63</v>
          </cell>
          <cell r="H4026">
            <v>9.5238095238095233E-2</v>
          </cell>
        </row>
        <row r="4027">
          <cell r="A4027" t="str">
            <v>2022-Københavns åbne Gymnasium-Stx</v>
          </cell>
          <cell r="B4027" t="str">
            <v>2022</v>
          </cell>
          <cell r="C4027" t="str">
            <v>Københavns åbne Gymnasium</v>
          </cell>
          <cell r="D4027" t="str">
            <v>Stx Total</v>
          </cell>
          <cell r="F4027">
            <v>169</v>
          </cell>
          <cell r="G4027">
            <v>169</v>
          </cell>
          <cell r="H4027">
            <v>0.4911242603550296</v>
          </cell>
        </row>
        <row r="4028">
          <cell r="A4028" t="str">
            <v>2022-Københavns åbne Gymnasium-Hf</v>
          </cell>
          <cell r="B4028" t="str">
            <v>2022</v>
          </cell>
          <cell r="C4028" t="str">
            <v>Københavns åbne Gymnasium</v>
          </cell>
          <cell r="D4028" t="str">
            <v>Hf Total</v>
          </cell>
          <cell r="F4028">
            <v>103</v>
          </cell>
          <cell r="G4028">
            <v>103</v>
          </cell>
          <cell r="H4028">
            <v>0.65048543689320393</v>
          </cell>
        </row>
        <row r="4029">
          <cell r="A4029" t="str">
            <v>2022-Københavns Private Gymnasium-Stx</v>
          </cell>
          <cell r="B4029" t="str">
            <v>2022</v>
          </cell>
          <cell r="C4029" t="str">
            <v>Københavns Private Gymnasium</v>
          </cell>
          <cell r="D4029" t="str">
            <v>Stx Total</v>
          </cell>
          <cell r="F4029">
            <v>28</v>
          </cell>
          <cell r="G4029">
            <v>28</v>
          </cell>
          <cell r="H4029">
            <v>0.7857142857142857</v>
          </cell>
        </row>
        <row r="4030">
          <cell r="A4030" t="str">
            <v>2022-Københavns Private Gymnasium-Hf</v>
          </cell>
          <cell r="B4030" t="str">
            <v>2022</v>
          </cell>
          <cell r="C4030" t="str">
            <v>Københavns Private Gymnasium</v>
          </cell>
          <cell r="D4030" t="str">
            <v>Hf Total</v>
          </cell>
          <cell r="F4030">
            <v>25</v>
          </cell>
          <cell r="G4030">
            <v>25</v>
          </cell>
          <cell r="H4030">
            <v>0.72</v>
          </cell>
        </row>
        <row r="4031">
          <cell r="A4031" t="str">
            <v>2022-Københavns VUC-Hf</v>
          </cell>
          <cell r="B4031" t="str">
            <v>2022</v>
          </cell>
          <cell r="C4031" t="str">
            <v>Københavns VUC</v>
          </cell>
          <cell r="D4031" t="str">
            <v>Hf-e Total</v>
          </cell>
          <cell r="F4031">
            <v>254</v>
          </cell>
          <cell r="G4031">
            <v>254</v>
          </cell>
          <cell r="H4031">
            <v>0.12598425196850394</v>
          </cell>
        </row>
        <row r="4032">
          <cell r="A4032" t="str">
            <v>2022-Københavns VUC - Vognmagergade 8-Hf</v>
          </cell>
          <cell r="B4032" t="str">
            <v>2022</v>
          </cell>
          <cell r="C4032" t="str">
            <v>Københavns VUC - Vognmagergade 8</v>
          </cell>
          <cell r="D4032" t="str">
            <v>Hf Total</v>
          </cell>
          <cell r="F4032">
            <v>145</v>
          </cell>
          <cell r="G4032">
            <v>145</v>
          </cell>
          <cell r="H4032">
            <v>8.2758620689655171E-2</v>
          </cell>
        </row>
        <row r="4033">
          <cell r="A4033" t="str">
            <v>2022-Køge Gymnasium-Stx</v>
          </cell>
          <cell r="B4033" t="str">
            <v>2022</v>
          </cell>
          <cell r="C4033" t="str">
            <v>Køge Gymnasium</v>
          </cell>
          <cell r="D4033" t="str">
            <v>Stx Total</v>
          </cell>
          <cell r="F4033">
            <v>339</v>
          </cell>
          <cell r="G4033">
            <v>339</v>
          </cell>
          <cell r="H4033">
            <v>8.2595870206489674E-2</v>
          </cell>
        </row>
        <row r="4034">
          <cell r="A4034" t="str">
            <v>2022-Køge Gymnasium-Hf</v>
          </cell>
          <cell r="B4034" t="str">
            <v>2022</v>
          </cell>
          <cell r="C4034" t="str">
            <v>Køge Gymnasium</v>
          </cell>
          <cell r="D4034" t="str">
            <v>Hf Total</v>
          </cell>
          <cell r="F4034">
            <v>46</v>
          </cell>
          <cell r="G4034">
            <v>46</v>
          </cell>
          <cell r="H4034">
            <v>8.6956521739130432E-2</v>
          </cell>
        </row>
        <row r="4035">
          <cell r="A4035" t="str">
            <v>2022-Køge Handelsskole-Hhx</v>
          </cell>
          <cell r="B4035" t="str">
            <v>2022</v>
          </cell>
          <cell r="C4035" t="str">
            <v>Køge Handelsskole</v>
          </cell>
          <cell r="D4035" t="str">
            <v>Hhx Total</v>
          </cell>
          <cell r="F4035">
            <v>246</v>
          </cell>
          <cell r="G4035">
            <v>246</v>
          </cell>
          <cell r="H4035">
            <v>5.6910569105691054E-2</v>
          </cell>
        </row>
        <row r="4036">
          <cell r="A4036" t="str">
            <v>2022-Kold Tekniske Gymnasium-Htx</v>
          </cell>
          <cell r="B4036" t="str">
            <v>2022</v>
          </cell>
          <cell r="C4036" t="str">
            <v>Kold Tekniske Gymnasium</v>
          </cell>
          <cell r="D4036" t="str">
            <v>Htx Total</v>
          </cell>
          <cell r="F4036">
            <v>72</v>
          </cell>
          <cell r="G4036">
            <v>72</v>
          </cell>
          <cell r="H4036">
            <v>9.7222222222222224E-2</v>
          </cell>
        </row>
        <row r="4037">
          <cell r="A4037" t="str">
            <v>2022-Kolding Gymnasium, HF-Kursus og IB School-Stx</v>
          </cell>
          <cell r="B4037" t="str">
            <v>2022</v>
          </cell>
          <cell r="C4037" t="str">
            <v>Kolding Gymnasium, HF-Kursus og IB School</v>
          </cell>
          <cell r="D4037" t="str">
            <v>Stx Total</v>
          </cell>
          <cell r="F4037">
            <v>157</v>
          </cell>
          <cell r="G4037">
            <v>157</v>
          </cell>
          <cell r="H4037">
            <v>0.29936305732484075</v>
          </cell>
        </row>
        <row r="4038">
          <cell r="A4038" t="str">
            <v>2022-Kolding Gymnasium, HF-Kursus og IB School-Hf</v>
          </cell>
          <cell r="B4038" t="str">
            <v>2022</v>
          </cell>
          <cell r="C4038" t="str">
            <v>Kolding Gymnasium, HF-Kursus og IB School</v>
          </cell>
          <cell r="D4038" t="str">
            <v>Hf Total</v>
          </cell>
          <cell r="F4038">
            <v>74</v>
          </cell>
          <cell r="G4038">
            <v>74</v>
          </cell>
          <cell r="H4038">
            <v>0.16216216216216217</v>
          </cell>
        </row>
        <row r="4039">
          <cell r="A4039" t="str">
            <v>2022-Kolding HF og VUC-Hf</v>
          </cell>
          <cell r="B4039" t="str">
            <v>2022</v>
          </cell>
          <cell r="C4039" t="str">
            <v>Kolding HF og VUC</v>
          </cell>
          <cell r="D4039" t="str">
            <v>Hf-e Total</v>
          </cell>
          <cell r="F4039">
            <v>29</v>
          </cell>
          <cell r="G4039">
            <v>29</v>
          </cell>
          <cell r="H4039">
            <v>0.17241379310344829</v>
          </cell>
        </row>
        <row r="4040">
          <cell r="A4040" t="str">
            <v>2022-Kolding HF og VUC-Hf</v>
          </cell>
          <cell r="B4040" t="str">
            <v>2022</v>
          </cell>
          <cell r="C4040" t="str">
            <v>Kolding HF og VUC</v>
          </cell>
          <cell r="D4040" t="str">
            <v>Hf Total</v>
          </cell>
          <cell r="F4040">
            <v>33</v>
          </cell>
          <cell r="G4040">
            <v>33</v>
          </cell>
          <cell r="H4040">
            <v>9.0909090909090912E-2</v>
          </cell>
        </row>
        <row r="4041">
          <cell r="A4041" t="str">
            <v>2022-Learnmark Gymnasium HHX/HTX-Htx</v>
          </cell>
          <cell r="B4041" t="str">
            <v>2022</v>
          </cell>
          <cell r="C4041" t="str">
            <v>Learnmark Gymnasium HHX/HTX</v>
          </cell>
          <cell r="D4041" t="str">
            <v>Htx Total</v>
          </cell>
          <cell r="F4041">
            <v>108</v>
          </cell>
          <cell r="G4041">
            <v>108</v>
          </cell>
          <cell r="H4041">
            <v>6.4814814814814811E-2</v>
          </cell>
        </row>
        <row r="4042">
          <cell r="A4042" t="str">
            <v>2022-Learnmark Horsens-Hhx</v>
          </cell>
          <cell r="B4042" t="str">
            <v>2022</v>
          </cell>
          <cell r="C4042" t="str">
            <v>Learnmark Horsens</v>
          </cell>
          <cell r="D4042" t="str">
            <v>Hhx Total</v>
          </cell>
          <cell r="F4042">
            <v>201</v>
          </cell>
          <cell r="G4042">
            <v>201</v>
          </cell>
          <cell r="H4042">
            <v>0.11940298507462686</v>
          </cell>
        </row>
        <row r="4043">
          <cell r="A4043" t="str">
            <v>2022-Lemvig Gymnasium, STX og HHX-Stx</v>
          </cell>
          <cell r="B4043" t="str">
            <v>2022</v>
          </cell>
          <cell r="C4043" t="str">
            <v>Lemvig Gymnasium, STX og HHX</v>
          </cell>
          <cell r="D4043" t="str">
            <v>Stx Total</v>
          </cell>
          <cell r="F4043">
            <v>76</v>
          </cell>
          <cell r="G4043">
            <v>76</v>
          </cell>
          <cell r="H4043">
            <v>0</v>
          </cell>
        </row>
        <row r="4044">
          <cell r="A4044" t="str">
            <v>2022-Lemvig Gymnasium, STX og HHX-Hhx</v>
          </cell>
          <cell r="B4044" t="str">
            <v>2022</v>
          </cell>
          <cell r="C4044" t="str">
            <v>Lemvig Gymnasium, STX og HHX</v>
          </cell>
          <cell r="D4044" t="str">
            <v>Hhx Total</v>
          </cell>
          <cell r="F4044">
            <v>27</v>
          </cell>
          <cell r="G4044">
            <v>27</v>
          </cell>
          <cell r="H4044">
            <v>0</v>
          </cell>
        </row>
        <row r="4045">
          <cell r="A4045" t="str">
            <v>2022-Lyngby Handelsgymnasium og Gymnasium-Stx</v>
          </cell>
          <cell r="B4045" t="str">
            <v>2022</v>
          </cell>
          <cell r="C4045" t="str">
            <v>Lyngby Handelsgymnasium og Gymnasium</v>
          </cell>
          <cell r="D4045" t="str">
            <v>Stx Total</v>
          </cell>
          <cell r="F4045">
            <v>29</v>
          </cell>
          <cell r="G4045">
            <v>29</v>
          </cell>
          <cell r="H4045">
            <v>0.72413793103448276</v>
          </cell>
        </row>
        <row r="4046">
          <cell r="A4046" t="str">
            <v>2022-Lyngby Handelsgymnasium og Gymnasium-Hhx</v>
          </cell>
          <cell r="B4046" t="str">
            <v>2022</v>
          </cell>
          <cell r="C4046" t="str">
            <v>Lyngby Handelsgymnasium og Gymnasium</v>
          </cell>
          <cell r="D4046" t="str">
            <v>Hhx Total</v>
          </cell>
          <cell r="F4046">
            <v>201</v>
          </cell>
          <cell r="G4046">
            <v>201</v>
          </cell>
          <cell r="H4046">
            <v>8.9552238805970144E-2</v>
          </cell>
        </row>
        <row r="4047">
          <cell r="A4047" t="str">
            <v>2022-Mariagerfjord Gymnasium-Stx</v>
          </cell>
          <cell r="B4047" t="str">
            <v>2022</v>
          </cell>
          <cell r="C4047" t="str">
            <v>Mariagerfjord Gymnasium</v>
          </cell>
          <cell r="D4047" t="str">
            <v>Stx Total</v>
          </cell>
          <cell r="F4047">
            <v>129</v>
          </cell>
          <cell r="G4047">
            <v>129</v>
          </cell>
          <cell r="H4047">
            <v>6.2015503875968991E-2</v>
          </cell>
        </row>
        <row r="4048">
          <cell r="A4048" t="str">
            <v>2022-Mariagerfjord Gymnasium-Hf</v>
          </cell>
          <cell r="B4048" t="str">
            <v>2022</v>
          </cell>
          <cell r="C4048" t="str">
            <v>Mariagerfjord Gymnasium</v>
          </cell>
          <cell r="D4048" t="str">
            <v>Hf Total</v>
          </cell>
          <cell r="F4048">
            <v>36</v>
          </cell>
          <cell r="G4048">
            <v>36</v>
          </cell>
          <cell r="H4048">
            <v>0.16666666666666666</v>
          </cell>
        </row>
        <row r="4049">
          <cell r="A4049" t="str">
            <v>2022-Maribo Gymnasium-Stx</v>
          </cell>
          <cell r="B4049" t="str">
            <v>2022</v>
          </cell>
          <cell r="C4049" t="str">
            <v>Maribo Gymnasium</v>
          </cell>
          <cell r="D4049" t="str">
            <v>Stx Total</v>
          </cell>
          <cell r="F4049">
            <v>65</v>
          </cell>
          <cell r="G4049">
            <v>65</v>
          </cell>
          <cell r="H4049">
            <v>0</v>
          </cell>
        </row>
        <row r="4050">
          <cell r="A4050" t="str">
            <v>2022-Marie Kruses Skole-Stx</v>
          </cell>
          <cell r="B4050" t="str">
            <v>2022</v>
          </cell>
          <cell r="C4050" t="str">
            <v>Marie Kruses Skole</v>
          </cell>
          <cell r="D4050" t="str">
            <v>Stx Total</v>
          </cell>
          <cell r="F4050">
            <v>125</v>
          </cell>
          <cell r="G4050">
            <v>125</v>
          </cell>
          <cell r="H4050">
            <v>4.8000000000000001E-2</v>
          </cell>
        </row>
        <row r="4051">
          <cell r="A4051" t="str">
            <v>2022-Marie Kruses Skole-Hf</v>
          </cell>
          <cell r="B4051" t="str">
            <v>2022</v>
          </cell>
          <cell r="C4051" t="str">
            <v>Marie Kruses Skole</v>
          </cell>
          <cell r="D4051" t="str">
            <v>Hf Total</v>
          </cell>
          <cell r="F4051">
            <v>20</v>
          </cell>
          <cell r="G4051">
            <v>20</v>
          </cell>
          <cell r="H4051">
            <v>0.2</v>
          </cell>
        </row>
        <row r="4052">
          <cell r="A4052" t="str">
            <v>2022-Marselisborg Gymnasium-Stx</v>
          </cell>
          <cell r="B4052" t="str">
            <v>2022</v>
          </cell>
          <cell r="C4052" t="str">
            <v>Marselisborg Gymnasium</v>
          </cell>
          <cell r="D4052" t="str">
            <v>Stx Total</v>
          </cell>
          <cell r="F4052">
            <v>253</v>
          </cell>
          <cell r="G4052">
            <v>253</v>
          </cell>
          <cell r="H4052">
            <v>5.1383399209486168E-2</v>
          </cell>
        </row>
        <row r="4053">
          <cell r="A4053" t="str">
            <v>2022-Mercantec, Banegårds Alle-Hhx</v>
          </cell>
          <cell r="B4053" t="str">
            <v>2022</v>
          </cell>
          <cell r="C4053" t="str">
            <v>Mercantec, Banegårds Alle</v>
          </cell>
          <cell r="D4053" t="str">
            <v>Hhx Total</v>
          </cell>
          <cell r="F4053">
            <v>175</v>
          </cell>
          <cell r="G4053">
            <v>175</v>
          </cell>
          <cell r="H4053">
            <v>4.5714285714285714E-2</v>
          </cell>
        </row>
        <row r="4054">
          <cell r="A4054" t="str">
            <v>2022-Mercantec, Banegårds Alle-Htx</v>
          </cell>
          <cell r="B4054" t="str">
            <v>2022</v>
          </cell>
          <cell r="C4054" t="str">
            <v>Mercantec, Banegårds Alle</v>
          </cell>
          <cell r="D4054" t="str">
            <v>Htx Total</v>
          </cell>
          <cell r="F4054">
            <v>40</v>
          </cell>
          <cell r="G4054">
            <v>40</v>
          </cell>
          <cell r="H4054">
            <v>0.1</v>
          </cell>
        </row>
        <row r="4055">
          <cell r="A4055" t="str">
            <v>2022-Middelfart Gymnasium &amp; HF-Stx</v>
          </cell>
          <cell r="B4055" t="str">
            <v>2022</v>
          </cell>
          <cell r="C4055" t="str">
            <v>Middelfart Gymnasium &amp; HF</v>
          </cell>
          <cell r="D4055" t="str">
            <v>Stx Total</v>
          </cell>
          <cell r="F4055">
            <v>146</v>
          </cell>
          <cell r="G4055">
            <v>146</v>
          </cell>
          <cell r="H4055">
            <v>3.4246575342465752E-2</v>
          </cell>
        </row>
        <row r="4056">
          <cell r="A4056" t="str">
            <v>2022-Middelfart Gymnasium &amp; HF-Hf</v>
          </cell>
          <cell r="B4056" t="str">
            <v>2022</v>
          </cell>
          <cell r="C4056" t="str">
            <v>Middelfart Gymnasium &amp; HF</v>
          </cell>
          <cell r="D4056" t="str">
            <v>Hf Total</v>
          </cell>
          <cell r="F4056">
            <v>41</v>
          </cell>
          <cell r="G4056">
            <v>41</v>
          </cell>
          <cell r="H4056">
            <v>7.3170731707317069E-2</v>
          </cell>
        </row>
        <row r="4057">
          <cell r="A4057" t="str">
            <v>2022-Midtfyns Gymnasium-Stx</v>
          </cell>
          <cell r="B4057" t="str">
            <v>2022</v>
          </cell>
          <cell r="C4057" t="str">
            <v>Midtfyns Gymnasium</v>
          </cell>
          <cell r="D4057" t="str">
            <v>Stx Total</v>
          </cell>
          <cell r="F4057">
            <v>123</v>
          </cell>
          <cell r="G4057">
            <v>123</v>
          </cell>
          <cell r="H4057">
            <v>4.065040650406504E-2</v>
          </cell>
        </row>
        <row r="4058">
          <cell r="A4058" t="str">
            <v>2022-Morsø Gymnasium-Stx</v>
          </cell>
          <cell r="B4058" t="str">
            <v>2022</v>
          </cell>
          <cell r="C4058" t="str">
            <v>Morsø Gymnasium</v>
          </cell>
          <cell r="D4058" t="str">
            <v>Stx Total</v>
          </cell>
          <cell r="F4058">
            <v>65</v>
          </cell>
          <cell r="G4058">
            <v>65</v>
          </cell>
          <cell r="H4058">
            <v>4.6153846153846156E-2</v>
          </cell>
        </row>
        <row r="4059">
          <cell r="A4059" t="str">
            <v>2022-MSG-Haslev-Stx</v>
          </cell>
          <cell r="B4059" t="str">
            <v>2022</v>
          </cell>
          <cell r="C4059" t="str">
            <v>MSG-Haslev</v>
          </cell>
          <cell r="D4059" t="str">
            <v>Stx Total</v>
          </cell>
          <cell r="F4059">
            <v>71</v>
          </cell>
          <cell r="G4059">
            <v>71</v>
          </cell>
          <cell r="H4059">
            <v>0</v>
          </cell>
        </row>
        <row r="4060">
          <cell r="A4060" t="str">
            <v>2022-MSG-Haslev-Hf</v>
          </cell>
          <cell r="B4060" t="str">
            <v>2022</v>
          </cell>
          <cell r="C4060" t="str">
            <v>MSG-Haslev</v>
          </cell>
          <cell r="D4060" t="str">
            <v>Hf Total</v>
          </cell>
          <cell r="F4060">
            <v>24</v>
          </cell>
          <cell r="G4060">
            <v>24</v>
          </cell>
          <cell r="H4060">
            <v>0</v>
          </cell>
        </row>
        <row r="4061">
          <cell r="A4061" t="str">
            <v>2022-MSG-Ringsted-Stx</v>
          </cell>
          <cell r="B4061" t="str">
            <v>2022</v>
          </cell>
          <cell r="C4061" t="str">
            <v>MSG-Ringsted</v>
          </cell>
          <cell r="D4061" t="str">
            <v>Stx Total</v>
          </cell>
          <cell r="F4061">
            <v>101</v>
          </cell>
          <cell r="G4061">
            <v>101</v>
          </cell>
          <cell r="H4061">
            <v>0.17821782178217821</v>
          </cell>
        </row>
        <row r="4062">
          <cell r="A4062" t="str">
            <v>2022-Mulernes Legatskole-Stx</v>
          </cell>
          <cell r="B4062" t="str">
            <v>2022</v>
          </cell>
          <cell r="C4062" t="str">
            <v>Mulernes Legatskole</v>
          </cell>
          <cell r="D4062" t="str">
            <v>Stx Total</v>
          </cell>
          <cell r="F4062">
            <v>173</v>
          </cell>
          <cell r="G4062">
            <v>173</v>
          </cell>
          <cell r="H4062">
            <v>0.30635838150289019</v>
          </cell>
        </row>
        <row r="4063">
          <cell r="A4063" t="str">
            <v>2022-Mulernes Legatskole-Hf</v>
          </cell>
          <cell r="B4063" t="str">
            <v>2022</v>
          </cell>
          <cell r="C4063" t="str">
            <v>Mulernes Legatskole</v>
          </cell>
          <cell r="D4063" t="str">
            <v>Hf Total</v>
          </cell>
          <cell r="F4063">
            <v>35</v>
          </cell>
          <cell r="G4063">
            <v>35</v>
          </cell>
          <cell r="H4063">
            <v>0.74285714285714288</v>
          </cell>
        </row>
        <row r="4064">
          <cell r="A4064" t="str">
            <v>2022-Munkensdam Gymnasium-Stx</v>
          </cell>
          <cell r="B4064" t="str">
            <v>2022</v>
          </cell>
          <cell r="C4064" t="str">
            <v>Munkensdam Gymnasium</v>
          </cell>
          <cell r="D4064" t="str">
            <v>Stx Total</v>
          </cell>
          <cell r="F4064">
            <v>294</v>
          </cell>
          <cell r="G4064">
            <v>294</v>
          </cell>
          <cell r="H4064">
            <v>4.0816326530612242E-2</v>
          </cell>
        </row>
        <row r="4065">
          <cell r="A4065" t="str">
            <v>2022-N. Zahles Gymnasieskole-Stx</v>
          </cell>
          <cell r="B4065" t="str">
            <v>2022</v>
          </cell>
          <cell r="C4065" t="str">
            <v>N. Zahles Gymnasieskole</v>
          </cell>
          <cell r="D4065" t="str">
            <v>Stx Total</v>
          </cell>
          <cell r="F4065">
            <v>118</v>
          </cell>
          <cell r="G4065">
            <v>118</v>
          </cell>
          <cell r="H4065">
            <v>4.2372881355932202E-2</v>
          </cell>
        </row>
        <row r="4066">
          <cell r="A4066" t="str">
            <v>2022-Nærum Gymnasium-Stx</v>
          </cell>
          <cell r="B4066" t="str">
            <v>2022</v>
          </cell>
          <cell r="C4066" t="str">
            <v>Nærum Gymnasium</v>
          </cell>
          <cell r="D4066" t="str">
            <v>Stx Total</v>
          </cell>
          <cell r="F4066">
            <v>355</v>
          </cell>
          <cell r="G4066">
            <v>355</v>
          </cell>
          <cell r="H4066">
            <v>3.0985915492957747E-2</v>
          </cell>
        </row>
        <row r="4067">
          <cell r="A4067" t="str">
            <v>2022-Næstved Gymnasium og HF-Stx</v>
          </cell>
          <cell r="B4067" t="str">
            <v>2022</v>
          </cell>
          <cell r="C4067" t="str">
            <v>Næstved Gymnasium og HF</v>
          </cell>
          <cell r="D4067" t="str">
            <v>Stx Total</v>
          </cell>
          <cell r="F4067">
            <v>341</v>
          </cell>
          <cell r="G4067">
            <v>341</v>
          </cell>
          <cell r="H4067">
            <v>8.5043988269794715E-2</v>
          </cell>
        </row>
        <row r="4068">
          <cell r="A4068" t="str">
            <v>2022-Næstved Gymnasium og HF-Hf</v>
          </cell>
          <cell r="B4068" t="str">
            <v>2022</v>
          </cell>
          <cell r="C4068" t="str">
            <v>Næstved Gymnasium og HF</v>
          </cell>
          <cell r="D4068" t="str">
            <v>Hf Total</v>
          </cell>
          <cell r="F4068">
            <v>69</v>
          </cell>
          <cell r="G4068">
            <v>69</v>
          </cell>
          <cell r="H4068">
            <v>7.2463768115942032E-2</v>
          </cell>
        </row>
        <row r="4069">
          <cell r="A4069" t="str">
            <v>2022-Nakskov Gymnasium og HF i Maribo-Hf</v>
          </cell>
          <cell r="B4069" t="str">
            <v>2022</v>
          </cell>
          <cell r="C4069" t="str">
            <v>Nakskov Gymnasium og HF i Maribo</v>
          </cell>
          <cell r="D4069" t="str">
            <v>Hf Total</v>
          </cell>
          <cell r="F4069">
            <v>45</v>
          </cell>
          <cell r="G4069">
            <v>45</v>
          </cell>
          <cell r="H4069">
            <v>0</v>
          </cell>
        </row>
        <row r="4070">
          <cell r="A4070" t="str">
            <v>2022-Nakskov Gymnasium og HF i Nakskov-Stx</v>
          </cell>
          <cell r="B4070" t="str">
            <v>2022</v>
          </cell>
          <cell r="C4070" t="str">
            <v>Nakskov Gymnasium og HF i Nakskov</v>
          </cell>
          <cell r="D4070" t="str">
            <v>Stx Total</v>
          </cell>
          <cell r="F4070">
            <v>60</v>
          </cell>
          <cell r="G4070">
            <v>60</v>
          </cell>
          <cell r="H4070">
            <v>0.16666666666666666</v>
          </cell>
        </row>
        <row r="4071">
          <cell r="A4071" t="str">
            <v>2022-Nakskov Gymnasium og HF i Nakskov-Hf</v>
          </cell>
          <cell r="B4071" t="str">
            <v>2022</v>
          </cell>
          <cell r="C4071" t="str">
            <v>Nakskov Gymnasium og HF i Nakskov</v>
          </cell>
          <cell r="D4071" t="str">
            <v>Hf Total</v>
          </cell>
          <cell r="F4071">
            <v>32</v>
          </cell>
          <cell r="G4071">
            <v>32</v>
          </cell>
          <cell r="H4071">
            <v>0.34375</v>
          </cell>
        </row>
        <row r="4072">
          <cell r="A4072" t="str">
            <v>2022-NEXT - Københavns Mediegymnasium-Htx</v>
          </cell>
          <cell r="B4072" t="str">
            <v>2022</v>
          </cell>
          <cell r="C4072" t="str">
            <v>NEXT - Københavns Mediegymnasium</v>
          </cell>
          <cell r="D4072" t="str">
            <v>Htx Total</v>
          </cell>
          <cell r="F4072">
            <v>100</v>
          </cell>
          <cell r="G4072">
            <v>100</v>
          </cell>
          <cell r="H4072">
            <v>0.11</v>
          </cell>
        </row>
        <row r="4073">
          <cell r="A4073" t="str">
            <v>2022-NEXT - Sukkertoppen Gymnasium-Htx</v>
          </cell>
          <cell r="B4073" t="str">
            <v>2022</v>
          </cell>
          <cell r="C4073" t="str">
            <v>NEXT - Sukkertoppen Gymnasium</v>
          </cell>
          <cell r="D4073" t="str">
            <v>Htx Total</v>
          </cell>
          <cell r="F4073">
            <v>360</v>
          </cell>
          <cell r="G4073">
            <v>360</v>
          </cell>
          <cell r="H4073">
            <v>0.21944444444444444</v>
          </cell>
        </row>
        <row r="4074">
          <cell r="A4074" t="str">
            <v>2022-NEXT - Sydkysten gymnasium-Stx</v>
          </cell>
          <cell r="B4074" t="str">
            <v>2022</v>
          </cell>
          <cell r="C4074" t="str">
            <v>NEXT - Sydkysten gymnasium</v>
          </cell>
          <cell r="D4074" t="str">
            <v>Stx Total</v>
          </cell>
          <cell r="F4074">
            <v>49</v>
          </cell>
          <cell r="G4074">
            <v>49</v>
          </cell>
          <cell r="H4074">
            <v>0.83673469387755106</v>
          </cell>
        </row>
        <row r="4075">
          <cell r="A4075" t="str">
            <v>2022-NEXT - Sydkysten gymnasium-Hhx</v>
          </cell>
          <cell r="B4075" t="str">
            <v>2022</v>
          </cell>
          <cell r="C4075" t="str">
            <v>NEXT - Sydkysten gymnasium</v>
          </cell>
          <cell r="D4075" t="str">
            <v>Hhx Total</v>
          </cell>
          <cell r="F4075">
            <v>35</v>
          </cell>
          <cell r="G4075">
            <v>35</v>
          </cell>
          <cell r="H4075">
            <v>0.65714285714285714</v>
          </cell>
        </row>
        <row r="4076">
          <cell r="A4076" t="str">
            <v>2022-NEXT - Sydkysten gymnasium-Htx</v>
          </cell>
          <cell r="B4076" t="str">
            <v>2022</v>
          </cell>
          <cell r="C4076" t="str">
            <v>NEXT - Sydkysten gymnasium</v>
          </cell>
          <cell r="D4076" t="str">
            <v>Htx Total</v>
          </cell>
          <cell r="F4076">
            <v>21</v>
          </cell>
          <cell r="G4076">
            <v>21</v>
          </cell>
          <cell r="H4076">
            <v>0.42857142857142855</v>
          </cell>
        </row>
        <row r="4077">
          <cell r="A4077" t="str">
            <v>2022-NEXT - Vestskoven Gymnasium (htx/hhx)-Hhx</v>
          </cell>
          <cell r="B4077" t="str">
            <v>2022</v>
          </cell>
          <cell r="C4077" t="str">
            <v>NEXT - Vestskoven Gymnasium (htx/hhx)</v>
          </cell>
          <cell r="D4077" t="str">
            <v>Hhx Total</v>
          </cell>
          <cell r="F4077">
            <v>61</v>
          </cell>
          <cell r="G4077">
            <v>61</v>
          </cell>
          <cell r="H4077">
            <v>0.19672131147540983</v>
          </cell>
        </row>
        <row r="4078">
          <cell r="A4078" t="str">
            <v>2022-NEXT - Vestskoven Gymnasium (htx/hhx)-Htx</v>
          </cell>
          <cell r="B4078" t="str">
            <v>2022</v>
          </cell>
          <cell r="C4078" t="str">
            <v>NEXT - Vestskoven Gymnasium (htx/hhx)</v>
          </cell>
          <cell r="D4078" t="str">
            <v>Htx Total</v>
          </cell>
          <cell r="F4078">
            <v>53</v>
          </cell>
          <cell r="G4078">
            <v>53</v>
          </cell>
          <cell r="H4078">
            <v>0.33962264150943394</v>
          </cell>
        </row>
        <row r="4079">
          <cell r="A4079" t="str">
            <v>2022-NEXT - Vibenshus Gymnasium-Htx</v>
          </cell>
          <cell r="B4079" t="str">
            <v>2022</v>
          </cell>
          <cell r="C4079" t="str">
            <v>NEXT - Vibenshus Gymnasium</v>
          </cell>
          <cell r="D4079" t="str">
            <v>Htx Total</v>
          </cell>
          <cell r="F4079">
            <v>88</v>
          </cell>
          <cell r="G4079">
            <v>88</v>
          </cell>
          <cell r="H4079">
            <v>0.125</v>
          </cell>
        </row>
        <row r="4080">
          <cell r="A4080" t="str">
            <v>2022-NEXT- Baltorp Business Gymnasium-Hhx</v>
          </cell>
          <cell r="B4080" t="str">
            <v>2022</v>
          </cell>
          <cell r="C4080" t="str">
            <v>NEXT- Baltorp Business Gymnasium</v>
          </cell>
          <cell r="D4080" t="str">
            <v>Hhx Total</v>
          </cell>
          <cell r="F4080">
            <v>46</v>
          </cell>
          <cell r="G4080">
            <v>46</v>
          </cell>
          <cell r="H4080">
            <v>0.2608695652173913</v>
          </cell>
        </row>
        <row r="4081">
          <cell r="A4081" t="str">
            <v>2022-Niels Brock - 2-årig HHX-Hhx</v>
          </cell>
          <cell r="B4081" t="str">
            <v>2022</v>
          </cell>
          <cell r="C4081" t="str">
            <v>Niels Brock - 2-årig HHX</v>
          </cell>
          <cell r="D4081" t="str">
            <v>Hhx Total</v>
          </cell>
          <cell r="F4081">
            <v>44</v>
          </cell>
          <cell r="G4081">
            <v>44</v>
          </cell>
          <cell r="H4081">
            <v>0</v>
          </cell>
        </row>
        <row r="4082">
          <cell r="A4082" t="str">
            <v>2022-Niels Brock Det Internationale Gymnasium-Hhx</v>
          </cell>
          <cell r="B4082" t="str">
            <v>2022</v>
          </cell>
          <cell r="C4082" t="str">
            <v>Niels Brock Det Internationale Gymnasium</v>
          </cell>
          <cell r="D4082" t="str">
            <v>Hhx Total</v>
          </cell>
          <cell r="F4082">
            <v>323</v>
          </cell>
          <cell r="G4082">
            <v>323</v>
          </cell>
          <cell r="H4082">
            <v>8.9783281733746126E-2</v>
          </cell>
        </row>
        <row r="4083">
          <cell r="A4083" t="str">
            <v>2022-Niels Brock, Handelsgymnasiet JTP-Hhx</v>
          </cell>
          <cell r="B4083" t="str">
            <v>2022</v>
          </cell>
          <cell r="C4083" t="str">
            <v>Niels Brock, Handelsgymnasiet JTP</v>
          </cell>
          <cell r="D4083" t="str">
            <v>Hhx Total</v>
          </cell>
          <cell r="F4083">
            <v>283</v>
          </cell>
          <cell r="G4083">
            <v>283</v>
          </cell>
          <cell r="H4083">
            <v>9.187279151943463E-2</v>
          </cell>
        </row>
        <row r="4084">
          <cell r="A4084" t="str">
            <v>2022-Niels Brock, Handelsgymnasiet Nørre Voldgade-Hhx</v>
          </cell>
          <cell r="B4084" t="str">
            <v>2022</v>
          </cell>
          <cell r="C4084" t="str">
            <v>Niels Brock, Handelsgymnasiet Nørre Voldgade</v>
          </cell>
          <cell r="D4084" t="str">
            <v>Hhx Total</v>
          </cell>
          <cell r="F4084">
            <v>163</v>
          </cell>
          <cell r="G4084">
            <v>163</v>
          </cell>
          <cell r="H4084">
            <v>0.12269938650306748</v>
          </cell>
        </row>
        <row r="4085">
          <cell r="A4085" t="str">
            <v>2022-Niels Brocks Innovationsgymnasium-Hhx</v>
          </cell>
          <cell r="B4085" t="str">
            <v>2022</v>
          </cell>
          <cell r="C4085" t="str">
            <v>Niels Brocks Innovationsgymnasium</v>
          </cell>
          <cell r="D4085" t="str">
            <v>Hhx Total</v>
          </cell>
          <cell r="F4085">
            <v>291</v>
          </cell>
          <cell r="G4085">
            <v>291</v>
          </cell>
          <cell r="H4085">
            <v>7.560137457044673E-2</v>
          </cell>
        </row>
        <row r="4086">
          <cell r="A4086" t="str">
            <v>2022-Niels Steensens Gymnasium-Stx</v>
          </cell>
          <cell r="B4086" t="str">
            <v>2022</v>
          </cell>
          <cell r="C4086" t="str">
            <v>Niels Steensens Gymnasium</v>
          </cell>
          <cell r="D4086" t="str">
            <v>Stx Total</v>
          </cell>
          <cell r="F4086">
            <v>44</v>
          </cell>
          <cell r="G4086">
            <v>44</v>
          </cell>
          <cell r="H4086">
            <v>9.0909090909090912E-2</v>
          </cell>
        </row>
        <row r="4087">
          <cell r="A4087" t="str">
            <v>2022-Nordfyns Gymnasium-Stx</v>
          </cell>
          <cell r="B4087" t="str">
            <v>2022</v>
          </cell>
          <cell r="C4087" t="str">
            <v>Nordfyns Gymnasium</v>
          </cell>
          <cell r="D4087" t="str">
            <v>Stx Total</v>
          </cell>
          <cell r="F4087">
            <v>122</v>
          </cell>
          <cell r="G4087">
            <v>122</v>
          </cell>
          <cell r="H4087">
            <v>4.0983606557377046E-2</v>
          </cell>
        </row>
        <row r="4088">
          <cell r="A4088" t="str">
            <v>2022-Nordsjællands Grundskole og Gymnasium samt HF-Stx</v>
          </cell>
          <cell r="B4088" t="str">
            <v>2022</v>
          </cell>
          <cell r="C4088" t="str">
            <v>Nordsjællands Grundskole og Gymnasium samt HF</v>
          </cell>
          <cell r="D4088" t="str">
            <v>Stx Total</v>
          </cell>
          <cell r="F4088">
            <v>34</v>
          </cell>
          <cell r="G4088">
            <v>34</v>
          </cell>
          <cell r="H4088">
            <v>0</v>
          </cell>
        </row>
        <row r="4089">
          <cell r="A4089" t="str">
            <v>2022-Nordsjællands Grundskole og Gymnasium samt HF-Hf</v>
          </cell>
          <cell r="B4089" t="str">
            <v>2022</v>
          </cell>
          <cell r="C4089" t="str">
            <v>Nordsjællands Grundskole og Gymnasium samt HF</v>
          </cell>
          <cell r="D4089" t="str">
            <v>Hf Total</v>
          </cell>
          <cell r="F4089">
            <v>17</v>
          </cell>
          <cell r="G4089">
            <v>17</v>
          </cell>
          <cell r="H4089">
            <v>0</v>
          </cell>
        </row>
        <row r="4090">
          <cell r="A4090" t="str">
            <v>2022-Nordvestsjællands HF &amp; VUC-Hf</v>
          </cell>
          <cell r="B4090" t="str">
            <v>2022</v>
          </cell>
          <cell r="C4090" t="str">
            <v>Nordvestsjællands HF &amp; VUC</v>
          </cell>
          <cell r="D4090" t="str">
            <v>Hf-e Total</v>
          </cell>
          <cell r="F4090">
            <v>9</v>
          </cell>
          <cell r="G4090">
            <v>9</v>
          </cell>
          <cell r="H4090">
            <v>0</v>
          </cell>
        </row>
        <row r="4091">
          <cell r="A4091" t="str">
            <v>2022-Nordvestsjællands HF &amp; VUC, Holbæk afd.-Hf</v>
          </cell>
          <cell r="B4091" t="str">
            <v>2022</v>
          </cell>
          <cell r="C4091" t="str">
            <v>Nordvestsjællands HF &amp; VUC, Holbæk afd.</v>
          </cell>
          <cell r="D4091" t="str">
            <v>Hf Total</v>
          </cell>
          <cell r="F4091">
            <v>31</v>
          </cell>
          <cell r="G4091">
            <v>31</v>
          </cell>
          <cell r="H4091">
            <v>0.19354838709677419</v>
          </cell>
        </row>
        <row r="4092">
          <cell r="A4092" t="str">
            <v>2022-Nørre Gymnasium-Stx</v>
          </cell>
          <cell r="B4092" t="str">
            <v>2022</v>
          </cell>
          <cell r="C4092" t="str">
            <v>Nørre Gymnasium</v>
          </cell>
          <cell r="D4092" t="str">
            <v>Stx Total</v>
          </cell>
          <cell r="F4092">
            <v>307</v>
          </cell>
          <cell r="G4092">
            <v>307</v>
          </cell>
          <cell r="H4092">
            <v>0.16286644951140064</v>
          </cell>
        </row>
        <row r="4093">
          <cell r="A4093" t="str">
            <v>2022-Nørrebro Gymnasium-2-å</v>
          </cell>
          <cell r="B4093" t="str">
            <v>2022</v>
          </cell>
          <cell r="C4093" t="str">
            <v>Nørrebro Gymnasium</v>
          </cell>
          <cell r="D4093" t="str">
            <v>2-årig stx Total</v>
          </cell>
          <cell r="F4093">
            <v>65</v>
          </cell>
          <cell r="G4093">
            <v>65</v>
          </cell>
          <cell r="H4093">
            <v>0.90769230769230769</v>
          </cell>
        </row>
        <row r="4094">
          <cell r="A4094" t="str">
            <v>2022-Nørrebro Gymnasium-Hf</v>
          </cell>
          <cell r="B4094" t="str">
            <v>2022</v>
          </cell>
          <cell r="C4094" t="str">
            <v>Nørrebro Gymnasium</v>
          </cell>
          <cell r="D4094" t="str">
            <v>Hf Total</v>
          </cell>
          <cell r="F4094">
            <v>42</v>
          </cell>
          <cell r="G4094">
            <v>42</v>
          </cell>
          <cell r="H4094">
            <v>0.8571428571428571</v>
          </cell>
        </row>
        <row r="4095">
          <cell r="A4095" t="str">
            <v>2022-Nørresundby Gymnasium og HF-Stx</v>
          </cell>
          <cell r="B4095" t="str">
            <v>2022</v>
          </cell>
          <cell r="C4095" t="str">
            <v>Nørresundby Gymnasium og HF</v>
          </cell>
          <cell r="D4095" t="str">
            <v>Stx Total</v>
          </cell>
          <cell r="F4095">
            <v>174</v>
          </cell>
          <cell r="G4095">
            <v>174</v>
          </cell>
          <cell r="H4095">
            <v>9.1954022988505746E-2</v>
          </cell>
        </row>
        <row r="4096">
          <cell r="A4096" t="str">
            <v>2022-Nørresundby Gymnasium og HF-Hf</v>
          </cell>
          <cell r="B4096" t="str">
            <v>2022</v>
          </cell>
          <cell r="C4096" t="str">
            <v>Nørresundby Gymnasium og HF</v>
          </cell>
          <cell r="D4096" t="str">
            <v>Hf Total</v>
          </cell>
          <cell r="F4096">
            <v>77</v>
          </cell>
          <cell r="G4096">
            <v>77</v>
          </cell>
          <cell r="H4096">
            <v>0.1038961038961039</v>
          </cell>
        </row>
        <row r="4097">
          <cell r="A4097" t="str">
            <v>2022-Nyborg Gymnasium,  Skolebakken 13-Stx</v>
          </cell>
          <cell r="B4097" t="str">
            <v>2022</v>
          </cell>
          <cell r="C4097" t="str">
            <v>Nyborg Gymnasium,  Skolebakken 13</v>
          </cell>
          <cell r="D4097" t="str">
            <v>Stx Total</v>
          </cell>
          <cell r="F4097">
            <v>140</v>
          </cell>
          <cell r="G4097">
            <v>140</v>
          </cell>
          <cell r="H4097">
            <v>0.1357142857142857</v>
          </cell>
        </row>
        <row r="4098">
          <cell r="A4098" t="str">
            <v>2022-Nyborg Gymnasium,  Skolebakken 13-Hf</v>
          </cell>
          <cell r="B4098" t="str">
            <v>2022</v>
          </cell>
          <cell r="C4098" t="str">
            <v>Nyborg Gymnasium,  Skolebakken 13</v>
          </cell>
          <cell r="D4098" t="str">
            <v>Hf Total</v>
          </cell>
          <cell r="F4098">
            <v>59</v>
          </cell>
          <cell r="G4098">
            <v>59</v>
          </cell>
          <cell r="H4098">
            <v>0.11864406779661017</v>
          </cell>
        </row>
        <row r="4099">
          <cell r="A4099" t="str">
            <v>2022-Nyborg Gymnasium,  Skolebakken 13-Hhx</v>
          </cell>
          <cell r="B4099" t="str">
            <v>2022</v>
          </cell>
          <cell r="C4099" t="str">
            <v>Nyborg Gymnasium,  Skolebakken 13</v>
          </cell>
          <cell r="D4099" t="str">
            <v>Hhx Total</v>
          </cell>
          <cell r="F4099">
            <v>54</v>
          </cell>
          <cell r="G4099">
            <v>54</v>
          </cell>
          <cell r="H4099">
            <v>0</v>
          </cell>
        </row>
        <row r="4100">
          <cell r="A4100" t="str">
            <v>2022-Nykøbing Katedralskole-Stx</v>
          </cell>
          <cell r="B4100" t="str">
            <v>2022</v>
          </cell>
          <cell r="C4100" t="str">
            <v>Nykøbing Katedralskole</v>
          </cell>
          <cell r="D4100" t="str">
            <v>Stx Total</v>
          </cell>
          <cell r="F4100">
            <v>183</v>
          </cell>
          <cell r="G4100">
            <v>183</v>
          </cell>
          <cell r="H4100">
            <v>9.2896174863387984E-2</v>
          </cell>
        </row>
        <row r="4101">
          <cell r="A4101" t="str">
            <v>2022-Nykøbing Katedralskole-Hf</v>
          </cell>
          <cell r="B4101" t="str">
            <v>2022</v>
          </cell>
          <cell r="C4101" t="str">
            <v>Nykøbing Katedralskole</v>
          </cell>
          <cell r="D4101" t="str">
            <v>Hf Total</v>
          </cell>
          <cell r="F4101">
            <v>76</v>
          </cell>
          <cell r="G4101">
            <v>76</v>
          </cell>
          <cell r="H4101">
            <v>0.10526315789473684</v>
          </cell>
        </row>
        <row r="4102">
          <cell r="A4102" t="str">
            <v>2022-Odder Gymnasium-Stx</v>
          </cell>
          <cell r="B4102" t="str">
            <v>2022</v>
          </cell>
          <cell r="C4102" t="str">
            <v>Odder Gymnasium</v>
          </cell>
          <cell r="D4102" t="str">
            <v>Stx Total</v>
          </cell>
          <cell r="F4102">
            <v>181</v>
          </cell>
          <cell r="G4102">
            <v>181</v>
          </cell>
          <cell r="H4102">
            <v>2.7624309392265192E-2</v>
          </cell>
        </row>
        <row r="4103">
          <cell r="A4103" t="str">
            <v>2022-Odense Katedralskole-Stx</v>
          </cell>
          <cell r="B4103" t="str">
            <v>2022</v>
          </cell>
          <cell r="C4103" t="str">
            <v>Odense Katedralskole</v>
          </cell>
          <cell r="D4103" t="str">
            <v>Stx Total</v>
          </cell>
          <cell r="F4103">
            <v>219</v>
          </cell>
          <cell r="G4103">
            <v>219</v>
          </cell>
          <cell r="H4103">
            <v>0.11872146118721461</v>
          </cell>
        </row>
        <row r="4104">
          <cell r="A4104" t="str">
            <v>2022-Odense Katedralskole-Hf</v>
          </cell>
          <cell r="B4104" t="str">
            <v>2022</v>
          </cell>
          <cell r="C4104" t="str">
            <v>Odense Katedralskole</v>
          </cell>
          <cell r="D4104" t="str">
            <v>Hf Total</v>
          </cell>
          <cell r="F4104">
            <v>76</v>
          </cell>
          <cell r="G4104">
            <v>76</v>
          </cell>
          <cell r="H4104">
            <v>0.15789473684210525</v>
          </cell>
        </row>
        <row r="4105">
          <cell r="A4105" t="str">
            <v>2022-Odense Tekniske Gymnasium-Htx</v>
          </cell>
          <cell r="B4105" t="str">
            <v>2022</v>
          </cell>
          <cell r="C4105" t="str">
            <v>Odense Tekniske Gymnasium</v>
          </cell>
          <cell r="D4105" t="str">
            <v>Htx Total</v>
          </cell>
          <cell r="F4105">
            <v>199</v>
          </cell>
          <cell r="G4105">
            <v>199</v>
          </cell>
          <cell r="H4105">
            <v>0.12562814070351758</v>
          </cell>
        </row>
        <row r="4106">
          <cell r="A4106" t="str">
            <v>2022-Odsherred Gymnasium-Stx</v>
          </cell>
          <cell r="B4106" t="str">
            <v>2022</v>
          </cell>
          <cell r="C4106" t="str">
            <v>Odsherred Gymnasium</v>
          </cell>
          <cell r="D4106" t="str">
            <v>Stx Total</v>
          </cell>
          <cell r="F4106">
            <v>74</v>
          </cell>
          <cell r="G4106">
            <v>74</v>
          </cell>
          <cell r="H4106">
            <v>0</v>
          </cell>
        </row>
        <row r="4107">
          <cell r="A4107" t="str">
            <v>2022-Odsherred Gymnasium-Hf</v>
          </cell>
          <cell r="B4107" t="str">
            <v>2022</v>
          </cell>
          <cell r="C4107" t="str">
            <v>Odsherred Gymnasium</v>
          </cell>
          <cell r="D4107" t="str">
            <v>Hf Total</v>
          </cell>
          <cell r="F4107">
            <v>23</v>
          </cell>
          <cell r="G4107">
            <v>23</v>
          </cell>
          <cell r="H4107">
            <v>0</v>
          </cell>
        </row>
        <row r="4108">
          <cell r="A4108" t="str">
            <v>2022-Ordrup Gymnasium-Stx</v>
          </cell>
          <cell r="B4108" t="str">
            <v>2022</v>
          </cell>
          <cell r="C4108" t="str">
            <v>Ordrup Gymnasium</v>
          </cell>
          <cell r="D4108" t="str">
            <v>Stx Total</v>
          </cell>
          <cell r="F4108">
            <v>269</v>
          </cell>
          <cell r="G4108">
            <v>269</v>
          </cell>
          <cell r="H4108">
            <v>2.2304832713754646E-2</v>
          </cell>
        </row>
        <row r="4109">
          <cell r="A4109" t="str">
            <v>2022-Øregård Gymnasium-Stx</v>
          </cell>
          <cell r="B4109" t="str">
            <v>2022</v>
          </cell>
          <cell r="C4109" t="str">
            <v>Øregård Gymnasium</v>
          </cell>
          <cell r="D4109" t="str">
            <v>Stx Total</v>
          </cell>
          <cell r="F4109">
            <v>246</v>
          </cell>
          <cell r="G4109">
            <v>246</v>
          </cell>
          <cell r="H4109">
            <v>7.3170731707317069E-2</v>
          </cell>
        </row>
        <row r="4110">
          <cell r="A4110" t="str">
            <v>2022-Ørestad Gymnasium-Stx</v>
          </cell>
          <cell r="B4110" t="str">
            <v>2022</v>
          </cell>
          <cell r="C4110" t="str">
            <v>Ørestad Gymnasium</v>
          </cell>
          <cell r="D4110" t="str">
            <v>Stx Total</v>
          </cell>
          <cell r="F4110">
            <v>314</v>
          </cell>
          <cell r="G4110">
            <v>314</v>
          </cell>
          <cell r="H4110">
            <v>0.39490445859872614</v>
          </cell>
        </row>
        <row r="4111">
          <cell r="A4111" t="str">
            <v>2022-Paderup gymnasium-Stx</v>
          </cell>
          <cell r="B4111" t="str">
            <v>2022</v>
          </cell>
          <cell r="C4111" t="str">
            <v>Paderup gymnasium</v>
          </cell>
          <cell r="D4111" t="str">
            <v>Stx Total</v>
          </cell>
          <cell r="F4111">
            <v>139</v>
          </cell>
          <cell r="G4111">
            <v>139</v>
          </cell>
          <cell r="H4111">
            <v>3.5971223021582732E-2</v>
          </cell>
        </row>
        <row r="4112">
          <cell r="A4112" t="str">
            <v>2022-Randers HF &amp; VUC-Hf</v>
          </cell>
          <cell r="B4112" t="str">
            <v>2022</v>
          </cell>
          <cell r="C4112" t="str">
            <v>Randers HF &amp; VUC</v>
          </cell>
          <cell r="D4112" t="str">
            <v>Hf-e Total</v>
          </cell>
          <cell r="F4112">
            <v>27</v>
          </cell>
          <cell r="G4112">
            <v>27</v>
          </cell>
          <cell r="H4112">
            <v>0.22222222222222221</v>
          </cell>
        </row>
        <row r="4113">
          <cell r="A4113" t="str">
            <v>2022-Randers HF &amp; VUC-Hf</v>
          </cell>
          <cell r="B4113" t="str">
            <v>2022</v>
          </cell>
          <cell r="C4113" t="str">
            <v>Randers HF &amp; VUC</v>
          </cell>
          <cell r="D4113" t="str">
            <v>Hf Total</v>
          </cell>
          <cell r="F4113">
            <v>167</v>
          </cell>
          <cell r="G4113">
            <v>167</v>
          </cell>
          <cell r="H4113">
            <v>9.580838323353294E-2</v>
          </cell>
        </row>
        <row r="4114">
          <cell r="A4114" t="str">
            <v>2022-Randers Statsskole-Stx</v>
          </cell>
          <cell r="B4114" t="str">
            <v>2022</v>
          </cell>
          <cell r="C4114" t="str">
            <v>Randers Statsskole</v>
          </cell>
          <cell r="D4114" t="str">
            <v>Stx Total</v>
          </cell>
          <cell r="F4114">
            <v>250</v>
          </cell>
          <cell r="G4114">
            <v>250</v>
          </cell>
          <cell r="H4114">
            <v>0.104</v>
          </cell>
        </row>
        <row r="4115">
          <cell r="A4115" t="str">
            <v>2022-Ribe Katedralskole, egym-Hhx</v>
          </cell>
          <cell r="B4115" t="str">
            <v>2022</v>
          </cell>
          <cell r="C4115" t="str">
            <v>Ribe Katedralskole, egym</v>
          </cell>
          <cell r="D4115" t="str">
            <v>Hhx Total</v>
          </cell>
          <cell r="F4115">
            <v>59</v>
          </cell>
          <cell r="G4115">
            <v>59</v>
          </cell>
          <cell r="H4115">
            <v>0</v>
          </cell>
        </row>
        <row r="4116">
          <cell r="A4116" t="str">
            <v>2022-Ribe Katedralskole, stx-Stx</v>
          </cell>
          <cell r="B4116" t="str">
            <v>2022</v>
          </cell>
          <cell r="C4116" t="str">
            <v>Ribe Katedralskole, stx</v>
          </cell>
          <cell r="D4116" t="str">
            <v>Stx Total</v>
          </cell>
          <cell r="F4116">
            <v>109</v>
          </cell>
          <cell r="G4116">
            <v>109</v>
          </cell>
          <cell r="H4116">
            <v>0</v>
          </cell>
        </row>
        <row r="4117">
          <cell r="A4117" t="str">
            <v>2022-Ribe Katedralskole, stx-Hf</v>
          </cell>
          <cell r="B4117" t="str">
            <v>2022</v>
          </cell>
          <cell r="C4117" t="str">
            <v>Ribe Katedralskole, stx</v>
          </cell>
          <cell r="D4117" t="str">
            <v>Hf Total</v>
          </cell>
          <cell r="F4117">
            <v>47</v>
          </cell>
          <cell r="G4117">
            <v>47</v>
          </cell>
          <cell r="H4117">
            <v>0</v>
          </cell>
        </row>
        <row r="4118">
          <cell r="A4118" t="str">
            <v>2022-Ringkjøbing Gymnasium-Stx</v>
          </cell>
          <cell r="B4118" t="str">
            <v>2022</v>
          </cell>
          <cell r="C4118" t="str">
            <v>Ringkjøbing Gymnasium</v>
          </cell>
          <cell r="D4118" t="str">
            <v>Stx Total</v>
          </cell>
          <cell r="F4118">
            <v>91</v>
          </cell>
          <cell r="G4118">
            <v>91</v>
          </cell>
          <cell r="H4118">
            <v>7.6923076923076927E-2</v>
          </cell>
        </row>
        <row r="4119">
          <cell r="A4119" t="str">
            <v>2022-Risskov gymnasium-Stx</v>
          </cell>
          <cell r="B4119" t="str">
            <v>2022</v>
          </cell>
          <cell r="C4119" t="str">
            <v>Risskov gymnasium</v>
          </cell>
          <cell r="D4119" t="str">
            <v>Stx Total</v>
          </cell>
          <cell r="F4119">
            <v>253</v>
          </cell>
          <cell r="G4119">
            <v>253</v>
          </cell>
          <cell r="H4119">
            <v>0.1541501976284585</v>
          </cell>
        </row>
        <row r="4120">
          <cell r="A4120" t="str">
            <v>2022-Rødkilde Gymnasium-Stx</v>
          </cell>
          <cell r="B4120" t="str">
            <v>2022</v>
          </cell>
          <cell r="C4120" t="str">
            <v>Rødkilde Gymnasium</v>
          </cell>
          <cell r="D4120" t="str">
            <v>Stx Total</v>
          </cell>
          <cell r="F4120">
            <v>272</v>
          </cell>
          <cell r="G4120">
            <v>272</v>
          </cell>
          <cell r="H4120">
            <v>9.9264705882352935E-2</v>
          </cell>
        </row>
        <row r="4121">
          <cell r="A4121" t="str">
            <v>2022-Rødovre Gymnasium-Stx</v>
          </cell>
          <cell r="B4121" t="str">
            <v>2022</v>
          </cell>
          <cell r="C4121" t="str">
            <v>Rødovre Gymnasium</v>
          </cell>
          <cell r="D4121" t="str">
            <v>Stx Total</v>
          </cell>
          <cell r="F4121">
            <v>245</v>
          </cell>
          <cell r="G4121">
            <v>245</v>
          </cell>
          <cell r="H4121">
            <v>0.20408163265306123</v>
          </cell>
        </row>
        <row r="4122">
          <cell r="A4122" t="str">
            <v>2022-Rosborg Gymnasium &amp; HF-Stx</v>
          </cell>
          <cell r="B4122" t="str">
            <v>2022</v>
          </cell>
          <cell r="C4122" t="str">
            <v>Rosborg Gymnasium &amp; HF</v>
          </cell>
          <cell r="D4122" t="str">
            <v>Stx Total</v>
          </cell>
          <cell r="F4122">
            <v>383</v>
          </cell>
          <cell r="G4122">
            <v>383</v>
          </cell>
          <cell r="H4122">
            <v>0.12271540469973891</v>
          </cell>
        </row>
        <row r="4123">
          <cell r="A4123" t="str">
            <v>2022-Rosborg Gymnasium &amp; HF-Hf</v>
          </cell>
          <cell r="B4123" t="str">
            <v>2022</v>
          </cell>
          <cell r="C4123" t="str">
            <v>Rosborg Gymnasium &amp; HF</v>
          </cell>
          <cell r="D4123" t="str">
            <v>Hf Total</v>
          </cell>
          <cell r="F4123">
            <v>92</v>
          </cell>
          <cell r="G4123">
            <v>92</v>
          </cell>
          <cell r="H4123">
            <v>7.6086956521739135E-2</v>
          </cell>
        </row>
        <row r="4124">
          <cell r="A4124" t="str">
            <v>2022-Roskilde Gymnasium-Stx</v>
          </cell>
          <cell r="B4124" t="str">
            <v>2022</v>
          </cell>
          <cell r="C4124" t="str">
            <v>Roskilde Gymnasium</v>
          </cell>
          <cell r="D4124" t="str">
            <v>Stx Total</v>
          </cell>
          <cell r="F4124">
            <v>336</v>
          </cell>
          <cell r="G4124">
            <v>336</v>
          </cell>
          <cell r="H4124">
            <v>2.0833333333333332E-2</v>
          </cell>
        </row>
        <row r="4125">
          <cell r="A4125" t="str">
            <v>2022-Roskilde Gymnasium-Hf</v>
          </cell>
          <cell r="B4125" t="str">
            <v>2022</v>
          </cell>
          <cell r="C4125" t="str">
            <v>Roskilde Gymnasium</v>
          </cell>
          <cell r="D4125" t="str">
            <v>Hf Total</v>
          </cell>
          <cell r="F4125">
            <v>50</v>
          </cell>
          <cell r="G4125">
            <v>50</v>
          </cell>
          <cell r="H4125">
            <v>0.12</v>
          </cell>
        </row>
        <row r="4126">
          <cell r="A4126" t="str">
            <v>2022-Roskilde Handelsskole-Hhx</v>
          </cell>
          <cell r="B4126" t="str">
            <v>2022</v>
          </cell>
          <cell r="C4126" t="str">
            <v>Roskilde Handelsskole</v>
          </cell>
          <cell r="D4126" t="str">
            <v>Hhx Total</v>
          </cell>
          <cell r="F4126">
            <v>349</v>
          </cell>
          <cell r="G4126">
            <v>349</v>
          </cell>
          <cell r="H4126">
            <v>3.7249283667621778E-2</v>
          </cell>
        </row>
        <row r="4127">
          <cell r="A4127" t="str">
            <v>2022-Roskilde Katedralskole-Stx</v>
          </cell>
          <cell r="B4127" t="str">
            <v>2022</v>
          </cell>
          <cell r="C4127" t="str">
            <v>Roskilde Katedralskole</v>
          </cell>
          <cell r="D4127" t="str">
            <v>Stx Total</v>
          </cell>
          <cell r="F4127">
            <v>436</v>
          </cell>
          <cell r="G4127">
            <v>436</v>
          </cell>
          <cell r="H4127">
            <v>7.1100917431192664E-2</v>
          </cell>
        </row>
        <row r="4128">
          <cell r="A4128" t="str">
            <v>2022-Rungsted Gymnasium-Stx</v>
          </cell>
          <cell r="B4128" t="str">
            <v>2022</v>
          </cell>
          <cell r="C4128" t="str">
            <v>Rungsted Gymnasium</v>
          </cell>
          <cell r="D4128" t="str">
            <v>Stx Total</v>
          </cell>
          <cell r="F4128">
            <v>227</v>
          </cell>
          <cell r="G4128">
            <v>227</v>
          </cell>
          <cell r="H4128">
            <v>6.1674008810572688E-2</v>
          </cell>
        </row>
        <row r="4129">
          <cell r="A4129" t="str">
            <v>2022-Rybners - HF - Spangsbjerg Møllevej-Hf</v>
          </cell>
          <cell r="B4129" t="str">
            <v>2022</v>
          </cell>
          <cell r="C4129" t="str">
            <v>Rybners - HF - Spangsbjerg Møllevej</v>
          </cell>
          <cell r="D4129" t="str">
            <v>Hf Total</v>
          </cell>
          <cell r="F4129">
            <v>47</v>
          </cell>
          <cell r="G4129">
            <v>47</v>
          </cell>
          <cell r="H4129">
            <v>6.3829787234042548E-2</v>
          </cell>
        </row>
        <row r="4130">
          <cell r="A4130" t="str">
            <v>2022-Rybners - HHX - Grådybet-Hhx</v>
          </cell>
          <cell r="B4130" t="str">
            <v>2022</v>
          </cell>
          <cell r="C4130" t="str">
            <v>Rybners - HHX - Grådybet</v>
          </cell>
          <cell r="D4130" t="str">
            <v>Hhx Total</v>
          </cell>
          <cell r="F4130">
            <v>239</v>
          </cell>
          <cell r="G4130">
            <v>239</v>
          </cell>
          <cell r="H4130">
            <v>3.3472803347280332E-2</v>
          </cell>
        </row>
        <row r="4131">
          <cell r="A4131" t="str">
            <v>2022-Rybners - HTX - Spangsbjerg Møllevej-Htx</v>
          </cell>
          <cell r="B4131" t="str">
            <v>2022</v>
          </cell>
          <cell r="C4131" t="str">
            <v>Rybners - HTX - Spangsbjerg Møllevej</v>
          </cell>
          <cell r="D4131" t="str">
            <v>Htx Total</v>
          </cell>
          <cell r="F4131">
            <v>114</v>
          </cell>
          <cell r="G4131">
            <v>114</v>
          </cell>
          <cell r="H4131">
            <v>4.3859649122807015E-2</v>
          </cell>
        </row>
        <row r="4132">
          <cell r="A4132" t="str">
            <v>2022-Rybners- STX- Grådybet-Stx</v>
          </cell>
          <cell r="B4132" t="str">
            <v>2022</v>
          </cell>
          <cell r="C4132" t="str">
            <v>Rybners- STX- Grådybet</v>
          </cell>
          <cell r="D4132" t="str">
            <v>Stx Total</v>
          </cell>
          <cell r="F4132">
            <v>233</v>
          </cell>
          <cell r="G4132">
            <v>233</v>
          </cell>
          <cell r="H4132">
            <v>5.1502145922746781E-2</v>
          </cell>
        </row>
        <row r="4133">
          <cell r="A4133" t="str">
            <v>2022-Rysensteen Gymnasium-Stx</v>
          </cell>
          <cell r="B4133" t="str">
            <v>2022</v>
          </cell>
          <cell r="C4133" t="str">
            <v>Rysensteen Gymnasium</v>
          </cell>
          <cell r="D4133" t="str">
            <v>Stx Total</v>
          </cell>
          <cell r="F4133">
            <v>351</v>
          </cell>
          <cell r="G4133">
            <v>351</v>
          </cell>
          <cell r="H4133">
            <v>5.9829059829059832E-2</v>
          </cell>
        </row>
        <row r="4134">
          <cell r="A4134" t="str">
            <v>2022-Sankt Annæ Gymnasium-Stx</v>
          </cell>
          <cell r="B4134" t="str">
            <v>2022</v>
          </cell>
          <cell r="C4134" t="str">
            <v>Sankt Annæ Gymnasium</v>
          </cell>
          <cell r="D4134" t="str">
            <v>Stx Total</v>
          </cell>
          <cell r="F4134">
            <v>202</v>
          </cell>
          <cell r="G4134">
            <v>202</v>
          </cell>
          <cell r="H4134">
            <v>5.9405940594059403E-2</v>
          </cell>
        </row>
        <row r="4135">
          <cell r="A4135" t="str">
            <v>2022-Sct. Knuds Gymnasium-Stx</v>
          </cell>
          <cell r="B4135" t="str">
            <v>2022</v>
          </cell>
          <cell r="C4135" t="str">
            <v>Sct. Knuds Gymnasium</v>
          </cell>
          <cell r="D4135" t="str">
            <v>Stx Total</v>
          </cell>
          <cell r="F4135">
            <v>290</v>
          </cell>
          <cell r="G4135">
            <v>290</v>
          </cell>
          <cell r="H4135">
            <v>8.2758620689655171E-2</v>
          </cell>
        </row>
        <row r="4136">
          <cell r="A4136" t="str">
            <v>2022-Silkeborg Gymnasium-Stx</v>
          </cell>
          <cell r="B4136" t="str">
            <v>2022</v>
          </cell>
          <cell r="C4136" t="str">
            <v>Silkeborg Gymnasium</v>
          </cell>
          <cell r="D4136" t="str">
            <v>Stx Total</v>
          </cell>
          <cell r="F4136">
            <v>494</v>
          </cell>
          <cell r="G4136">
            <v>494</v>
          </cell>
          <cell r="H4136">
            <v>3.8461538461538464E-2</v>
          </cell>
        </row>
        <row r="4137">
          <cell r="A4137" t="str">
            <v>2022-Skanderborg Gymnasium-Stx</v>
          </cell>
          <cell r="B4137" t="str">
            <v>2022</v>
          </cell>
          <cell r="C4137" t="str">
            <v>Skanderborg Gymnasium</v>
          </cell>
          <cell r="D4137" t="str">
            <v>Stx Total</v>
          </cell>
          <cell r="F4137">
            <v>250</v>
          </cell>
          <cell r="G4137">
            <v>250</v>
          </cell>
          <cell r="H4137">
            <v>0.02</v>
          </cell>
        </row>
        <row r="4138">
          <cell r="A4138" t="str">
            <v>2022-Skive College, Arvikavej-Hhx</v>
          </cell>
          <cell r="B4138" t="str">
            <v>2022</v>
          </cell>
          <cell r="C4138" t="str">
            <v>Skive College, Arvikavej</v>
          </cell>
          <cell r="D4138" t="str">
            <v>Hhx Total</v>
          </cell>
          <cell r="F4138">
            <v>97</v>
          </cell>
          <cell r="G4138">
            <v>97</v>
          </cell>
          <cell r="H4138">
            <v>3.0927835051546393E-2</v>
          </cell>
        </row>
        <row r="4139">
          <cell r="A4139" t="str">
            <v>2022-Skive College, Arvikavej-Htx</v>
          </cell>
          <cell r="B4139" t="str">
            <v>2022</v>
          </cell>
          <cell r="C4139" t="str">
            <v>Skive College, Arvikavej</v>
          </cell>
          <cell r="D4139" t="str">
            <v>Htx Total</v>
          </cell>
          <cell r="F4139">
            <v>31</v>
          </cell>
          <cell r="G4139">
            <v>31</v>
          </cell>
          <cell r="H4139">
            <v>0</v>
          </cell>
        </row>
        <row r="4140">
          <cell r="A4140" t="str">
            <v>2022-Skive Gymnasium-Stx</v>
          </cell>
          <cell r="B4140" t="str">
            <v>2022</v>
          </cell>
          <cell r="C4140" t="str">
            <v>Skive Gymnasium</v>
          </cell>
          <cell r="D4140" t="str">
            <v>Stx Total</v>
          </cell>
          <cell r="F4140">
            <v>163</v>
          </cell>
          <cell r="G4140">
            <v>163</v>
          </cell>
          <cell r="H4140">
            <v>5.5214723926380369E-2</v>
          </cell>
        </row>
        <row r="4141">
          <cell r="A4141" t="str">
            <v>2022-Skive Gymnasium-Hf</v>
          </cell>
          <cell r="B4141" t="str">
            <v>2022</v>
          </cell>
          <cell r="C4141" t="str">
            <v>Skive Gymnasium</v>
          </cell>
          <cell r="D4141" t="str">
            <v>Hf Total</v>
          </cell>
          <cell r="F4141">
            <v>31</v>
          </cell>
          <cell r="G4141">
            <v>31</v>
          </cell>
          <cell r="H4141">
            <v>0</v>
          </cell>
        </row>
        <row r="4142">
          <cell r="A4142" t="str">
            <v>2022-Skive-Viborg HF &amp; VUC-Hf</v>
          </cell>
          <cell r="B4142" t="str">
            <v>2022</v>
          </cell>
          <cell r="C4142" t="str">
            <v>Skive-Viborg HF &amp; VUC</v>
          </cell>
          <cell r="D4142" t="str">
            <v>Hf-e Total</v>
          </cell>
          <cell r="F4142">
            <v>40</v>
          </cell>
          <cell r="G4142">
            <v>40</v>
          </cell>
          <cell r="H4142">
            <v>7.4999999999999997E-2</v>
          </cell>
        </row>
        <row r="4143">
          <cell r="A4143" t="str">
            <v>2022-Skive-Viborg HF &amp; VUC, Viborg-Hf</v>
          </cell>
          <cell r="B4143" t="str">
            <v>2022</v>
          </cell>
          <cell r="C4143" t="str">
            <v>Skive-Viborg HF &amp; VUC, Viborg</v>
          </cell>
          <cell r="D4143" t="str">
            <v>Hf Total</v>
          </cell>
          <cell r="F4143">
            <v>18</v>
          </cell>
          <cell r="G4143">
            <v>18</v>
          </cell>
          <cell r="H4143">
            <v>0</v>
          </cell>
        </row>
        <row r="4144">
          <cell r="A4144" t="str">
            <v>2022-Skolerne i Oure - Sport &amp; Performance-Stx</v>
          </cell>
          <cell r="B4144" t="str">
            <v>2022</v>
          </cell>
          <cell r="C4144" t="str">
            <v>Skolerne i Oure - Sport &amp; Performance</v>
          </cell>
          <cell r="D4144" t="str">
            <v>Stx Total</v>
          </cell>
          <cell r="F4144">
            <v>85</v>
          </cell>
          <cell r="G4144">
            <v>85</v>
          </cell>
          <cell r="H4144">
            <v>0</v>
          </cell>
        </row>
        <row r="4145">
          <cell r="A4145" t="str">
            <v>2022-Slagelse Gymnasium-Stx</v>
          </cell>
          <cell r="B4145" t="str">
            <v>2022</v>
          </cell>
          <cell r="C4145" t="str">
            <v>Slagelse Gymnasium</v>
          </cell>
          <cell r="D4145" t="str">
            <v>Stx Total</v>
          </cell>
          <cell r="F4145">
            <v>333</v>
          </cell>
          <cell r="G4145">
            <v>333</v>
          </cell>
          <cell r="H4145">
            <v>0.18318318318318319</v>
          </cell>
        </row>
        <row r="4146">
          <cell r="A4146" t="str">
            <v>2022-Slagelse Gymnasium-Hf</v>
          </cell>
          <cell r="B4146" t="str">
            <v>2022</v>
          </cell>
          <cell r="C4146" t="str">
            <v>Slagelse Gymnasium</v>
          </cell>
          <cell r="D4146" t="str">
            <v>Hf Total</v>
          </cell>
          <cell r="F4146">
            <v>96</v>
          </cell>
          <cell r="G4146">
            <v>96</v>
          </cell>
          <cell r="H4146">
            <v>0.13541666666666666</v>
          </cell>
        </row>
        <row r="4147">
          <cell r="A4147" t="str">
            <v>2022-Slotshaven Gymnasium-Hhx</v>
          </cell>
          <cell r="B4147" t="str">
            <v>2022</v>
          </cell>
          <cell r="C4147" t="str">
            <v>Slotshaven Gymnasium</v>
          </cell>
          <cell r="D4147" t="str">
            <v>Hhx Total</v>
          </cell>
          <cell r="F4147">
            <v>114</v>
          </cell>
          <cell r="G4147">
            <v>114</v>
          </cell>
          <cell r="H4147">
            <v>0</v>
          </cell>
        </row>
        <row r="4148">
          <cell r="A4148" t="str">
            <v>2022-Slotshaven Gymnasium-Htx</v>
          </cell>
          <cell r="B4148" t="str">
            <v>2022</v>
          </cell>
          <cell r="C4148" t="str">
            <v>Slotshaven Gymnasium</v>
          </cell>
          <cell r="D4148" t="str">
            <v>Htx Total</v>
          </cell>
          <cell r="F4148">
            <v>65</v>
          </cell>
          <cell r="G4148">
            <v>65</v>
          </cell>
          <cell r="H4148">
            <v>6.1538461538461542E-2</v>
          </cell>
        </row>
        <row r="4149">
          <cell r="A4149" t="str">
            <v>2022-Solrød Gymnasium-Stx</v>
          </cell>
          <cell r="B4149" t="str">
            <v>2022</v>
          </cell>
          <cell r="C4149" t="str">
            <v>Solrød Gymnasium</v>
          </cell>
          <cell r="D4149" t="str">
            <v>Stx Total</v>
          </cell>
          <cell r="F4149">
            <v>177</v>
          </cell>
          <cell r="G4149">
            <v>177</v>
          </cell>
          <cell r="H4149">
            <v>5.6497175141242938E-2</v>
          </cell>
        </row>
        <row r="4150">
          <cell r="A4150" t="str">
            <v>2022-Solrød Gymnasium-Hf</v>
          </cell>
          <cell r="B4150" t="str">
            <v>2022</v>
          </cell>
          <cell r="C4150" t="str">
            <v>Solrød Gymnasium</v>
          </cell>
          <cell r="D4150" t="str">
            <v>Hf Total</v>
          </cell>
          <cell r="F4150">
            <v>50</v>
          </cell>
          <cell r="G4150">
            <v>50</v>
          </cell>
          <cell r="H4150">
            <v>0.1</v>
          </cell>
        </row>
        <row r="4151">
          <cell r="A4151" t="str">
            <v>2022-Sønderborg Statsskole-Stx</v>
          </cell>
          <cell r="B4151" t="str">
            <v>2022</v>
          </cell>
          <cell r="C4151" t="str">
            <v>Sønderborg Statsskole</v>
          </cell>
          <cell r="D4151" t="str">
            <v>Stx Total</v>
          </cell>
          <cell r="F4151">
            <v>230</v>
          </cell>
          <cell r="G4151">
            <v>230</v>
          </cell>
          <cell r="H4151">
            <v>0.13043478260869565</v>
          </cell>
        </row>
        <row r="4152">
          <cell r="A4152" t="str">
            <v>2022-Sønderborg Statsskole-Hf</v>
          </cell>
          <cell r="B4152" t="str">
            <v>2022</v>
          </cell>
          <cell r="C4152" t="str">
            <v>Sønderborg Statsskole</v>
          </cell>
          <cell r="D4152" t="str">
            <v>Hf Total</v>
          </cell>
          <cell r="F4152">
            <v>63</v>
          </cell>
          <cell r="G4152">
            <v>63</v>
          </cell>
          <cell r="H4152">
            <v>7.9365079365079361E-2</v>
          </cell>
        </row>
        <row r="4153">
          <cell r="A4153" t="str">
            <v>2022-Sønderjyllands Gymnasium, Grundskole og Kostskole-2-å</v>
          </cell>
          <cell r="B4153" t="str">
            <v>2022</v>
          </cell>
          <cell r="C4153" t="str">
            <v>Sønderjyllands Gymnasium, Grundskole og Kostskole</v>
          </cell>
          <cell r="D4153" t="str">
            <v>2-årig stx Total</v>
          </cell>
          <cell r="F4153">
            <v>45</v>
          </cell>
          <cell r="G4153">
            <v>45</v>
          </cell>
          <cell r="H4153">
            <v>0</v>
          </cell>
        </row>
        <row r="4154">
          <cell r="A4154" t="str">
            <v>2022-Sorø Akademis Skole-Stx</v>
          </cell>
          <cell r="B4154" t="str">
            <v>2022</v>
          </cell>
          <cell r="C4154" t="str">
            <v>Sorø Akademis Skole</v>
          </cell>
          <cell r="D4154" t="str">
            <v>Stx Total</v>
          </cell>
          <cell r="F4154">
            <v>170</v>
          </cell>
          <cell r="G4154">
            <v>170</v>
          </cell>
          <cell r="H4154">
            <v>2.9411764705882353E-2</v>
          </cell>
        </row>
        <row r="4155">
          <cell r="A4155" t="str">
            <v>2022-Stenhus Gymnasium-Stx</v>
          </cell>
          <cell r="B4155" t="str">
            <v>2022</v>
          </cell>
          <cell r="C4155" t="str">
            <v>Stenhus Gymnasium</v>
          </cell>
          <cell r="D4155" t="str">
            <v>Stx Total</v>
          </cell>
          <cell r="F4155">
            <v>321</v>
          </cell>
          <cell r="G4155">
            <v>321</v>
          </cell>
          <cell r="H4155">
            <v>7.7881619937694699E-2</v>
          </cell>
        </row>
        <row r="4156">
          <cell r="A4156" t="str">
            <v>2022-Stenhus Gymnasium-Hf</v>
          </cell>
          <cell r="B4156" t="str">
            <v>2022</v>
          </cell>
          <cell r="C4156" t="str">
            <v>Stenhus Gymnasium</v>
          </cell>
          <cell r="D4156" t="str">
            <v>Hf Total</v>
          </cell>
          <cell r="F4156">
            <v>119</v>
          </cell>
          <cell r="G4156">
            <v>119</v>
          </cell>
          <cell r="H4156">
            <v>0.15966386554621848</v>
          </cell>
        </row>
        <row r="4157">
          <cell r="A4157" t="str">
            <v>2022-Støvring Gymnasium-Stx</v>
          </cell>
          <cell r="B4157" t="str">
            <v>2022</v>
          </cell>
          <cell r="C4157" t="str">
            <v>Støvring Gymnasium</v>
          </cell>
          <cell r="D4157" t="str">
            <v>Stx Total</v>
          </cell>
          <cell r="F4157">
            <v>151</v>
          </cell>
          <cell r="G4157">
            <v>151</v>
          </cell>
          <cell r="H4157">
            <v>1.9867549668874173E-2</v>
          </cell>
        </row>
        <row r="4158">
          <cell r="A4158" t="str">
            <v>2022-Struer Statsgymnasium-Stx</v>
          </cell>
          <cell r="B4158" t="str">
            <v>2022</v>
          </cell>
          <cell r="C4158" t="str">
            <v>Struer Statsgymnasium</v>
          </cell>
          <cell r="D4158" t="str">
            <v>Stx Total</v>
          </cell>
          <cell r="F4158">
            <v>72</v>
          </cell>
          <cell r="G4158">
            <v>72</v>
          </cell>
          <cell r="H4158">
            <v>6.9444444444444448E-2</v>
          </cell>
        </row>
        <row r="4159">
          <cell r="A4159" t="str">
            <v>2022-Struer Statsgymnasium-Hf</v>
          </cell>
          <cell r="B4159" t="str">
            <v>2022</v>
          </cell>
          <cell r="C4159" t="str">
            <v>Struer Statsgymnasium</v>
          </cell>
          <cell r="D4159" t="str">
            <v>Hf Total</v>
          </cell>
          <cell r="F4159">
            <v>41</v>
          </cell>
          <cell r="G4159">
            <v>41</v>
          </cell>
          <cell r="H4159">
            <v>0</v>
          </cell>
        </row>
        <row r="4160">
          <cell r="A4160" t="str">
            <v>2022-Struer Statsgymnasium - erhvervsskolen-Hhx</v>
          </cell>
          <cell r="B4160" t="str">
            <v>2022</v>
          </cell>
          <cell r="C4160" t="str">
            <v>Struer Statsgymnasium - erhvervsskolen</v>
          </cell>
          <cell r="D4160" t="str">
            <v>Hhx Total</v>
          </cell>
          <cell r="F4160">
            <v>20</v>
          </cell>
          <cell r="G4160">
            <v>20</v>
          </cell>
          <cell r="H4160">
            <v>0.15</v>
          </cell>
        </row>
        <row r="4161">
          <cell r="A4161" t="str">
            <v>2022-Struer Statsgymnasium - erhvervsskolen-Htx</v>
          </cell>
          <cell r="B4161" t="str">
            <v>2022</v>
          </cell>
          <cell r="C4161" t="str">
            <v>Struer Statsgymnasium - erhvervsskolen</v>
          </cell>
          <cell r="D4161" t="str">
            <v>Htx Total</v>
          </cell>
          <cell r="F4161">
            <v>15</v>
          </cell>
          <cell r="G4161">
            <v>15</v>
          </cell>
          <cell r="H4161">
            <v>0</v>
          </cell>
        </row>
        <row r="4162">
          <cell r="A4162" t="str">
            <v>2022-Svendborg Erhvervsskole &amp; -Gymnasier, Skovsbovej-Hhx</v>
          </cell>
          <cell r="B4162" t="str">
            <v>2022</v>
          </cell>
          <cell r="C4162" t="str">
            <v>Svendborg Erhvervsskole &amp; -Gymnasier, Skovsbovej</v>
          </cell>
          <cell r="D4162" t="str">
            <v>Hhx Total</v>
          </cell>
          <cell r="F4162">
            <v>110</v>
          </cell>
          <cell r="G4162">
            <v>110</v>
          </cell>
          <cell r="H4162">
            <v>2.7272727272727271E-2</v>
          </cell>
        </row>
        <row r="4163">
          <cell r="A4163" t="str">
            <v>2022-Svendborg Erhvervsskole &amp; -Gymnasier, Skovsbovej-Htx</v>
          </cell>
          <cell r="B4163" t="str">
            <v>2022</v>
          </cell>
          <cell r="C4163" t="str">
            <v>Svendborg Erhvervsskole &amp; -Gymnasier, Skovsbovej</v>
          </cell>
          <cell r="D4163" t="str">
            <v>Htx Total</v>
          </cell>
          <cell r="F4163">
            <v>78</v>
          </cell>
          <cell r="G4163">
            <v>78</v>
          </cell>
          <cell r="H4163">
            <v>5.128205128205128E-2</v>
          </cell>
        </row>
        <row r="4164">
          <cell r="A4164" t="str">
            <v>2022-Svendborg Gymnasium-Stx</v>
          </cell>
          <cell r="B4164" t="str">
            <v>2022</v>
          </cell>
          <cell r="C4164" t="str">
            <v>Svendborg Gymnasium</v>
          </cell>
          <cell r="D4164" t="str">
            <v>Stx Total</v>
          </cell>
          <cell r="F4164">
            <v>284</v>
          </cell>
          <cell r="G4164">
            <v>284</v>
          </cell>
          <cell r="H4164">
            <v>6.3380281690140844E-2</v>
          </cell>
        </row>
        <row r="4165">
          <cell r="A4165" t="str">
            <v>2022-Svendborg Gymnasium-Hf</v>
          </cell>
          <cell r="B4165" t="str">
            <v>2022</v>
          </cell>
          <cell r="C4165" t="str">
            <v>Svendborg Gymnasium</v>
          </cell>
          <cell r="D4165" t="str">
            <v>Hf Total</v>
          </cell>
          <cell r="F4165">
            <v>52</v>
          </cell>
          <cell r="G4165">
            <v>52</v>
          </cell>
          <cell r="H4165">
            <v>0.13461538461538461</v>
          </cell>
        </row>
        <row r="4166">
          <cell r="A4166" t="str">
            <v>2022-Syddjurs Gymnasium-Stx</v>
          </cell>
          <cell r="B4166" t="str">
            <v>2022</v>
          </cell>
          <cell r="C4166" t="str">
            <v>Syddjurs Gymnasium</v>
          </cell>
          <cell r="D4166" t="str">
            <v>Stx Total</v>
          </cell>
          <cell r="F4166">
            <v>91</v>
          </cell>
          <cell r="G4166">
            <v>91</v>
          </cell>
          <cell r="H4166">
            <v>6.5934065934065936E-2</v>
          </cell>
        </row>
        <row r="4167">
          <cell r="A4167" t="str">
            <v>2022-Taastrup City Gymnasium-2-å</v>
          </cell>
          <cell r="B4167" t="str">
            <v>2022</v>
          </cell>
          <cell r="C4167" t="str">
            <v>Taastrup City Gymnasium</v>
          </cell>
          <cell r="D4167" t="str">
            <v>2-årig stx Total</v>
          </cell>
          <cell r="F4167">
            <v>14</v>
          </cell>
          <cell r="G4167">
            <v>14</v>
          </cell>
          <cell r="H4167">
            <v>0.7857142857142857</v>
          </cell>
        </row>
        <row r="4168">
          <cell r="A4168" t="str">
            <v>2022-Taastrup City Gymnasium-Hf</v>
          </cell>
          <cell r="B4168" t="str">
            <v>2022</v>
          </cell>
          <cell r="C4168" t="str">
            <v>Taastrup City Gymnasium</v>
          </cell>
          <cell r="D4168" t="str">
            <v>Hf Total</v>
          </cell>
          <cell r="F4168">
            <v>29</v>
          </cell>
          <cell r="G4168">
            <v>29</v>
          </cell>
          <cell r="H4168">
            <v>0.93103448275862066</v>
          </cell>
        </row>
        <row r="4169">
          <cell r="A4169" t="str">
            <v>2022-Tårnby Gymnasium-Stx</v>
          </cell>
          <cell r="B4169" t="str">
            <v>2022</v>
          </cell>
          <cell r="C4169" t="str">
            <v>Tårnby Gymnasium</v>
          </cell>
          <cell r="D4169" t="str">
            <v>Stx Total</v>
          </cell>
          <cell r="F4169">
            <v>211</v>
          </cell>
          <cell r="G4169">
            <v>211</v>
          </cell>
          <cell r="H4169">
            <v>5.6872037914691941E-2</v>
          </cell>
        </row>
        <row r="4170">
          <cell r="A4170" t="str">
            <v>2022-Tårnby Gymnasium-Hf</v>
          </cell>
          <cell r="B4170" t="str">
            <v>2022</v>
          </cell>
          <cell r="C4170" t="str">
            <v>Tårnby Gymnasium</v>
          </cell>
          <cell r="D4170" t="str">
            <v>Hf Total</v>
          </cell>
          <cell r="F4170">
            <v>43</v>
          </cell>
          <cell r="G4170">
            <v>43</v>
          </cell>
          <cell r="H4170">
            <v>0.13953488372093023</v>
          </cell>
        </row>
        <row r="4171">
          <cell r="A4171" t="str">
            <v>2022-TEKNISK GYMNASIUM,  Skanderborg-Htx</v>
          </cell>
          <cell r="B4171" t="str">
            <v>2022</v>
          </cell>
          <cell r="C4171" t="str">
            <v>TEKNISK GYMNASIUM,  Skanderborg</v>
          </cell>
          <cell r="D4171" t="str">
            <v>Htx Total</v>
          </cell>
          <cell r="F4171">
            <v>32</v>
          </cell>
          <cell r="G4171">
            <v>32</v>
          </cell>
          <cell r="H4171">
            <v>0</v>
          </cell>
        </row>
        <row r="4172">
          <cell r="A4172" t="str">
            <v>2022-TH. LANGS HF &amp; VUC-Hf</v>
          </cell>
          <cell r="B4172" t="str">
            <v>2022</v>
          </cell>
          <cell r="C4172" t="str">
            <v>TH. LANGS HF &amp; VUC</v>
          </cell>
          <cell r="D4172" t="str">
            <v>Hf-e Total</v>
          </cell>
          <cell r="F4172">
            <v>25</v>
          </cell>
          <cell r="G4172">
            <v>25</v>
          </cell>
          <cell r="H4172">
            <v>0.24</v>
          </cell>
        </row>
        <row r="4173">
          <cell r="A4173" t="str">
            <v>2022-TH. LANGS HF &amp; VUC-Hf</v>
          </cell>
          <cell r="B4173" t="str">
            <v>2022</v>
          </cell>
          <cell r="C4173" t="str">
            <v>TH. LANGS HF &amp; VUC</v>
          </cell>
          <cell r="D4173" t="str">
            <v>Hf Total</v>
          </cell>
          <cell r="F4173">
            <v>136</v>
          </cell>
          <cell r="G4173">
            <v>136</v>
          </cell>
          <cell r="H4173">
            <v>4.4117647058823532E-2</v>
          </cell>
        </row>
        <row r="4174">
          <cell r="A4174" t="str">
            <v>2022-Thisted Gymnasium, STX og HF-Stx</v>
          </cell>
          <cell r="B4174" t="str">
            <v>2022</v>
          </cell>
          <cell r="C4174" t="str">
            <v>Thisted Gymnasium, STX og HF</v>
          </cell>
          <cell r="D4174" t="str">
            <v>Stx Total</v>
          </cell>
          <cell r="F4174">
            <v>126</v>
          </cell>
          <cell r="G4174">
            <v>126</v>
          </cell>
          <cell r="H4174">
            <v>3.968253968253968E-2</v>
          </cell>
        </row>
        <row r="4175">
          <cell r="A4175" t="str">
            <v>2022-Thisted Gymnasium, STX og HF-Hf</v>
          </cell>
          <cell r="B4175" t="str">
            <v>2022</v>
          </cell>
          <cell r="C4175" t="str">
            <v>Thisted Gymnasium, STX og HF</v>
          </cell>
          <cell r="D4175" t="str">
            <v>Hf Total</v>
          </cell>
          <cell r="F4175">
            <v>47</v>
          </cell>
          <cell r="G4175">
            <v>47</v>
          </cell>
          <cell r="H4175">
            <v>0.10638297872340426</v>
          </cell>
        </row>
        <row r="4176">
          <cell r="A4176" t="str">
            <v>2022-Thy-Mors HF &amp; VUC-Hf</v>
          </cell>
          <cell r="B4176" t="str">
            <v>2022</v>
          </cell>
          <cell r="C4176" t="str">
            <v>Thy-Mors HF &amp; VUC</v>
          </cell>
          <cell r="D4176" t="str">
            <v>Hf-e Total</v>
          </cell>
          <cell r="F4176">
            <v>7</v>
          </cell>
          <cell r="G4176">
            <v>7</v>
          </cell>
          <cell r="H4176">
            <v>0</v>
          </cell>
        </row>
        <row r="4177">
          <cell r="A4177" t="str">
            <v>2022-Thy-Mors HF &amp; VUC , Nykøbing afd.-Hf</v>
          </cell>
          <cell r="B4177" t="str">
            <v>2022</v>
          </cell>
          <cell r="C4177" t="str">
            <v>Thy-Mors HF &amp; VUC , Nykøbing afd.</v>
          </cell>
          <cell r="D4177" t="str">
            <v>Hf Total</v>
          </cell>
          <cell r="F4177">
            <v>18</v>
          </cell>
          <cell r="G4177">
            <v>18</v>
          </cell>
          <cell r="H4177">
            <v>0</v>
          </cell>
        </row>
        <row r="4178">
          <cell r="A4178" t="str">
            <v>2022-Thy-Mors HF &amp; VUC, Thisted-Hf</v>
          </cell>
          <cell r="B4178" t="str">
            <v>2022</v>
          </cell>
          <cell r="C4178" t="str">
            <v>Thy-Mors HF &amp; VUC, Thisted</v>
          </cell>
          <cell r="D4178" t="str">
            <v>Hf Total</v>
          </cell>
          <cell r="F4178">
            <v>21</v>
          </cell>
          <cell r="G4178">
            <v>21</v>
          </cell>
          <cell r="H4178">
            <v>0</v>
          </cell>
        </row>
        <row r="4179">
          <cell r="A4179" t="str">
            <v>2022-TietgenSkolen (ELM)-Hhx</v>
          </cell>
          <cell r="B4179" t="str">
            <v>2022</v>
          </cell>
          <cell r="C4179" t="str">
            <v>TietgenSkolen (ELM)</v>
          </cell>
          <cell r="D4179" t="str">
            <v>Hhx Total</v>
          </cell>
          <cell r="F4179">
            <v>426</v>
          </cell>
          <cell r="G4179">
            <v>426</v>
          </cell>
          <cell r="H4179">
            <v>7.5117370892018781E-2</v>
          </cell>
        </row>
        <row r="4180">
          <cell r="A4180" t="str">
            <v>2022-Tønder Gymnasium-Stx</v>
          </cell>
          <cell r="B4180" t="str">
            <v>2022</v>
          </cell>
          <cell r="C4180" t="str">
            <v>Tønder Gymnasium</v>
          </cell>
          <cell r="D4180" t="str">
            <v>Stx Total</v>
          </cell>
          <cell r="F4180">
            <v>113</v>
          </cell>
          <cell r="G4180">
            <v>113</v>
          </cell>
          <cell r="H4180">
            <v>5.3097345132743362E-2</v>
          </cell>
        </row>
        <row r="4181">
          <cell r="A4181" t="str">
            <v>2022-Tønder Gymnasium-Hf</v>
          </cell>
          <cell r="B4181" t="str">
            <v>2022</v>
          </cell>
          <cell r="C4181" t="str">
            <v>Tønder Gymnasium</v>
          </cell>
          <cell r="D4181" t="str">
            <v>Hf Total</v>
          </cell>
          <cell r="F4181">
            <v>48</v>
          </cell>
          <cell r="G4181">
            <v>48</v>
          </cell>
          <cell r="H4181">
            <v>6.25E-2</v>
          </cell>
        </row>
        <row r="4182">
          <cell r="A4182" t="str">
            <v>2022-Tønder Handelsskole-Hhx</v>
          </cell>
          <cell r="B4182" t="str">
            <v>2022</v>
          </cell>
          <cell r="C4182" t="str">
            <v>Tønder Handelsskole</v>
          </cell>
          <cell r="D4182" t="str">
            <v>Hhx Total</v>
          </cell>
          <cell r="F4182">
            <v>70</v>
          </cell>
          <cell r="G4182">
            <v>70</v>
          </cell>
          <cell r="H4182">
            <v>0</v>
          </cell>
        </row>
        <row r="4183">
          <cell r="A4183" t="str">
            <v>2022-Tornbjerg Gymnasium-Stx</v>
          </cell>
          <cell r="B4183" t="str">
            <v>2022</v>
          </cell>
          <cell r="C4183" t="str">
            <v>Tornbjerg Gymnasium</v>
          </cell>
          <cell r="D4183" t="str">
            <v>Stx Total</v>
          </cell>
          <cell r="F4183">
            <v>168</v>
          </cell>
          <cell r="G4183">
            <v>168</v>
          </cell>
          <cell r="H4183">
            <v>0.25</v>
          </cell>
        </row>
        <row r="4184">
          <cell r="A4184" t="str">
            <v>2022-Tørring Gymnasium-Stx</v>
          </cell>
          <cell r="B4184" t="str">
            <v>2022</v>
          </cell>
          <cell r="C4184" t="str">
            <v>Tørring Gymnasium</v>
          </cell>
          <cell r="D4184" t="str">
            <v>Stx Total</v>
          </cell>
          <cell r="F4184">
            <v>92</v>
          </cell>
          <cell r="G4184">
            <v>92</v>
          </cell>
          <cell r="H4184">
            <v>0</v>
          </cell>
        </row>
        <row r="4185">
          <cell r="A4185" t="str">
            <v>2022-Tradium, Handelsgymnasiet, 3-årig HHX-Hhx</v>
          </cell>
          <cell r="B4185" t="str">
            <v>2022</v>
          </cell>
          <cell r="C4185" t="str">
            <v>Tradium, Handelsgymnasiet, 3-årig HHX</v>
          </cell>
          <cell r="D4185" t="str">
            <v>Hhx Total</v>
          </cell>
          <cell r="F4185">
            <v>236</v>
          </cell>
          <cell r="G4185">
            <v>236</v>
          </cell>
          <cell r="H4185">
            <v>0</v>
          </cell>
        </row>
        <row r="4186">
          <cell r="A4186" t="str">
            <v>2022-Tradium, Teknisk Gymnasium, HTX-Htx</v>
          </cell>
          <cell r="B4186" t="str">
            <v>2022</v>
          </cell>
          <cell r="C4186" t="str">
            <v>Tradium, Teknisk Gymnasium, HTX</v>
          </cell>
          <cell r="D4186" t="str">
            <v>Htx Total</v>
          </cell>
          <cell r="F4186">
            <v>102</v>
          </cell>
          <cell r="G4186">
            <v>102</v>
          </cell>
          <cell r="H4186">
            <v>3.9215686274509803E-2</v>
          </cell>
        </row>
        <row r="4187">
          <cell r="A4187" t="str">
            <v>2022-U/NORD Helsingør, Rasmus Knudsens Vej-Hhx</v>
          </cell>
          <cell r="B4187" t="str">
            <v>2022</v>
          </cell>
          <cell r="C4187" t="str">
            <v>U/NORD Helsingør, Rasmus Knudsens Vej</v>
          </cell>
          <cell r="D4187" t="str">
            <v>Hhx Total</v>
          </cell>
          <cell r="F4187">
            <v>20</v>
          </cell>
          <cell r="G4187">
            <v>20</v>
          </cell>
          <cell r="H4187">
            <v>0.25</v>
          </cell>
        </row>
        <row r="4188">
          <cell r="A4188" t="str">
            <v>2022-U/NORD Helsingør, Rasmus Knudsens Vej-Htx</v>
          </cell>
          <cell r="B4188" t="str">
            <v>2022</v>
          </cell>
          <cell r="C4188" t="str">
            <v>U/NORD Helsingør, Rasmus Knudsens Vej</v>
          </cell>
          <cell r="D4188" t="str">
            <v>Htx Total</v>
          </cell>
          <cell r="F4188">
            <v>24</v>
          </cell>
          <cell r="G4188">
            <v>24</v>
          </cell>
          <cell r="H4188">
            <v>0</v>
          </cell>
        </row>
        <row r="4189">
          <cell r="A4189" t="str">
            <v>2022-U/NORD Hillerød Handelsgymnasium-Hhx</v>
          </cell>
          <cell r="B4189" t="str">
            <v>2022</v>
          </cell>
          <cell r="C4189" t="str">
            <v>U/NORD Hillerød Handelsgymnasium</v>
          </cell>
          <cell r="D4189" t="str">
            <v>Hhx Total</v>
          </cell>
          <cell r="F4189">
            <v>199</v>
          </cell>
          <cell r="G4189">
            <v>199</v>
          </cell>
          <cell r="H4189">
            <v>6.5326633165829151E-2</v>
          </cell>
        </row>
        <row r="4190">
          <cell r="A4190" t="str">
            <v>2022-U/NORD Hillerød Teknisk Gymnasium-Htx</v>
          </cell>
          <cell r="B4190" t="str">
            <v>2022</v>
          </cell>
          <cell r="C4190" t="str">
            <v>U/NORD Hillerød Teknisk Gymnasium</v>
          </cell>
          <cell r="D4190" t="str">
            <v>Htx Total</v>
          </cell>
          <cell r="F4190">
            <v>246</v>
          </cell>
          <cell r="G4190">
            <v>246</v>
          </cell>
          <cell r="H4190">
            <v>6.097560975609756E-2</v>
          </cell>
        </row>
        <row r="4191">
          <cell r="A4191" t="str">
            <v>2022-UCRS EUD &amp; EUX Business-Hhx</v>
          </cell>
          <cell r="B4191" t="str">
            <v>2022</v>
          </cell>
          <cell r="C4191" t="str">
            <v>UCRS EUD &amp; EUX Business</v>
          </cell>
          <cell r="D4191" t="str">
            <v>Hhx Total</v>
          </cell>
          <cell r="F4191">
            <v>58</v>
          </cell>
          <cell r="G4191">
            <v>58</v>
          </cell>
          <cell r="H4191">
            <v>5.1724137931034482E-2</v>
          </cell>
        </row>
        <row r="4192">
          <cell r="A4192" t="str">
            <v>2022-UCRS Gymnasiet HHX Ringkøbing-Hhx</v>
          </cell>
          <cell r="B4192" t="str">
            <v>2022</v>
          </cell>
          <cell r="C4192" t="str">
            <v>UCRS Gymnasiet HHX Ringkøbing</v>
          </cell>
          <cell r="D4192" t="str">
            <v>Hhx Total</v>
          </cell>
          <cell r="F4192">
            <v>96</v>
          </cell>
          <cell r="G4192">
            <v>96</v>
          </cell>
          <cell r="H4192">
            <v>3.125E-2</v>
          </cell>
        </row>
        <row r="4193">
          <cell r="A4193" t="str">
            <v>2022-UCRS Skjern Tekniske Skole-Htx</v>
          </cell>
          <cell r="B4193" t="str">
            <v>2022</v>
          </cell>
          <cell r="C4193" t="str">
            <v>UCRS Skjern Tekniske Skole</v>
          </cell>
          <cell r="D4193" t="str">
            <v>Htx Total</v>
          </cell>
          <cell r="F4193">
            <v>73</v>
          </cell>
          <cell r="G4193">
            <v>73</v>
          </cell>
          <cell r="H4193">
            <v>0</v>
          </cell>
        </row>
        <row r="4194">
          <cell r="A4194" t="str">
            <v>2022-Uddannelsescenter Holstebro, HHX/HTX og EUD/EUX Business-Hhx</v>
          </cell>
          <cell r="B4194" t="str">
            <v>2022</v>
          </cell>
          <cell r="C4194" t="str">
            <v>Uddannelsescenter Holstebro, HHX/HTX og EUD/EUX Business</v>
          </cell>
          <cell r="D4194" t="str">
            <v>Hhx Total</v>
          </cell>
          <cell r="F4194">
            <v>174</v>
          </cell>
          <cell r="G4194">
            <v>174</v>
          </cell>
          <cell r="H4194">
            <v>9.1954022988505746E-2</v>
          </cell>
        </row>
        <row r="4195">
          <cell r="A4195" t="str">
            <v>2022-Uddannelsescenter Holstebro, HTX og EUD/EUX Teknisk-Htx</v>
          </cell>
          <cell r="B4195" t="str">
            <v>2022</v>
          </cell>
          <cell r="C4195" t="str">
            <v>Uddannelsescenter Holstebro, HTX og EUD/EUX Teknisk</v>
          </cell>
          <cell r="D4195" t="str">
            <v>Htx Total</v>
          </cell>
          <cell r="F4195">
            <v>135</v>
          </cell>
          <cell r="G4195">
            <v>135</v>
          </cell>
          <cell r="H4195">
            <v>8.1481481481481488E-2</v>
          </cell>
        </row>
        <row r="4196">
          <cell r="A4196" t="str">
            <v>2022-Varde Gymnasium-Stx</v>
          </cell>
          <cell r="B4196" t="str">
            <v>2022</v>
          </cell>
          <cell r="C4196" t="str">
            <v>Varde Gymnasium</v>
          </cell>
          <cell r="D4196" t="str">
            <v>Stx Total</v>
          </cell>
          <cell r="F4196">
            <v>156</v>
          </cell>
          <cell r="G4196">
            <v>156</v>
          </cell>
          <cell r="H4196">
            <v>4.4871794871794872E-2</v>
          </cell>
        </row>
        <row r="4197">
          <cell r="A4197" t="str">
            <v>2022-Varde Gymnasium-Hf</v>
          </cell>
          <cell r="B4197" t="str">
            <v>2022</v>
          </cell>
          <cell r="C4197" t="str">
            <v>Varde Gymnasium</v>
          </cell>
          <cell r="D4197" t="str">
            <v>Hf Total</v>
          </cell>
          <cell r="F4197">
            <v>43</v>
          </cell>
          <cell r="G4197">
            <v>43</v>
          </cell>
          <cell r="H4197">
            <v>0.13953488372093023</v>
          </cell>
        </row>
        <row r="4198">
          <cell r="A4198" t="str">
            <v>2022-Varde Handelsskole og Handelsgymnasium-Hhx</v>
          </cell>
          <cell r="B4198" t="str">
            <v>2022</v>
          </cell>
          <cell r="C4198" t="str">
            <v>Varde Handelsskole og Handelsgymnasium</v>
          </cell>
          <cell r="D4198" t="str">
            <v>Hhx Total</v>
          </cell>
          <cell r="F4198">
            <v>129</v>
          </cell>
          <cell r="G4198">
            <v>129</v>
          </cell>
          <cell r="H4198">
            <v>3.875968992248062E-2</v>
          </cell>
        </row>
        <row r="4199">
          <cell r="A4199" t="str">
            <v>2022-Vejen Business College-Hhx</v>
          </cell>
          <cell r="B4199" t="str">
            <v>2022</v>
          </cell>
          <cell r="C4199" t="str">
            <v>Vejen Business College</v>
          </cell>
          <cell r="D4199" t="str">
            <v>Hhx Total</v>
          </cell>
          <cell r="F4199">
            <v>63</v>
          </cell>
          <cell r="G4199">
            <v>63</v>
          </cell>
          <cell r="H4199">
            <v>0</v>
          </cell>
        </row>
        <row r="4200">
          <cell r="A4200" t="str">
            <v>2022-Vejen Gymnasium og HF-Stx</v>
          </cell>
          <cell r="B4200" t="str">
            <v>2022</v>
          </cell>
          <cell r="C4200" t="str">
            <v>Vejen Gymnasium og HF</v>
          </cell>
          <cell r="D4200" t="str">
            <v>Stx Total</v>
          </cell>
          <cell r="F4200">
            <v>112</v>
          </cell>
          <cell r="G4200">
            <v>112</v>
          </cell>
          <cell r="H4200">
            <v>0.11607142857142858</v>
          </cell>
        </row>
        <row r="4201">
          <cell r="A4201" t="str">
            <v>2022-Vejen Gymnasium og HF-Hf</v>
          </cell>
          <cell r="B4201" t="str">
            <v>2022</v>
          </cell>
          <cell r="C4201" t="str">
            <v>Vejen Gymnasium og HF</v>
          </cell>
          <cell r="D4201" t="str">
            <v>Hf Total</v>
          </cell>
          <cell r="F4201">
            <v>45</v>
          </cell>
          <cell r="G4201">
            <v>45</v>
          </cell>
          <cell r="H4201">
            <v>0</v>
          </cell>
        </row>
        <row r="4202">
          <cell r="A4202" t="str">
            <v>2022-Vejle Tekniske Gymnasium-Htx</v>
          </cell>
          <cell r="B4202" t="str">
            <v>2022</v>
          </cell>
          <cell r="C4202" t="str">
            <v>Vejle Tekniske Gymnasium</v>
          </cell>
          <cell r="D4202" t="str">
            <v>Htx Total</v>
          </cell>
          <cell r="F4202">
            <v>102</v>
          </cell>
          <cell r="G4202">
            <v>102</v>
          </cell>
          <cell r="H4202">
            <v>6.8627450980392163E-2</v>
          </cell>
        </row>
        <row r="4203">
          <cell r="A4203" t="str">
            <v>2022-Vejlefjordskolen (gymnasium)-Stx</v>
          </cell>
          <cell r="B4203" t="str">
            <v>2022</v>
          </cell>
          <cell r="C4203" t="str">
            <v>Vejlefjordskolen (gymnasium)</v>
          </cell>
          <cell r="D4203" t="str">
            <v>Stx Total</v>
          </cell>
          <cell r="F4203">
            <v>25</v>
          </cell>
          <cell r="G4203">
            <v>25</v>
          </cell>
          <cell r="H4203">
            <v>0</v>
          </cell>
        </row>
        <row r="4204">
          <cell r="A4204" t="str">
            <v>2022-Vestegnen HF &amp; VUC-Hf</v>
          </cell>
          <cell r="B4204" t="str">
            <v>2022</v>
          </cell>
          <cell r="C4204" t="str">
            <v>Vestegnen HF &amp; VUC</v>
          </cell>
          <cell r="D4204" t="str">
            <v>Hf-e Total</v>
          </cell>
          <cell r="F4204">
            <v>60</v>
          </cell>
          <cell r="G4204">
            <v>60</v>
          </cell>
          <cell r="H4204">
            <v>0.41666666666666669</v>
          </cell>
        </row>
        <row r="4205">
          <cell r="A4205" t="str">
            <v>2022-Vestegnen HF &amp; VUC, Albertslund afdeling-Hf</v>
          </cell>
          <cell r="B4205" t="str">
            <v>2022</v>
          </cell>
          <cell r="C4205" t="str">
            <v>Vestegnen HF &amp; VUC, Albertslund afdeling</v>
          </cell>
          <cell r="D4205" t="str">
            <v>Hf Total</v>
          </cell>
          <cell r="F4205">
            <v>40</v>
          </cell>
          <cell r="G4205">
            <v>40</v>
          </cell>
          <cell r="H4205">
            <v>0.1</v>
          </cell>
        </row>
        <row r="4206">
          <cell r="A4206" t="str">
            <v>2022-Vestfyns Gymnasium-Stx</v>
          </cell>
          <cell r="B4206" t="str">
            <v>2022</v>
          </cell>
          <cell r="C4206" t="str">
            <v>Vestfyns Gymnasium</v>
          </cell>
          <cell r="D4206" t="str">
            <v>Stx Total</v>
          </cell>
          <cell r="F4206">
            <v>182</v>
          </cell>
          <cell r="G4206">
            <v>182</v>
          </cell>
          <cell r="H4206">
            <v>2.197802197802198E-2</v>
          </cell>
        </row>
        <row r="4207">
          <cell r="A4207" t="str">
            <v>2022-Vesthimmerlands Gymnasium og HF-Stx</v>
          </cell>
          <cell r="B4207" t="str">
            <v>2022</v>
          </cell>
          <cell r="C4207" t="str">
            <v>Vesthimmerlands Gymnasium og HF</v>
          </cell>
          <cell r="D4207" t="str">
            <v>Stx Total</v>
          </cell>
          <cell r="F4207">
            <v>95</v>
          </cell>
          <cell r="G4207">
            <v>95</v>
          </cell>
          <cell r="H4207">
            <v>3.1578947368421054E-2</v>
          </cell>
        </row>
        <row r="4208">
          <cell r="A4208" t="str">
            <v>2022-Vesthimmerlands Gymnasium og HF-Hf</v>
          </cell>
          <cell r="B4208" t="str">
            <v>2022</v>
          </cell>
          <cell r="C4208" t="str">
            <v>Vesthimmerlands Gymnasium og HF</v>
          </cell>
          <cell r="D4208" t="str">
            <v>Hf Total</v>
          </cell>
          <cell r="F4208">
            <v>36</v>
          </cell>
          <cell r="G4208">
            <v>36</v>
          </cell>
          <cell r="H4208">
            <v>0</v>
          </cell>
        </row>
        <row r="4209">
          <cell r="A4209" t="str">
            <v>2022-Vestjysk Gymnasium Tarm-Stx</v>
          </cell>
          <cell r="B4209" t="str">
            <v>2022</v>
          </cell>
          <cell r="C4209" t="str">
            <v>Vestjysk Gymnasium Tarm</v>
          </cell>
          <cell r="D4209" t="str">
            <v>Stx Total</v>
          </cell>
          <cell r="F4209">
            <v>106</v>
          </cell>
          <cell r="G4209">
            <v>106</v>
          </cell>
          <cell r="H4209">
            <v>4.716981132075472E-2</v>
          </cell>
        </row>
        <row r="4210">
          <cell r="A4210" t="str">
            <v>2022-Vestjysk Gymnasium Tarm-Hf</v>
          </cell>
          <cell r="B4210" t="str">
            <v>2022</v>
          </cell>
          <cell r="C4210" t="str">
            <v>Vestjysk Gymnasium Tarm</v>
          </cell>
          <cell r="D4210" t="str">
            <v>Hf Total</v>
          </cell>
          <cell r="F4210">
            <v>46</v>
          </cell>
          <cell r="G4210">
            <v>46</v>
          </cell>
          <cell r="H4210">
            <v>0</v>
          </cell>
        </row>
        <row r="4211">
          <cell r="A4211" t="str">
            <v>2022-Vestskoven Gymnasium-Stx</v>
          </cell>
          <cell r="B4211" t="str">
            <v>2022</v>
          </cell>
          <cell r="C4211" t="str">
            <v>Vestskoven Gymnasium</v>
          </cell>
          <cell r="D4211" t="str">
            <v>Stx Total</v>
          </cell>
          <cell r="F4211">
            <v>107</v>
          </cell>
          <cell r="G4211">
            <v>107</v>
          </cell>
          <cell r="H4211">
            <v>0.47663551401869159</v>
          </cell>
        </row>
        <row r="4212">
          <cell r="A4212" t="str">
            <v>2022-Vestskoven Gymnasium-Hf</v>
          </cell>
          <cell r="B4212" t="str">
            <v>2022</v>
          </cell>
          <cell r="C4212" t="str">
            <v>Vestskoven Gymnasium</v>
          </cell>
          <cell r="D4212" t="str">
            <v>Hf Total</v>
          </cell>
          <cell r="F4212">
            <v>46</v>
          </cell>
          <cell r="G4212">
            <v>46</v>
          </cell>
          <cell r="H4212">
            <v>0.5</v>
          </cell>
        </row>
        <row r="4213">
          <cell r="A4213" t="str">
            <v>2022-VIA University College, HF Nørre Nissum-Hf</v>
          </cell>
          <cell r="B4213" t="str">
            <v>2022</v>
          </cell>
          <cell r="C4213" t="str">
            <v>VIA University College, HF Nørre Nissum</v>
          </cell>
          <cell r="D4213" t="str">
            <v>Hf Total</v>
          </cell>
          <cell r="F4213">
            <v>51</v>
          </cell>
          <cell r="G4213">
            <v>51</v>
          </cell>
          <cell r="H4213">
            <v>0</v>
          </cell>
        </row>
        <row r="4214">
          <cell r="A4214" t="str">
            <v>2022-Viborg Gymnasium-Hf</v>
          </cell>
          <cell r="B4214" t="str">
            <v>2022</v>
          </cell>
          <cell r="C4214" t="str">
            <v>Viborg Gymnasium</v>
          </cell>
          <cell r="D4214" t="str">
            <v>Hf Total</v>
          </cell>
          <cell r="F4214">
            <v>4</v>
          </cell>
          <cell r="G4214">
            <v>4</v>
          </cell>
          <cell r="H4214">
            <v>0</v>
          </cell>
        </row>
        <row r="4215">
          <cell r="A4215" t="str">
            <v>2022-Viborg Gymnasium, afd. Bjerringbro-Hf</v>
          </cell>
          <cell r="B4215" t="str">
            <v>2022</v>
          </cell>
          <cell r="C4215" t="str">
            <v>Viborg Gymnasium, afd. Bjerringbro</v>
          </cell>
          <cell r="D4215" t="str">
            <v>Hf Total</v>
          </cell>
          <cell r="F4215">
            <v>8</v>
          </cell>
          <cell r="G4215">
            <v>8</v>
          </cell>
          <cell r="H4215">
            <v>0</v>
          </cell>
        </row>
        <row r="4216">
          <cell r="A4216" t="str">
            <v>2022-Viborg Gymnasium, afd. Viborg-Stx</v>
          </cell>
          <cell r="B4216" t="str">
            <v>2022</v>
          </cell>
          <cell r="C4216" t="str">
            <v>Viborg Gymnasium, afd. Viborg</v>
          </cell>
          <cell r="D4216" t="str">
            <v>Stx Total</v>
          </cell>
          <cell r="F4216">
            <v>170</v>
          </cell>
          <cell r="G4216">
            <v>170</v>
          </cell>
          <cell r="H4216">
            <v>8.2352941176470587E-2</v>
          </cell>
        </row>
        <row r="4217">
          <cell r="A4217" t="str">
            <v>2022-Viborg Gymnasium, afd. Viborg-Hf</v>
          </cell>
          <cell r="B4217" t="str">
            <v>2022</v>
          </cell>
          <cell r="C4217" t="str">
            <v>Viborg Gymnasium, afd. Viborg</v>
          </cell>
          <cell r="D4217" t="str">
            <v>Hf Total</v>
          </cell>
          <cell r="F4217">
            <v>98</v>
          </cell>
          <cell r="G4217">
            <v>98</v>
          </cell>
          <cell r="H4217">
            <v>7.1428571428571425E-2</v>
          </cell>
        </row>
        <row r="4218">
          <cell r="A4218" t="str">
            <v>2022-Viborg Katedralskole-Stx</v>
          </cell>
          <cell r="B4218" t="str">
            <v>2022</v>
          </cell>
          <cell r="C4218" t="str">
            <v>Viborg Katedralskole</v>
          </cell>
          <cell r="D4218" t="str">
            <v>Stx Total</v>
          </cell>
          <cell r="F4218">
            <v>371</v>
          </cell>
          <cell r="G4218">
            <v>371</v>
          </cell>
          <cell r="H4218">
            <v>3.2345013477088951E-2</v>
          </cell>
        </row>
        <row r="4219">
          <cell r="A4219" t="str">
            <v>2022-Viby Gymnasium-Stx</v>
          </cell>
          <cell r="B4219" t="str">
            <v>2022</v>
          </cell>
          <cell r="C4219" t="str">
            <v>Viby Gymnasium</v>
          </cell>
          <cell r="D4219" t="str">
            <v>Stx Total</v>
          </cell>
          <cell r="F4219">
            <v>137</v>
          </cell>
          <cell r="G4219">
            <v>137</v>
          </cell>
          <cell r="H4219">
            <v>0.43065693430656932</v>
          </cell>
        </row>
        <row r="4220">
          <cell r="A4220" t="str">
            <v>2022-Viby Gymnasium-Hf</v>
          </cell>
          <cell r="B4220" t="str">
            <v>2022</v>
          </cell>
          <cell r="C4220" t="str">
            <v>Viby Gymnasium</v>
          </cell>
          <cell r="D4220" t="str">
            <v>Hf Total</v>
          </cell>
          <cell r="F4220">
            <v>35</v>
          </cell>
          <cell r="G4220">
            <v>35</v>
          </cell>
          <cell r="H4220">
            <v>0.48571428571428571</v>
          </cell>
        </row>
        <row r="4221">
          <cell r="A4221" t="str">
            <v>2022-Viden Djurs,  VID Gymnasier Grenaa-Hhx</v>
          </cell>
          <cell r="B4221" t="str">
            <v>2022</v>
          </cell>
          <cell r="C4221" t="str">
            <v>Viden Djurs,  VID Gymnasier Grenaa</v>
          </cell>
          <cell r="D4221" t="str">
            <v>Hhx Total</v>
          </cell>
          <cell r="F4221">
            <v>46</v>
          </cell>
          <cell r="G4221">
            <v>46</v>
          </cell>
          <cell r="H4221">
            <v>0.13043478260869565</v>
          </cell>
        </row>
        <row r="4222">
          <cell r="A4222" t="str">
            <v>2022-Viden Djurs,  VID Gymnasier Grenaa-Htx</v>
          </cell>
          <cell r="B4222" t="str">
            <v>2022</v>
          </cell>
          <cell r="C4222" t="str">
            <v>Viden Djurs,  VID Gymnasier Grenaa</v>
          </cell>
          <cell r="D4222" t="str">
            <v>Htx Total</v>
          </cell>
          <cell r="F4222">
            <v>89</v>
          </cell>
          <cell r="G4222">
            <v>89</v>
          </cell>
          <cell r="H4222">
            <v>0</v>
          </cell>
        </row>
        <row r="4223">
          <cell r="A4223" t="str">
            <v>2022-Viden Djurs, Handelsgymnasium Rønde-Hhx</v>
          </cell>
          <cell r="B4223" t="str">
            <v>2022</v>
          </cell>
          <cell r="C4223" t="str">
            <v>Viden Djurs, Handelsgymnasium Rønde</v>
          </cell>
          <cell r="D4223" t="str">
            <v>Hhx Total</v>
          </cell>
          <cell r="F4223">
            <v>84</v>
          </cell>
          <cell r="G4223">
            <v>84</v>
          </cell>
          <cell r="H4223">
            <v>3.5714285714285712E-2</v>
          </cell>
        </row>
        <row r="4224">
          <cell r="A4224" t="str">
            <v>2022-Virum Gymnasium-Stx</v>
          </cell>
          <cell r="B4224" t="str">
            <v>2022</v>
          </cell>
          <cell r="C4224" t="str">
            <v>Virum Gymnasium</v>
          </cell>
          <cell r="D4224" t="str">
            <v>Stx Total</v>
          </cell>
          <cell r="F4224">
            <v>346</v>
          </cell>
          <cell r="G4224">
            <v>346</v>
          </cell>
          <cell r="H4224">
            <v>2.8901734104046242E-2</v>
          </cell>
        </row>
        <row r="4225">
          <cell r="A4225" t="str">
            <v>2022-Vordingborg Gymnasium &amp; HF-Stx</v>
          </cell>
          <cell r="B4225" t="str">
            <v>2022</v>
          </cell>
          <cell r="C4225" t="str">
            <v>Vordingborg Gymnasium &amp; HF</v>
          </cell>
          <cell r="D4225" t="str">
            <v>Stx Total</v>
          </cell>
          <cell r="F4225">
            <v>160</v>
          </cell>
          <cell r="G4225">
            <v>160</v>
          </cell>
          <cell r="H4225">
            <v>3.125E-2</v>
          </cell>
        </row>
        <row r="4226">
          <cell r="A4226" t="str">
            <v>2022-Vordingborg Gymnasium &amp; HF-Hf</v>
          </cell>
          <cell r="B4226" t="str">
            <v>2022</v>
          </cell>
          <cell r="C4226" t="str">
            <v>Vordingborg Gymnasium &amp; HF</v>
          </cell>
          <cell r="D4226" t="str">
            <v>Hf Total</v>
          </cell>
          <cell r="F4226">
            <v>41</v>
          </cell>
          <cell r="G4226">
            <v>41</v>
          </cell>
          <cell r="H4226">
            <v>0</v>
          </cell>
        </row>
        <row r="4227">
          <cell r="A4227" t="str">
            <v>2022-VUC Djursland-Hf</v>
          </cell>
          <cell r="B4227" t="str">
            <v>2022</v>
          </cell>
          <cell r="C4227" t="str">
            <v>VUC Djursland</v>
          </cell>
          <cell r="D4227" t="str">
            <v>Hf-e Total</v>
          </cell>
          <cell r="F4227">
            <v>11</v>
          </cell>
          <cell r="G4227">
            <v>11</v>
          </cell>
          <cell r="H4227">
            <v>0</v>
          </cell>
        </row>
        <row r="4228">
          <cell r="A4228" t="str">
            <v>2022-VUC Fredericia-Hf</v>
          </cell>
          <cell r="B4228" t="str">
            <v>2022</v>
          </cell>
          <cell r="C4228" t="str">
            <v>VUC Fredericia</v>
          </cell>
          <cell r="D4228" t="str">
            <v>Hf-e Total</v>
          </cell>
          <cell r="F4228">
            <v>14</v>
          </cell>
          <cell r="G4228">
            <v>14</v>
          </cell>
          <cell r="H4228">
            <v>0.35714285714285715</v>
          </cell>
        </row>
        <row r="4229">
          <cell r="A4229" t="str">
            <v>2022-VUC Fredericia-Hf</v>
          </cell>
          <cell r="B4229" t="str">
            <v>2022</v>
          </cell>
          <cell r="C4229" t="str">
            <v>VUC Fredericia</v>
          </cell>
          <cell r="D4229" t="str">
            <v>Hf Total</v>
          </cell>
          <cell r="F4229">
            <v>38</v>
          </cell>
          <cell r="G4229">
            <v>38</v>
          </cell>
          <cell r="H4229">
            <v>0.36842105263157893</v>
          </cell>
        </row>
        <row r="4230">
          <cell r="A4230" t="str">
            <v>2022-VUC Holstebro-Lemvig-Struer-Hf</v>
          </cell>
          <cell r="B4230" t="str">
            <v>2022</v>
          </cell>
          <cell r="C4230" t="str">
            <v>VUC Holstebro-Lemvig-Struer</v>
          </cell>
          <cell r="D4230" t="str">
            <v>Hf-e Total</v>
          </cell>
          <cell r="F4230">
            <v>40</v>
          </cell>
          <cell r="G4230">
            <v>40</v>
          </cell>
          <cell r="H4230">
            <v>0.27500000000000002</v>
          </cell>
        </row>
        <row r="4231">
          <cell r="A4231" t="str">
            <v>2022-VUC Lyngby-Hf</v>
          </cell>
          <cell r="B4231" t="str">
            <v>2022</v>
          </cell>
          <cell r="C4231" t="str">
            <v>VUC Lyngby</v>
          </cell>
          <cell r="D4231" t="str">
            <v>Hf-e Total</v>
          </cell>
          <cell r="F4231">
            <v>34</v>
          </cell>
          <cell r="G4231">
            <v>34</v>
          </cell>
          <cell r="H4231">
            <v>0.20588235294117646</v>
          </cell>
        </row>
        <row r="4232">
          <cell r="A4232" t="str">
            <v>2022-VUC Lyngby-Hf</v>
          </cell>
          <cell r="B4232" t="str">
            <v>2022</v>
          </cell>
          <cell r="C4232" t="str">
            <v>VUC Lyngby</v>
          </cell>
          <cell r="D4232" t="str">
            <v>Hf Total</v>
          </cell>
          <cell r="F4232">
            <v>23</v>
          </cell>
          <cell r="G4232">
            <v>23</v>
          </cell>
          <cell r="H4232">
            <v>0.2608695652173913</v>
          </cell>
        </row>
        <row r="4233">
          <cell r="A4233" t="str">
            <v>2022-VUC Storstrøm-Hf</v>
          </cell>
          <cell r="B4233" t="str">
            <v>2022</v>
          </cell>
          <cell r="C4233" t="str">
            <v>VUC Storstrøm</v>
          </cell>
          <cell r="D4233" t="str">
            <v>Hf-e Total</v>
          </cell>
          <cell r="F4233">
            <v>78</v>
          </cell>
          <cell r="G4233">
            <v>78</v>
          </cell>
          <cell r="H4233">
            <v>7.6923076923076927E-2</v>
          </cell>
        </row>
        <row r="4234">
          <cell r="A4234" t="str">
            <v>2022-VUC Storstrøm - Fakse-Hf</v>
          </cell>
          <cell r="B4234" t="str">
            <v>2022</v>
          </cell>
          <cell r="C4234" t="str">
            <v>VUC Storstrøm - Fakse</v>
          </cell>
          <cell r="D4234" t="str">
            <v>Hf Total</v>
          </cell>
          <cell r="F4234">
            <v>5</v>
          </cell>
          <cell r="G4234">
            <v>5</v>
          </cell>
          <cell r="H4234">
            <v>0</v>
          </cell>
        </row>
        <row r="4235">
          <cell r="A4235" t="str">
            <v>2022-VUC Storstrøm - Næstved-Hf</v>
          </cell>
          <cell r="B4235" t="str">
            <v>2022</v>
          </cell>
          <cell r="C4235" t="str">
            <v>VUC Storstrøm - Næstved</v>
          </cell>
          <cell r="D4235" t="str">
            <v>Hf Total</v>
          </cell>
          <cell r="F4235">
            <v>33</v>
          </cell>
          <cell r="G4235">
            <v>33</v>
          </cell>
          <cell r="H4235">
            <v>9.0909090909090912E-2</v>
          </cell>
        </row>
        <row r="4236">
          <cell r="A4236" t="str">
            <v>2022-VUC Storstrøm - Nykøbing F.-Hf</v>
          </cell>
          <cell r="B4236" t="str">
            <v>2022</v>
          </cell>
          <cell r="C4236" t="str">
            <v>VUC Storstrøm - Nykøbing F.</v>
          </cell>
          <cell r="D4236" t="str">
            <v>Hf Total</v>
          </cell>
          <cell r="F4236">
            <v>24</v>
          </cell>
          <cell r="G4236">
            <v>24</v>
          </cell>
          <cell r="H4236">
            <v>0.20833333333333334</v>
          </cell>
        </row>
        <row r="4237">
          <cell r="A4237" t="str">
            <v>2022-VUC Syd-Hf</v>
          </cell>
          <cell r="B4237" t="str">
            <v>2022</v>
          </cell>
          <cell r="C4237" t="str">
            <v>VUC Syd</v>
          </cell>
          <cell r="D4237" t="str">
            <v>Hf-e Total</v>
          </cell>
          <cell r="F4237">
            <v>38</v>
          </cell>
          <cell r="G4237">
            <v>38</v>
          </cell>
          <cell r="H4237">
            <v>0</v>
          </cell>
        </row>
        <row r="4238">
          <cell r="A4238" t="str">
            <v>2022-VUC Syd - Aabenraa afdeling-Hf</v>
          </cell>
          <cell r="B4238" t="str">
            <v>2022</v>
          </cell>
          <cell r="C4238" t="str">
            <v>VUC Syd - Aabenraa afdeling</v>
          </cell>
          <cell r="D4238" t="str">
            <v>Hf Total</v>
          </cell>
          <cell r="F4238">
            <v>24</v>
          </cell>
          <cell r="G4238">
            <v>24</v>
          </cell>
          <cell r="H4238">
            <v>0.20833333333333334</v>
          </cell>
        </row>
        <row r="4239">
          <cell r="A4239" t="str">
            <v>2022-VUC Syd - Haderslev-Hf</v>
          </cell>
          <cell r="B4239" t="str">
            <v>2022</v>
          </cell>
          <cell r="C4239" t="str">
            <v>VUC Syd - Haderslev</v>
          </cell>
          <cell r="D4239" t="str">
            <v>Hf Total</v>
          </cell>
          <cell r="F4239">
            <v>15</v>
          </cell>
          <cell r="G4239">
            <v>15</v>
          </cell>
          <cell r="H4239">
            <v>0.4</v>
          </cell>
        </row>
        <row r="4240">
          <cell r="A4240" t="str">
            <v>2022-VUC Syd- Sønderborg afdeling-Hf</v>
          </cell>
          <cell r="B4240" t="str">
            <v>2022</v>
          </cell>
          <cell r="C4240" t="str">
            <v>VUC Syd- Sønderborg afdeling</v>
          </cell>
          <cell r="D4240" t="str">
            <v>Hf Total</v>
          </cell>
          <cell r="F4240">
            <v>33</v>
          </cell>
          <cell r="G4240">
            <v>33</v>
          </cell>
          <cell r="H4240">
            <v>0.15151515151515152</v>
          </cell>
        </row>
        <row r="4241">
          <cell r="A4241" t="str">
            <v>2022-VUC Vest-Hf</v>
          </cell>
          <cell r="B4241" t="str">
            <v>2022</v>
          </cell>
          <cell r="C4241" t="str">
            <v>VUC Vest</v>
          </cell>
          <cell r="D4241" t="str">
            <v>Hf-e Total</v>
          </cell>
          <cell r="F4241">
            <v>22</v>
          </cell>
          <cell r="G4241">
            <v>22</v>
          </cell>
          <cell r="H4241">
            <v>0</v>
          </cell>
        </row>
        <row r="4242">
          <cell r="A4242" t="str">
            <v>2022-VUC Vest, Esbjerg-Hf</v>
          </cell>
          <cell r="B4242" t="str">
            <v>2022</v>
          </cell>
          <cell r="C4242" t="str">
            <v>VUC Vest, Esbjerg</v>
          </cell>
          <cell r="D4242" t="str">
            <v>Hf Total</v>
          </cell>
          <cell r="F4242">
            <v>34</v>
          </cell>
          <cell r="G4242">
            <v>34</v>
          </cell>
          <cell r="H4242">
            <v>0.11764705882352941</v>
          </cell>
        </row>
        <row r="4243">
          <cell r="A4243" t="str">
            <v>2022-ZBC Handels og Teknisk gymnasium Ringsted-Hhx</v>
          </cell>
          <cell r="B4243" t="str">
            <v>2022</v>
          </cell>
          <cell r="C4243" t="str">
            <v>ZBC Handels og Teknisk gymnasium Ringsted</v>
          </cell>
          <cell r="D4243" t="str">
            <v>Hhx Total</v>
          </cell>
          <cell r="F4243">
            <v>18</v>
          </cell>
          <cell r="G4243">
            <v>18</v>
          </cell>
          <cell r="H4243">
            <v>0</v>
          </cell>
        </row>
        <row r="4244">
          <cell r="A4244" t="str">
            <v>2022-ZBC Handels og Teknisk gymnasium Ringsted-Htx</v>
          </cell>
          <cell r="B4244" t="str">
            <v>2022</v>
          </cell>
          <cell r="C4244" t="str">
            <v>ZBC Handels og Teknisk gymnasium Ringsted</v>
          </cell>
          <cell r="D4244" t="str">
            <v>Htx Total</v>
          </cell>
          <cell r="F4244">
            <v>23</v>
          </cell>
          <cell r="G4244">
            <v>23</v>
          </cell>
          <cell r="H4244">
            <v>0</v>
          </cell>
        </row>
        <row r="4245">
          <cell r="A4245" t="str">
            <v>2022-ZBC Handels- og Teknisk gymnasium Slagelse-Hhx</v>
          </cell>
          <cell r="B4245" t="str">
            <v>2022</v>
          </cell>
          <cell r="C4245" t="str">
            <v>ZBC Handels- og Teknisk gymnasium Slagelse</v>
          </cell>
          <cell r="D4245" t="str">
            <v>Hhx Total</v>
          </cell>
          <cell r="F4245">
            <v>136</v>
          </cell>
          <cell r="G4245">
            <v>136</v>
          </cell>
          <cell r="H4245">
            <v>2.2058823529411766E-2</v>
          </cell>
        </row>
        <row r="4246">
          <cell r="A4246" t="str">
            <v>2022-ZBC Handels- og Teknisk gymnasium Slagelse-Htx</v>
          </cell>
          <cell r="B4246" t="str">
            <v>2022</v>
          </cell>
          <cell r="C4246" t="str">
            <v>ZBC Handels- og Teknisk gymnasium Slagelse</v>
          </cell>
          <cell r="D4246" t="str">
            <v>Htx Total</v>
          </cell>
          <cell r="F4246">
            <v>101</v>
          </cell>
          <cell r="G4246">
            <v>101</v>
          </cell>
          <cell r="H4246">
            <v>0.12871287128712872</v>
          </cell>
        </row>
        <row r="4247">
          <cell r="A4247" t="str">
            <v>2022-ZBC Handels og Teknisk gymnasium Vordingborg-Hhx</v>
          </cell>
          <cell r="B4247" t="str">
            <v>2022</v>
          </cell>
          <cell r="C4247" t="str">
            <v>ZBC Handels og Teknisk gymnasium Vordingborg</v>
          </cell>
          <cell r="D4247" t="str">
            <v>Hhx Total</v>
          </cell>
          <cell r="F4247">
            <v>62</v>
          </cell>
          <cell r="G4247">
            <v>62</v>
          </cell>
          <cell r="H4247">
            <v>9.6774193548387094E-2</v>
          </cell>
        </row>
        <row r="4248">
          <cell r="A4248" t="str">
            <v>2022-ZBC Handels og Teknisk gymnasium Vordingborg-Htx</v>
          </cell>
          <cell r="B4248" t="str">
            <v>2022</v>
          </cell>
          <cell r="C4248" t="str">
            <v>ZBC Handels og Teknisk gymnasium Vordingborg</v>
          </cell>
          <cell r="D4248" t="str">
            <v>Htx Total</v>
          </cell>
          <cell r="F4248">
            <v>30</v>
          </cell>
          <cell r="G4248">
            <v>30</v>
          </cell>
          <cell r="H4248">
            <v>0</v>
          </cell>
        </row>
        <row r="4249">
          <cell r="A4249" t="str">
            <v>2022-ZBC Handelsgymnasiet Næstved-Hhx</v>
          </cell>
          <cell r="B4249" t="str">
            <v>2022</v>
          </cell>
          <cell r="C4249" t="str">
            <v>ZBC Handelsgymnasiet Næstved</v>
          </cell>
          <cell r="D4249" t="str">
            <v>Hhx Total</v>
          </cell>
          <cell r="F4249">
            <v>138</v>
          </cell>
          <cell r="G4249">
            <v>138</v>
          </cell>
          <cell r="H4249">
            <v>4.3478260869565216E-2</v>
          </cell>
        </row>
        <row r="4250">
          <cell r="A4250" t="str">
            <v>2022 Total-ZBC Handelsgymnasiet Næstved-Hhx</v>
          </cell>
          <cell r="B4250" t="str">
            <v>2022 Total</v>
          </cell>
          <cell r="C4250" t="str">
            <v>ZBC Handelsgymnasiet Næstved</v>
          </cell>
          <cell r="D4250" t="str">
            <v>Hhx Total</v>
          </cell>
          <cell r="F4250">
            <v>47190</v>
          </cell>
          <cell r="G4250">
            <v>47190</v>
          </cell>
          <cell r="H4250">
            <v>0</v>
          </cell>
        </row>
      </sheetData>
      <sheetData sheetId="3"/>
      <sheetData sheetId="4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xcel Services" refreshedDate="44973.49080590278" createdVersion="5" refreshedVersion="6" minRefreshableVersion="3" recordCount="0" supportSubquery="1" supportAdvancedDrill="1" xr:uid="{00000000-000A-0000-FFFF-FFFF16000000}">
  <cacheSource type="external" connectionId="1"/>
  <cacheFields count="10">
    <cacheField name="[Measures].[Signifikant]" caption="Signifikant" numFmtId="0" hierarchy="126" level="32767"/>
    <cacheField name="[Measures].[Socioøkonomisk reference]" caption="Socioøkonomisk reference" numFmtId="0" hierarchy="125" level="32767"/>
    <cacheField name="[Measures].[Prøvekarakter]" caption="Prøvekarakter" numFmtId="0" hierarchy="128" level="32767"/>
    <cacheField name="[Measures].[Forskel]" caption="Forskel" numFmtId="0" hierarchy="127" level="32767"/>
    <cacheField name="[Fag].[Fag].[Fag]" caption="Fag" numFmtId="0" hierarchy="1" level="1">
      <sharedItems count="1">
        <s v="[Fag].[Fag].&amp;[Eksamensresultat (inkl. bonus A)]" c="Eksamensresultat (inkl. bonus A)"/>
      </sharedItems>
    </cacheField>
    <cacheField name="[Fag].[Niveau].[Niveau]" caption="Niveau" numFmtId="0" hierarchy="2" level="1">
      <sharedItems count="1">
        <s v="[Fag].[Niveau].&amp;[-]" c="-"/>
      </sharedItems>
    </cacheField>
    <cacheField name="[Evalueringsform].[Evalueringsform].[Evalueringsform]" caption="Evalueringsform" numFmtId="0" level="1">
      <sharedItems count="1">
        <s v="[Evalueringsform].[Evalueringsform].&amp;[Samlet]" c="Samlet"/>
      </sharedItems>
    </cacheField>
    <cacheField name="[År].[År].[År]" caption="År" numFmtId="0" hierarchy="16" level="1">
      <sharedItems count="11">
        <s v="[År].[År].&amp;[2012]" c="2012"/>
        <s v="[År].[År].&amp;[2013]" c="2013"/>
        <s v="[År].[År].&amp;[2014]" c="2014"/>
        <s v="[År].[År].&amp;[2015]" c="2015"/>
        <s v="[År].[År].&amp;[2016]" c="2016"/>
        <s v="[År].[År].&amp;[2017]" c="2017"/>
        <s v="[År].[År].&amp;[2018]" c="2018"/>
        <s v="[År].[År].&amp;[2019]" c="2019"/>
        <s v="[År].[År].&amp;[2020]" c="2020"/>
        <s v="[År].[År].&amp;[2021]" c="2021"/>
        <s v="[År].[År].&amp;[2022]" c="2022"/>
      </sharedItems>
    </cacheField>
    <cacheField name="[Uddannelse].[Uddannelsessymbol].[Uddannelsessymbol]" caption="Uddannelsessymbol" numFmtId="0" hierarchy="15" level="1">
      <sharedItems count="4">
        <s v="[Uddannelse].[Uddannelsessymbol].&amp;[Stx]" c="Stx"/>
        <s v="[Uddannelse].[Uddannelsessymbol].&amp;[Hf]" c="Hf"/>
        <s v="[Uddannelse].[Uddannelsessymbol].&amp;[Hhx]" c="Hhx"/>
        <s v="[Uddannelse].[Uddannelsessymbol].&amp;[Htx]" c="Htx"/>
      </sharedItems>
    </cacheField>
    <cacheField name="[Institution].[Afdeling].[Afdeling]" caption="Afdeling" numFmtId="0" hierarchy="4" level="1">
      <sharedItems count="373">
        <s v="[Institution].[Afdeling].&amp;[Allerød Gymnasium]" c="Allerød Gymnasium"/>
        <s v="[Institution].[Afdeling].&amp;[Alssundgymnasiet Sønderborg]" c="Alssundgymnasiet Sønderborg"/>
        <s v="[Institution].[Afdeling].&amp;[Aurehøj Gymnasium]" c="Aurehøj Gymnasium"/>
        <s v="[Institution].[Afdeling].&amp;[Bagsværd Kostskole og Gymnasium]" c="Bagsværd Kostskole og Gymnasium"/>
        <s v="[Institution].[Afdeling].&amp;[Birkerød Gymnasium HF IB &amp; Kostskole]" c="Birkerød Gymnasium HF IB &amp; Kostskole"/>
        <s v="[Institution].[Afdeling].&amp;[Bjerringbro Gymnasium]" c="Bjerringbro Gymnasium"/>
        <s v="[Institution].[Afdeling].&amp;[Borupgaard Gymnasium]" c="Borupgaard Gymnasium"/>
        <s v="[Institution].[Afdeling].&amp;[Brøndby Gymnasium]" c="Brøndby Gymnasium"/>
        <s v="[Institution].[Afdeling].&amp;[Brønderslev Gymnasium og HF]" c="Brønderslev Gymnasium og HF"/>
        <s v="[Institution].[Afdeling].&amp;[Business College Syd]" c="Business College Syd"/>
        <s v="[Institution].[Afdeling].&amp;[Business College Syd - Sønderborg Handelsskole]" c="Business College Syd - Sønderborg Handelsskole"/>
        <s v="[Institution].[Afdeling].&amp;[Campus Bornholm]" c="Campus Bornholm"/>
        <s v="[Institution].[Afdeling].&amp;[Campus Bornholm - HHX og Merkantile EUD]" c="Campus Bornholm - HHX og Merkantile EUD"/>
        <s v="[Institution].[Afdeling].&amp;[Campus Bornholm - HTX og Tekniske EUD]" c="Campus Bornholm - HTX og Tekniske EUD"/>
        <s v="[Institution].[Afdeling].&amp;[Campus Bornholm HF, HHX, HTX, STX]" c="Campus Bornholm HF, HHX, HTX, STX"/>
        <s v="[Institution].[Afdeling].&amp;[Campus Vejle]" c="Campus Vejle"/>
        <s v="[Institution].[Afdeling].&amp;[Campus Vejle HF &amp; VUC]" c="Campus Vejle HF &amp; VUC"/>
        <s v="[Institution].[Afdeling].&amp;[CELF - Center for erhv.rettede udd. Lolland-Falster]" c="CELF - Center for erhv.rettede udd. Lolland-Falster"/>
        <s v="[Institution].[Afdeling].&amp;[Christianshavns Gymnasium]" c="Christianshavns Gymnasium"/>
        <s v="[Institution].[Afdeling].&amp;[College360 - Bindslev Plads 1]" c="College360 - Bindslev Plads 1"/>
        <s v="[Institution].[Afdeling].&amp;[College360 - Bredhøjvej 8]" c="College360 - Bredhøjvej 8"/>
        <s v="[Institution].[Afdeling].&amp;[Det frie Gymnasium]" c="Det frie Gymnasium"/>
        <s v="[Institution].[Afdeling].&amp;[Det Kristne Gymnasium]" c="Det Kristne Gymnasium"/>
        <s v="[Institution].[Afdeling].&amp;[Deutsches Gymnasium Für Nordschleswig]" c="Deutsches Gymnasium Für Nordschleswig"/>
        <s v="[Institution].[Afdeling].&amp;[Dronninglund Gymnasium]" c="Dronninglund Gymnasium"/>
        <s v="[Institution].[Afdeling].&amp;[Egedal Gymnasium &amp; HF]" c="Egedal Gymnasium &amp; HF"/>
        <s v="[Institution].[Afdeling].&amp;[Egå Gymnasium]" c="Egå Gymnasium"/>
        <s v="[Institution].[Afdeling].&amp;[Erhvervsskolen Nordsjælland]" c="Erhvervsskolen Nordsjælland"/>
        <s v="[Institution].[Afdeling].&amp;[Erhvervsskolerne Aars]" c="Erhvervsskolerne Aars"/>
        <s v="[Institution].[Afdeling].&amp;[Esbjerg Gymnasium]" c="Esbjerg Gymnasium"/>
        <s v="[Institution].[Afdeling].&amp;[Espergærde Gymnasium og HF]" c="Espergærde Gymnasium og HF"/>
        <s v="[Institution].[Afdeling].&amp;[EUC Lillebælt]" c="EUC Lillebælt"/>
        <s v="[Institution].[Afdeling].&amp;[EUC Nord]" c="EUC Nord"/>
        <s v="[Institution].[Afdeling].&amp;[EUC Nord, Hestkærvej]" c="EUC Nord, Hestkærvej"/>
        <s v="[Institution].[Afdeling].&amp;[EUC Nordvest]" c="EUC Nordvest"/>
        <s v="[Institution].[Afdeling].&amp;[EUC Nordvest - Erhvervs- og Gymnasieuddannelser, Thisted/Lerpyttervej]" c="EUC Nordvest - Erhvervs- og Gymnasieuddannelser, Thisted/Lerpyttervej"/>
        <s v="[Institution].[Afdeling].&amp;[EUC Sjælland]" c="EUC Sjælland"/>
        <s v="[Institution].[Afdeling].&amp;[EUC Syd]" c="EUC Syd"/>
        <s v="[Institution].[Afdeling].&amp;[Falkonergårdens Gymnasium og HF-Kursus]" c="Falkonergårdens Gymnasium og HF-Kursus"/>
        <s v="[Institution].[Afdeling].&amp;[Favrskov Gymnasium]" c="Favrskov Gymnasium"/>
        <s v="[Institution].[Afdeling].&amp;[Fjerritslev Gymnasium]" c="Fjerritslev Gymnasium"/>
        <s v="[Institution].[Afdeling].&amp;[Fredericia Gymnasium]" c="Fredericia Gymnasium"/>
        <s v="[Institution].[Afdeling].&amp;[Frederiksberg Gymnasium]" c="Frederiksberg Gymnasium"/>
        <s v="[Institution].[Afdeling].&amp;[Frederiksberg HF-Kursus]" c="Frederiksberg HF-Kursus"/>
        <s v="[Institution].[Afdeling].&amp;[Frederiksborg Gymnasium og HF]" c="Frederiksborg Gymnasium og HF"/>
        <s v="[Institution].[Afdeling].&amp;[Frederikshavn Gymnasium]" c="Frederikshavn Gymnasium"/>
        <s v="[Institution].[Afdeling].&amp;[Frederikshavn Handelsskole]" c="Frederikshavn Handelsskole"/>
        <s v="[Institution].[Afdeling].&amp;[Frederikssund Gymnasium]" c="Frederikssund Gymnasium"/>
        <s v="[Institution].[Afdeling].&amp;[Frederiksværk Gymnasium og HF]" c="Frederiksværk Gymnasium og HF"/>
        <s v="[Institution].[Afdeling].&amp;[Faaborg Gymnasium]" c="Faaborg Gymnasium"/>
        <s v="[Institution].[Afdeling].&amp;[Gammel Hellerup Gymnasium]" c="Gammel Hellerup Gymnasium"/>
        <s v="[Institution].[Afdeling].&amp;[Gefion Gymnasium]" c="Gefion Gymnasium"/>
        <s v="[Institution].[Afdeling].&amp;[Gentofte HF]" c="Gentofte HF"/>
        <s v="[Institution].[Afdeling].&amp;[Gladsaxe Gymnasium]" c="Gladsaxe Gymnasium"/>
        <s v="[Institution].[Afdeling].&amp;[Grenaa Gymnasium]" c="Grenaa Gymnasium"/>
        <s v="[Institution].[Afdeling].&amp;[Greve Gymnasium]" c="Greve Gymnasium"/>
        <s v="[Institution].[Afdeling].&amp;[Gribskov Gymnasium]" c="Gribskov Gymnasium"/>
        <s v="[Institution].[Afdeling].&amp;[Grindsted Gymnasie- &amp; Erhvervsskole, HHX/HTX]" c="Grindsted Gymnasie- &amp; Erhvervsskole, HHX/HTX"/>
        <s v="[Institution].[Afdeling].&amp;[Grindsted Gymnasie- &amp; Erhvervsskole, STX/HF]" c="Grindsted Gymnasie- &amp; Erhvervsskole, STX/HF"/>
        <s v="[Institution].[Afdeling].&amp;[Haderslev Handelsskole]" c="Haderslev Handelsskole"/>
        <s v="[Institution].[Afdeling].&amp;[Haderslev Katedralskole]" c="Haderslev Katedralskole"/>
        <s v="[Institution].[Afdeling].&amp;[Handelsgymnasiet Vestfyn]" c="Handelsgymnasiet Vestfyn"/>
        <s v="[Institution].[Afdeling].&amp;[HANSENBERG]" c="HANSENBERG"/>
        <s v="[Institution].[Afdeling].&amp;[Hasseris Gymnasium]" c="Hasseris Gymnasium"/>
        <s v="[Institution].[Afdeling].&amp;[Helsingør Gymnasium]" c="Helsingør Gymnasium"/>
        <s v="[Institution].[Afdeling].&amp;[Herlev Gymnasium og HF]" c="Herlev Gymnasium og HF"/>
        <s v="[Institution].[Afdeling].&amp;[Herlufsholm Skole og Gods]" c="Herlufsholm Skole og Gods"/>
        <s v="[Institution].[Afdeling].&amp;[Herning Gymnasium]" c="Herning Gymnasium"/>
        <s v="[Institution].[Afdeling].&amp;[Herning HF og VUC]" c="Herning HF og VUC"/>
        <s v="[Institution].[Afdeling].&amp;[Herningsholm Erhvervsskole og Gymnasier]" c="Herningsholm Erhvervsskole og Gymnasier"/>
        <s v="[Institution].[Afdeling].&amp;[HF &amp; VUC FYN]" c="HF &amp; VUC FYN"/>
        <s v="[Institution].[Afdeling].&amp;[HF &amp; VUC Klar]" c="HF &amp; VUC Klar"/>
        <s v="[Institution].[Afdeling].&amp;[HF &amp; VUC NORD]" c="HF &amp; VUC NORD"/>
        <s v="[Institution].[Afdeling].&amp;[HF &amp; VUC Nordsjælland]" c="HF &amp; VUC Nordsjælland"/>
        <s v="[Institution].[Afdeling].&amp;[HF og HHX Skanderborg]" c="HF og HHX Skanderborg"/>
        <s v="[Institution].[Afdeling].&amp;[Hf og VUC Roskilde-Køge]" c="Hf og VUC Roskilde-Køge"/>
        <s v="[Institution].[Afdeling].&amp;[Hf og VUC Roskilde-Køge, Roskilde afdelingen]" c="Hf og VUC Roskilde-Køge, Roskilde afdelingen"/>
        <s v="[Institution].[Afdeling].&amp;[HF-Centret Efterslægten]" c="HF-Centret Efterslægten"/>
        <s v="[Institution].[Afdeling].&amp;[Himmelev Gymnasium]" c="Himmelev Gymnasium"/>
        <s v="[Institution].[Afdeling].&amp;[Himmerlands Erhvervs- og Gymnasieuddannelser]" c="Himmerlands Erhvervs- og Gymnasieuddannelser"/>
        <s v="[Institution].[Afdeling].&amp;[Hjørring Gymnasium/STX og HF]" c="Hjørring Gymnasium/STX og HF"/>
        <s v="[Institution].[Afdeling].&amp;[Holstebro Gymnasium og HF]" c="Holstebro Gymnasium og HF"/>
        <s v="[Institution].[Afdeling].&amp;[Horsens Gymnasium &amp; HF, Højen 1]" c="Horsens Gymnasium &amp; HF, Højen 1"/>
        <s v="[Institution].[Afdeling].&amp;[Horsens Gymnasium &amp; HF, Studentervænget 2]" c="Horsens Gymnasium &amp; HF, Studentervænget 2"/>
        <s v="[Institution].[Afdeling].&amp;[Horsens HF &amp; VUC]" c="Horsens HF &amp; VUC"/>
        <s v="[Institution].[Afdeling].&amp;[Hvidovre Gymnasium &amp; HF]" c="Hvidovre Gymnasium &amp; HF"/>
        <s v="[Institution].[Afdeling].&amp;[Høje-Taastrup Gymnasium]" c="Høje-Taastrup Gymnasium"/>
        <s v="[Institution].[Afdeling].&amp;[Høng Gymnasium og HF]" c="Høng Gymnasium og HF"/>
        <s v="[Institution].[Afdeling].&amp;[IBC International Business College]" c="IBC International Business College"/>
        <s v="[Institution].[Afdeling].&amp;[Ikast-Brande Gymnasium]" c="Ikast-Brande Gymnasium"/>
        <s v="[Institution].[Afdeling].&amp;[Ingrid Jespersens Gymnasieskole]" c="Ingrid Jespersens Gymnasieskole"/>
        <s v="[Institution].[Afdeling].&amp;[Johannesskolen]" c="Johannesskolen"/>
        <s v="[Institution].[Afdeling].&amp;[Kalundborg Gymnasium og HF]" c="Kalundborg Gymnasium og HF"/>
        <s v="[Institution].[Afdeling].&amp;[Kold College]" c="Kold College"/>
        <s v="[Institution].[Afdeling].&amp;[Kold Tekniske Gymnasium]" c="Kold Tekniske Gymnasium"/>
        <s v="[Institution].[Afdeling].&amp;[Kolding Gymnasium, HF-Kursus og IB School]" c="Kolding Gymnasium, HF-Kursus og IB School"/>
        <s v="[Institution].[Afdeling].&amp;[Kolding HF og VUC]" c="Kolding HF og VUC"/>
        <s v="[Institution].[Afdeling].&amp;[Københavns åbne Gymnasium]" c="Københavns åbne Gymnasium"/>
        <s v="[Institution].[Afdeling].&amp;[Køge Gymnasium]" c="Køge Gymnasium"/>
        <s v="[Institution].[Afdeling].&amp;[Køge Handelsskole]" c="Køge Handelsskole"/>
        <s v="[Institution].[Afdeling].&amp;[Learnmark Gymnasium HHX/HTX]" c="Learnmark Gymnasium HHX/HTX"/>
        <s v="[Institution].[Afdeling].&amp;[Learnmark Horsens]" c="Learnmark Horsens"/>
        <s v="[Institution].[Afdeling].&amp;[Lemvig Gymnasium , EUX og EUD]" c="Lemvig Gymnasium , EUX og EUD"/>
        <s v="[Institution].[Afdeling].&amp;[Lemvig Gymnasium, STX og HHX]" c="Lemvig Gymnasium, STX og HHX"/>
        <s v="[Institution].[Afdeling].&amp;[Mariagerfjord Gymnasium]" c="Mariagerfjord Gymnasium"/>
        <s v="[Institution].[Afdeling].&amp;[Maribo Gymnasium]" c="Maribo Gymnasium"/>
        <s v="[Institution].[Afdeling].&amp;[Marie Kruses Skole]" c="Marie Kruses Skole"/>
        <s v="[Institution].[Afdeling].&amp;[Marselisborg Gymnasium]" c="Marselisborg Gymnasium"/>
        <s v="[Institution].[Afdeling].&amp;[Mercantec]" c="Mercantec"/>
        <s v="[Institution].[Afdeling].&amp;[Middelfart Gymnasium &amp; HF]" c="Middelfart Gymnasium &amp; HF"/>
        <s v="[Institution].[Afdeling].&amp;[Midtfyns Gymnasium]" c="Midtfyns Gymnasium"/>
        <s v="[Institution].[Afdeling].&amp;[Midtsjællands Gymnasium]" c="Midtsjællands Gymnasium"/>
        <s v="[Institution].[Afdeling].&amp;[Morsø Gymnasium]" c="Morsø Gymnasium"/>
        <s v="[Institution].[Afdeling].&amp;[MSG-Haslev]" c="MSG-Haslev"/>
        <s v="[Institution].[Afdeling].&amp;[Mulernes Legatskole]" c="Mulernes Legatskole"/>
        <s v="[Institution].[Afdeling].&amp;[Munkensdam Gymnasium]" c="Munkensdam Gymnasium"/>
        <s v="[Institution].[Afdeling].&amp;[N. Zahles Gymnasieskole]" c="N. Zahles Gymnasieskole"/>
        <s v="[Institution].[Afdeling].&amp;[Nakskov Gymnasium og HF]" c="Nakskov Gymnasium og HF"/>
        <s v="[Institution].[Afdeling].&amp;[Nakskov Gymnasium og HF i Nakskov]" c="Nakskov Gymnasium og HF i Nakskov"/>
        <s v="[Institution].[Afdeling].&amp;[NEXT - Albertslund Gymnasium]" c="NEXT - Albertslund Gymnasium"/>
        <s v="[Institution].[Afdeling].&amp;[NEXT Uddannelse København]" c="NEXT Uddannelse København"/>
        <s v="[Institution].[Afdeling].&amp;[NEXT Uddannelse København, Ishøj]" c="NEXT Uddannelse København, Ishøj"/>
        <s v="[Institution].[Afdeling].&amp;[Niels Brock (Copenhagen Business College)]" c="Niels Brock (Copenhagen Business College)"/>
        <s v="[Institution].[Afdeling].&amp;[Niels Steensens Gymnasium]" c="Niels Steensens Gymnasium"/>
        <s v="[Institution].[Afdeling].&amp;[Nordfyns Gymnasium]" c="Nordfyns Gymnasium"/>
        <s v="[Institution].[Afdeling].&amp;[Nordsjællands Grundskole og Gymnasium samt HF]" c="Nordsjællands Grundskole og Gymnasium samt HF"/>
        <s v="[Institution].[Afdeling].&amp;[Nordvestsjællands Erhvervs- og Gymnasieuddannelser]" c="Nordvestsjællands Erhvervs- og Gymnasieuddannelser"/>
        <s v="[Institution].[Afdeling].&amp;[Nordvestsjællands HF &amp; VUC]" c="Nordvestsjællands HF &amp; VUC"/>
        <s v="[Institution].[Afdeling].&amp;[Nordvestsjællands HF &amp; VUC, Holbæk afd.]" c="Nordvestsjællands HF &amp; VUC, Holbæk afd."/>
        <s v="[Institution].[Afdeling].&amp;[Nyborg Gymnasium]" c="Nyborg Gymnasium"/>
        <s v="[Institution].[Afdeling].&amp;[Nyborg Gymnasium,  Skolebakken 13]" c="Nyborg Gymnasium,  Skolebakken 13"/>
        <s v="[Institution].[Afdeling].&amp;[Nykøbing Katedralskole]" c="Nykøbing Katedralskole"/>
        <s v="[Institution].[Afdeling].&amp;[Nærum Gymnasium]" c="Nærum Gymnasium"/>
        <s v="[Institution].[Afdeling].&amp;[Næstved Gymnasium og HF]" c="Næstved Gymnasium og HF"/>
        <s v="[Institution].[Afdeling].&amp;[Nørre Gymnasium]" c="Nørre Gymnasium"/>
        <s v="[Institution].[Afdeling].&amp;[Nørresundby Gymnasium og HF]" c="Nørresundby Gymnasium og HF"/>
        <s v="[Institution].[Afdeling].&amp;[Odder Gymnasium]" c="Odder Gymnasium"/>
        <s v="[Institution].[Afdeling].&amp;[Odense Katedralskole]" c="Odense Katedralskole"/>
        <s v="[Institution].[Afdeling].&amp;[Odsherred Gymnasium]" c="Odsherred Gymnasium"/>
        <s v="[Institution].[Afdeling].&amp;[Ordrup Gymnasium]" c="Ordrup Gymnasium"/>
        <s v="[Institution].[Afdeling].&amp;[Paderup gymnasium]" c="Paderup gymnasium"/>
        <s v="[Institution].[Afdeling].&amp;[Professionshøjskolen VIA University College]" c="Professionshøjskolen VIA University College"/>
        <s v="[Institution].[Afdeling].&amp;[Randers HF &amp; VUC]" c="Randers HF &amp; VUC"/>
        <s v="[Institution].[Afdeling].&amp;[Randers Statsskole]" c="Randers Statsskole"/>
        <s v="[Institution].[Afdeling].&amp;[Ribe Katedralskole, egym]" c="Ribe Katedralskole, egym"/>
        <s v="[Institution].[Afdeling].&amp;[Ribe Katedralskole, stx]" c="Ribe Katedralskole, stx"/>
        <s v="[Institution].[Afdeling].&amp;[Ringkjøbing Gymnasium]" c="Ringkjøbing Gymnasium"/>
        <s v="[Institution].[Afdeling].&amp;[Risskov gymnasium]" c="Risskov gymnasium"/>
        <s v="[Institution].[Afdeling].&amp;[Rosborg Gymnasium &amp; HF]" c="Rosborg Gymnasium &amp; HF"/>
        <s v="[Institution].[Afdeling].&amp;[Roskilde Gymnasium]" c="Roskilde Gymnasium"/>
        <s v="[Institution].[Afdeling].&amp;[Roskilde Handelsskole]" c="Roskilde Handelsskole"/>
        <s v="[Institution].[Afdeling].&amp;[Roskilde Katedralskole]" c="Roskilde Katedralskole"/>
        <s v="[Institution].[Afdeling].&amp;[Roskilde Tekniske Skole]" c="Roskilde Tekniske Skole"/>
        <s v="[Institution].[Afdeling].&amp;[Rungsted Gymnasium]" c="Rungsted Gymnasium"/>
        <s v="[Institution].[Afdeling].&amp;[Rybners]" c="Rybners"/>
        <s v="[Institution].[Afdeling].&amp;[Rybners - EUD - Spangsbjerg Møllevej]" c="Rybners - EUD - Spangsbjerg Møllevej"/>
        <s v="[Institution].[Afdeling].&amp;[Rysensteen Gymnasium]" c="Rysensteen Gymnasium"/>
        <s v="[Institution].[Afdeling].&amp;[Rødkilde Gymnasium]" c="Rødkilde Gymnasium"/>
        <s v="[Institution].[Afdeling].&amp;[Rødovre Gymnasium]" c="Rødovre Gymnasium"/>
        <s v="[Institution].[Afdeling].&amp;[Sankt Annæ Gymnasium]" c="Sankt Annæ Gymnasium"/>
        <s v="[Institution].[Afdeling].&amp;[Sct. Knuds Gymnasium]" c="Sct. Knuds Gymnasium"/>
        <s v="[Institution].[Afdeling].&amp;[Silkeborg Gymnasium]" c="Silkeborg Gymnasium"/>
        <s v="[Institution].[Afdeling].&amp;[Skanderborg Gymnasium]" c="Skanderborg Gymnasium"/>
        <s v="[Institution].[Afdeling].&amp;[Skanderborg-Odder Center for Uddannelse]" c="Skanderborg-Odder Center for Uddannelse"/>
        <s v="[Institution].[Afdeling].&amp;[Skive College, Arvikavej]" c="Skive College, Arvikavej"/>
        <s v="[Institution].[Afdeling].&amp;[Skive College, Kongsvingervej]" c="Skive College, Kongsvingervej"/>
        <s v="[Institution].[Afdeling].&amp;[Skive Gymnasium]" c="Skive Gymnasium"/>
        <s v="[Institution].[Afdeling].&amp;[Skolerne i Oure - Sport &amp; Performance]" c="Skolerne i Oure - Sport &amp; Performance"/>
        <s v="[Institution].[Afdeling].&amp;[Slagelse Gymnasium]" c="Slagelse Gymnasium"/>
        <s v="[Institution].[Afdeling].&amp;[Solrød Gymnasium]" c="Solrød Gymnasium"/>
        <s v="[Institution].[Afdeling].&amp;[Sorø Akademis Skole]" c="Sorø Akademis Skole"/>
        <s v="[Institution].[Afdeling].&amp;[Stenhus Gymnasium]" c="Stenhus Gymnasium"/>
        <s v="[Institution].[Afdeling].&amp;[Struer Statsgymnasium]" c="Struer Statsgymnasium"/>
        <s v="[Institution].[Afdeling].&amp;[Struer Statsgymnasium - erhvervsskolen]" c="Struer Statsgymnasium - erhvervsskolen"/>
        <s v="[Institution].[Afdeling].&amp;[Støvring Gymnasium]" c="Støvring Gymnasium"/>
        <s v="[Institution].[Afdeling].&amp;[Svendborg Erhvervsskole &amp;  - Gymnasier]" c="Svendborg Erhvervsskole &amp;  - Gymnasier"/>
        <s v="[Institution].[Afdeling].&amp;[Svendborg Erhvervsskole &amp; -Gymnasier, Skovsbovej]" c="Svendborg Erhvervsskole &amp; -Gymnasier, Skovsbovej"/>
        <s v="[Institution].[Afdeling].&amp;[Svendborg Gymnasium]" c="Svendborg Gymnasium"/>
        <s v="[Institution].[Afdeling].&amp;[Syddansk Erhvervsskole Odense-Vejle]" c="Syddansk Erhvervsskole Odense-Vejle"/>
        <s v="[Institution].[Afdeling].&amp;[Syddjurs Gymnasium]" c="Syddjurs Gymnasium"/>
        <s v="[Institution].[Afdeling].&amp;[Sønderborg Statsskole]" c="Sønderborg Statsskole"/>
        <s v="[Institution].[Afdeling].&amp;[TEC, Technical Education Copenhagen]" c="TEC, Technical Education Copenhagen"/>
        <s v="[Institution].[Afdeling].&amp;[TECHCOLLEGE]" c="TECHCOLLEGE"/>
        <s v="[Institution].[Afdeling].&amp;[TH. LANGS HF &amp; VUC]" c="TH. LANGS HF &amp; VUC"/>
        <s v="[Institution].[Afdeling].&amp;[TH. LANGS HF-KURSUS]" c="TH. LANGS HF-KURSUS"/>
        <s v="[Institution].[Afdeling].&amp;[Thisted Gymnasium, STX og HF]" c="Thisted Gymnasium, STX og HF"/>
        <s v="[Institution].[Afdeling].&amp;[Thy-Mors HF &amp; VUC]" c="Thy-Mors HF &amp; VUC"/>
        <s v="[Institution].[Afdeling].&amp;[TietgenSkolen]" c="TietgenSkolen"/>
        <s v="[Institution].[Afdeling].&amp;[TietgenSkolen (ELM)]" c="TietgenSkolen (ELM)"/>
        <s v="[Institution].[Afdeling].&amp;[Tornbjerg Gymnasium]" c="Tornbjerg Gymnasium"/>
        <s v="[Institution].[Afdeling].&amp;[Tradium, Erhvervsskole og -gymnasier, Randers]" c="Tradium, Erhvervsskole og -gymnasier, Randers"/>
        <s v="[Institution].[Afdeling].&amp;[Tradium, Tekniske erhvervsuddannelser, VA]" c="Tradium, Tekniske erhvervsuddannelser, VA"/>
        <s v="[Institution].[Afdeling].&amp;[Tønder Gymnasium]" c="Tønder Gymnasium"/>
        <s v="[Institution].[Afdeling].&amp;[Tønder Handelsskole]" c="Tønder Handelsskole"/>
        <s v="[Institution].[Afdeling].&amp;[Tørring Gymnasium]" c="Tørring Gymnasium"/>
        <s v="[Institution].[Afdeling].&amp;[Tårnby Gymnasium]" c="Tårnby Gymnasium"/>
        <s v="[Institution].[Afdeling].&amp;[U/NORD]" c="U/NORD"/>
        <s v="[Institution].[Afdeling].&amp;[UCRS]" c="UCRS"/>
        <s v="[Institution].[Afdeling].&amp;[UCRS EUD &amp; EUX Business]" c="UCRS EUD &amp; EUX Business"/>
        <s v="[Institution].[Afdeling].&amp;[UCRS Gymnasiet HHX Ringkøbing]" c="UCRS Gymnasiet HHX Ringkøbing"/>
        <s v="[Institution].[Afdeling].&amp;[UCRS Skjern Tekniske Skole]" c="UCRS Skjern Tekniske Skole"/>
        <s v="[Institution].[Afdeling].&amp;[Uddannelsescenter Holstebro]" c="Uddannelsescenter Holstebro"/>
        <s v="[Institution].[Afdeling].&amp;[Uddannelsescenter Holstebro, HTX og EUD/EUX Teknisk]" c="Uddannelsescenter Holstebro, HTX og EUD/EUX Teknisk"/>
        <s v="[Institution].[Afdeling].&amp;[Varde Gymnasium]" c="Varde Gymnasium"/>
        <s v="[Institution].[Afdeling].&amp;[Varde Handelsskole og Handelsgymnasium]" c="Varde Handelsskole og Handelsgymnasium"/>
        <s v="[Institution].[Afdeling].&amp;[Vejen Business College]" c="Vejen Business College"/>
        <s v="[Institution].[Afdeling].&amp;[Vejen Gymnasium og HF]" c="Vejen Gymnasium og HF"/>
        <s v="[Institution].[Afdeling].&amp;[Vejlefjordskolen (gymnasium)]" c="Vejlefjordskolen (gymnasium)"/>
        <s v="[Institution].[Afdeling].&amp;[Vestegnen HF &amp; VUC]" c="Vestegnen HF &amp; VUC"/>
        <s v="[Institution].[Afdeling].&amp;[Vestegnen HF &amp; VUC, Albertslund afdeling]" c="Vestegnen HF &amp; VUC, Albertslund afdeling"/>
        <s v="[Institution].[Afdeling].&amp;[Vestfyns Gymnasium]" c="Vestfyns Gymnasium"/>
        <s v="[Institution].[Afdeling].&amp;[Vesthimmerlands Gymnasium og HF]" c="Vesthimmerlands Gymnasium og HF"/>
        <s v="[Institution].[Afdeling].&amp;[VIA University College, HF Nørre Nissum]" c="VIA University College, HF Nørre Nissum"/>
        <s v="[Institution].[Afdeling].&amp;[Viborg Gymnasium]" c="Viborg Gymnasium"/>
        <s v="[Institution].[Afdeling].&amp;[Viborg Katedralskole]" c="Viborg Katedralskole"/>
        <s v="[Institution].[Afdeling].&amp;[Viby Gymnasium]" c="Viby Gymnasium"/>
        <s v="[Institution].[Afdeling].&amp;[Viden Djurs]" c="Viden Djurs"/>
        <s v="[Institution].[Afdeling].&amp;[Viden Djurs, VID Erhvervsuddannelser Grenaa]" c="Viden Djurs, VID Erhvervsuddannelser Grenaa"/>
        <s v="[Institution].[Afdeling].&amp;[Virum Gymnasium]" c="Virum Gymnasium"/>
        <s v="[Institution].[Afdeling].&amp;[Vordingborg Gymnasium &amp; HF]" c="Vordingborg Gymnasium &amp; HF"/>
        <s v="[Institution].[Afdeling].&amp;[VUC Fredericia]" c="VUC Fredericia"/>
        <s v="[Institution].[Afdeling].&amp;[VUC Lyngby]" c="VUC Lyngby"/>
        <s v="[Institution].[Afdeling].&amp;[VUC Skanderborg]" c="VUC Skanderborg"/>
        <s v="[Institution].[Afdeling].&amp;[VUC Storstrøm]" c="VUC Storstrøm"/>
        <s v="[Institution].[Afdeling].&amp;[VUC Syd]" c="VUC Syd"/>
        <s v="[Institution].[Afdeling].&amp;[VUC Vest]" c="VUC Vest"/>
        <s v="[Institution].[Afdeling].&amp;[VUC Vest, Esbjerg]" c="VUC Vest, Esbjerg"/>
        <s v="[Institution].[Afdeling].&amp;[ZBC Slagelse (Selandia)]" c="ZBC Slagelse (Selandia)"/>
        <s v="[Institution].[Afdeling].&amp;[Zealand Business College]" c="Zealand Business College"/>
        <s v="[Institution].[Afdeling].&amp;[Øregård Gymnasium]" c="Øregård Gymnasium"/>
        <s v="[Institution].[Afdeling].&amp;[Ørestad Gymnasium]" c="Ørestad Gymnasium"/>
        <s v="[Institution].[Afdeling].&amp;[Aabenraa Statsskole]" c="Aabenraa Statsskole"/>
        <s v="[Institution].[Afdeling].&amp;[Aalborg Handelsskole, Hovedafdeling]" c="Aalborg Handelsskole, Hovedafdeling"/>
        <s v="[Institution].[Afdeling].&amp;[Aalborg Katedralskole]" c="Aalborg Katedralskole"/>
        <s v="[Institution].[Afdeling].&amp;[Aalborghus Gymnasium]" c="Aalborghus Gymnasium"/>
        <s v="[Institution].[Afdeling].&amp;[Århus Akademi]" c="Århus Akademi"/>
        <s v="[Institution].[Afdeling].&amp;[Aarhus Business College]" c="Aarhus Business College"/>
        <s v="[Institution].[Afdeling].&amp;[AARHUS GYMNASIUM, Tilst]" c="AARHUS GYMNASIUM, Tilst"/>
        <s v="[Institution].[Afdeling].&amp;[Aarhus HF &amp; VUC]" c="Aarhus HF &amp; VUC"/>
        <s v="[Institution].[Afdeling].&amp;[Aarhus HF &amp; VUC, Aarhus afdeling]" c="Aarhus HF &amp; VUC, Aarhus afdeling"/>
        <s v="[Institution].[Afdeling].&amp;[Aarhus Katedralskole]" c="Aarhus Katedralskole"/>
        <s v="[Institution].[Afdeling].&amp;[Århus Købmandsskole, Handelsgymnasiet]" c="Århus Købmandsskole, Handelsgymnasiet"/>
        <s v="[Institution].[Afdeling].&amp;[Århus Statsgymnasium]" c="Århus Statsgymnasium"/>
        <s v="[Institution].[Afdeling].&amp;[AARHUS TECH]" c="AARHUS TECH"/>
        <s v="[Institution].[Afdeling].&amp;[AARHUS TECH, Tek. Gymnasium Chr. Bjerg]" c="AARHUS TECH, Tek. Gymnasium Chr. Bjerg"/>
        <s v="[Institution].[Afdeling].&amp;[HF &amp; VUC København Syd]" c="HF &amp; VUC København Syd"/>
        <s v="[Institution].[Afdeling].&amp;[Københavns VUC]" c="Københavns VUC"/>
        <s v="[Institution].[Afdeling].&amp;[Københavns VUC - Vognmagergade 8]" c="Københavns VUC - Vognmagergade 8"/>
        <s v="[Institution].[Afdeling].&amp;[Lemvig Gymnasium]" c="Lemvig Gymnasium"/>
        <s v="[Institution].[Afdeling].&amp;[Uddannelsescenter Holstebro, HHX/HTX og EUD/EUX Business]" c="Uddannelsescenter Holstebro, HHX/HTX og EUD/EUX Business"/>
        <s v="[Institution].[Afdeling].&amp;[Aalborg Tekniske Gymnasium, ØUV]" c="Aalborg Tekniske Gymnasium, ØUV"/>
        <s v="[Institution].[Afdeling].&amp;[Københavns Private Gymnasium]" c="Københavns Private Gymnasium"/>
        <s v="[Institution].[Afdeling].&amp;[Viden Djurs,  VID Gymnasier Grenaa]" c="Viden Djurs,  VID Gymnasier Grenaa"/>
        <s v="[Institution].[Afdeling].&amp;[Rybners - HHX - Grådybet]" c="Rybners - HHX - Grådybet"/>
        <s v="[Institution].[Afdeling].&amp;[Rybners- STX- Grådybet]" c="Rybners- STX- Grådybet"/>
        <s v="[Institution].[Afdeling].&amp;[Skive-Viborg HF &amp; VUC]" c="Skive-Viborg HF &amp; VUC"/>
        <s v="[Institution].[Afdeling].&amp;[Skive-Viborg HF &amp; VUC, Viborg]" c="Skive-Viborg HF &amp; VUC, Viborg"/>
        <s v="[Institution].[Afdeling].&amp;[VUC Djursland]" c="VUC Djursland"/>
        <s v="[Institution].[Afdeling].&amp;[VUC Djursland - Grenaa]" c="VUC Djursland - Grenaa"/>
        <s v="[Institution].[Afdeling].&amp;[Frederiksberg VUC &amp; STX]" c="Frederiksberg VUC &amp; STX"/>
        <s v="[Institution].[Afdeling].&amp;[Kold College, Landbrugsvej (EUD)]" c="Kold College, Landbrugsvej (EUD)"/>
        <s v="[Institution].[Afdeling].&amp;[Nakskov Gymnasium og HF i Maribo]" c="Nakskov Gymnasium og HF i Maribo"/>
        <s v="[Institution].[Afdeling].&amp;[NEXT - Vestskoven Gymnasium]" c="NEXT - Vestskoven Gymnasium"/>
        <s v="[Institution].[Afdeling].&amp;[Odsherred Gymnasium, gymnasie afdeling]" c="Odsherred Gymnasium, gymnasie afdeling"/>
        <s v="[Institution].[Afdeling].&amp;[Aalborg City Gymnasium]" c="Aalborg City Gymnasium"/>
        <s v="[Institution].[Afdeling].&amp;[Allikelund Gymnasium]" c="Allikelund Gymnasium"/>
        <s v="[Institution].[Afdeling].&amp;[CELF Merkurs Plads, Gymnasier]" c="CELF Merkurs Plads, Gymnasier"/>
        <s v="[Institution].[Afdeling].&amp;[CELF Nakskov]" c="CELF Nakskov"/>
        <s v="[Institution].[Afdeling].&amp;[CELF, Nykøbing F., Kringelborg Allé]" c="CELF, Nykøbing F., Kringelborg Allé"/>
        <s v="[Institution].[Afdeling].&amp;[EUC Nord, Hånbækvej]" c="EUC Nord, Hånbækvej"/>
        <s v="[Institution].[Afdeling].&amp;[EUC Nord, M.P. Koefoeds Vej]" c="EUC Nord, M.P. Koefoeds Vej"/>
        <s v="[Institution].[Afdeling].&amp;[EUC Nordvest - Erhvervs- og Gymnasieuddannelser Nykøbing]" c="EUC Nordvest - Erhvervs- og Gymnasieuddannelser Nykøbing"/>
        <s v="[Institution].[Afdeling].&amp;[EUC Nordvest- Handelsgymnasium, Fjerritslev]" c="EUC Nordvest- Handelsgymnasium, Fjerritslev"/>
        <s v="[Institution].[Afdeling].&amp;[EUC Sjælland, Køge Afdeling]" c="EUC Sjælland, Køge Afdeling"/>
        <s v="[Institution].[Afdeling].&amp;[EUC Sjælland, Næstved - Jagtvej]" c="EUC Sjælland, Næstved - Jagtvej"/>
        <s v="[Institution].[Afdeling].&amp;[EUC Syd, Christen Kolds Vej]" c="EUC Syd, Christen Kolds Vej"/>
        <s v="[Institution].[Afdeling].&amp;[EUC Syd, Stegholt]" c="EUC Syd, Stegholt"/>
        <s v="[Institution].[Afdeling].&amp;[EUC Syd, Syd Plantagevej]" c="EUC Syd, Syd Plantagevej"/>
        <s v="[Institution].[Afdeling].&amp;[Frederikssund Handelsgymnasium og Teknisk Gymnasium]" c="Frederikssund Handelsgymnasium og Teknisk Gymnasium"/>
        <s v="[Institution].[Afdeling].&amp;[H.C. Ørsted Gymnasiet, Lyngby]" c="H.C. Ørsted Gymnasiet, Lyngby"/>
        <s v="[Institution].[Afdeling].&amp;[Handelsgymnasiet Ikast-Brande]" c="Handelsgymnasiet Ikast-Brande"/>
        <s v="[Institution].[Afdeling].&amp;[Herningsholm Erhvervsgymnasium, HTX Herning]" c="Herningsholm Erhvervsgymnasium, HTX Herning"/>
        <s v="[Institution].[Afdeling].&amp;[Herningsholm Erhvervsskole, Erhvervsuddannelser]" c="Herningsholm Erhvervsskole, Erhvervsuddannelser"/>
        <s v="[Institution].[Afdeling].&amp;[Hotel- og Restaurantskolen]" c="Hotel- og Restaurantskolen"/>
        <s v="[Institution].[Afdeling].&amp;[HTX Roskilde]" c="HTX Roskilde"/>
        <s v="[Institution].[Afdeling].&amp;[IBC International Business College Fredericia]" c="IBC International Business College Fredericia"/>
        <s v="[Institution].[Afdeling].&amp;[IBC International Business College Kolding]" c="IBC International Business College Kolding"/>
        <s v="[Institution].[Afdeling].&amp;[IBC International Business College Aabenraa]" c="IBC International Business College Aabenraa"/>
        <s v="[Institution].[Afdeling].&amp;[Lyngby Handelsgymnasium og Gymnasium]" c="Lyngby Handelsgymnasium og Gymnasium"/>
        <s v="[Institution].[Afdeling].&amp;[Mercantec, Banegårds Alle]" c="Mercantec, Banegårds Alle"/>
        <s v="[Institution].[Afdeling].&amp;[Mercantec, HCA afdeling]" c="Mercantec, HCA afdeling"/>
        <s v="[Institution].[Afdeling].&amp;[MSG-Ringsted]" c="MSG-Ringsted"/>
        <s v="[Institution].[Afdeling].&amp;[NEXT - Sukkertoppen Gymnasium]" c="NEXT - Sukkertoppen Gymnasium"/>
        <s v="[Institution].[Afdeling].&amp;[NEXT - Sydkysten Gymnasium]" c="NEXT - Sydkysten Gymnasium"/>
        <s v="[Institution].[Afdeling].&amp;[NEXT - Sydkysten gymnasium(stx)]" c="NEXT - Sydkysten gymnasium(stx)"/>
        <s v="[Institution].[Afdeling].&amp;[NEXT - Vibenshus Gymnasium]" c="NEXT - Vibenshus Gymnasium"/>
        <s v="[Institution].[Afdeling].&amp;[NEXT- Baltorp Business Gymnasium]" c="NEXT- Baltorp Business Gymnasium"/>
        <s v="[Institution].[Afdeling].&amp;[Niels Brock, Handelsgymnasiet JTP]" c="Niels Brock, Handelsgymnasiet JTP"/>
        <s v="[Institution].[Afdeling].&amp;[Niels Brocks Innovationsgymnasium]" c="Niels Brocks Innovationsgymnasium"/>
        <s v="[Institution].[Afdeling].&amp;[Selandia - CEU]" c="Selandia - CEU"/>
        <s v="[Institution].[Afdeling].&amp;[Selandia -CEU]" c="Selandia -CEU"/>
        <s v="[Institution].[Afdeling].&amp;[Slotshaven Gymnasium]" c="Slotshaven Gymnasium"/>
        <s v="[Institution].[Afdeling].&amp;[Syddansk Erhvervsskole Odense-Vejle, Munkebjergvej 130]" c="Syddansk Erhvervsskole Odense-Vejle, Munkebjergvej 130"/>
        <s v="[Institution].[Afdeling].&amp;[TEC, Ballerup]" c="TEC, Ballerup"/>
        <s v="[Institution].[Afdeling].&amp;[TEC, Frederiksberg]" c="TEC, Frederiksberg"/>
        <s v="[Institution].[Afdeling].&amp;[TEKNISK GYMNASIUM,  Skanderborg]" c="TEKNISK GYMNASIUM,  Skanderborg"/>
        <s v="[Institution].[Afdeling].&amp;[Tradium, HHX og EUD/EUX Business (Himmerlands erhv.)]" c="Tradium, HHX og EUD/EUX Business (Himmerlands erhv.)"/>
        <s v="[Institution].[Afdeling].&amp;[Tradium, Merkantile erhvervsuddannelser]" c="Tradium, Merkantile erhvervsuddannelser"/>
        <s v="[Institution].[Afdeling].&amp;[Taastrup City Gymnasium]" c="Taastrup City Gymnasium"/>
        <s v="[Institution].[Afdeling].&amp;[U/NORD Helsingør, Rasmus Knudsens Vej]" c="U/NORD Helsingør, Rasmus Knudsens Vej"/>
        <s v="[Institution].[Afdeling].&amp;[U/NORD Hillerød Handelsgymnasium]" c="U/NORD Hillerød Handelsgymnasium"/>
        <s v="[Institution].[Afdeling].&amp;[U/NORD Hillerød Teknisk Gymnasium]" c="U/NORD Hillerød Teknisk Gymnasium"/>
        <s v="[Institution].[Afdeling].&amp;[Vejle Tekniske Gymnasium]" c="Vejle Tekniske Gymnasium"/>
        <s v="[Institution].[Afdeling].&amp;[Vestjysk Gymnasium Tarm]" c="Vestjysk Gymnasium Tarm"/>
        <s v="[Institution].[Afdeling].&amp;[Viden Djurs, Handelsgymnasium Rønde]" c="Viden Djurs, Handelsgymnasium Rønde"/>
        <s v="[Institution].[Afdeling].&amp;[ZBC Handels og Teknisk gymnasium Ringsted]" c="ZBC Handels og Teknisk gymnasium Ringsted"/>
        <s v="[Institution].[Afdeling].&amp;[ZBC Handels og Teknisk gymnasium Vordingborg]" c="ZBC Handels og Teknisk gymnasium Vordingborg"/>
        <s v="[Institution].[Afdeling].&amp;[ZBC Handelsgymnasiet Næstved]" c="ZBC Handelsgymnasiet Næstved"/>
        <s v="[Institution].[Afdeling].&amp;[Aalborg Handelsskole, Saxogade 10]" c="Aalborg Handelsskole, Saxogade 10"/>
        <s v="[Institution].[Afdeling].&amp;[Aalborg Handelsskole, Turøgade 1]" c="Aalborg Handelsskole, Turøgade 1"/>
        <s v="[Institution].[Afdeling].&amp;[Aarhus Business College, Aarhus Handelsgymnasium, Vejlby]" c="Aarhus Business College, Aarhus Handelsgymnasium, Vejlby"/>
        <s v="[Institution].[Afdeling].&amp;[Aarhus Business College, Aarhus Handelsgymnasium, Viemosevej]" c="Aarhus Business College, Aarhus Handelsgymnasium, Viemosevej"/>
        <s v="[Institution].[Afdeling].&amp;[AARHUS GYMNASIUM, Viby]" c="AARHUS GYMNASIUM, Viby"/>
        <s v="[Institution].[Afdeling].&amp;[AARHUS GYMNASIUM, Aarhus C]" c="AARHUS GYMNASIUM, Aarhus C"/>
        <s v="[Institution].[Afdeling].&amp;[FYNs HF + STX]" c="FYNs HF + STX"/>
        <s v="[Institution].[Afdeling].&amp;[HF &amp; VUC FYN Glamsbjerg]" c="HF &amp; VUC FYN Glamsbjerg"/>
        <s v="[Institution].[Afdeling].&amp;[HF &amp; VUC FYN Odense]" c="HF &amp; VUC FYN Odense"/>
        <s v="[Institution].[Afdeling].&amp;[HF &amp; VUC FYN Svendborg]" c="HF &amp; VUC FYN Svendborg"/>
        <s v="[Institution].[Afdeling].&amp;[HF &amp; VUC FYN Ærø]" c="HF &amp; VUC FYN Ærø"/>
        <s v="[Institution].[Afdeling].&amp;[HF &amp; VUC Klar - Ringsted]" c="HF &amp; VUC Klar - Ringsted"/>
        <s v="[Institution].[Afdeling].&amp;[HF &amp; VUC Klar - Slagelse]" c="HF &amp; VUC Klar - Slagelse"/>
        <s v="[Institution].[Afdeling].&amp;[HF &amp; VUC København Syd, Amager]" c="HF &amp; VUC København Syd, Amager"/>
        <s v="[Institution].[Afdeling].&amp;[HF &amp; VUC København Syd, Hvidovre]" c="HF &amp; VUC København Syd, Hvidovre"/>
        <s v="[Institution].[Afdeling].&amp;[HF &amp; VUC Nordsjælland, Helsingør afdeling]" c="HF &amp; VUC Nordsjælland, Helsingør afdeling"/>
        <s v="[Institution].[Afdeling].&amp;[HF &amp; VUC Nordsjælland, Hillerød afd.]" c="HF &amp; VUC Nordsjælland, Hillerød afd."/>
        <s v="[Institution].[Afdeling].&amp;[HF&amp;VUC NORD, Hjørring]" c="HF&amp;VUC NORD, Hjørring"/>
        <s v="[Institution].[Afdeling].&amp;[HF&amp;VUC NORD, Aalborg]" c="HF&amp;VUC NORD, Aalborg"/>
        <s v="[Institution].[Afdeling].&amp;[NEXT - Vestskoven Gymnasium (htx/hhx)]" c="NEXT - Vestskoven Gymnasium (htx/hhx)"/>
        <s v="[Institution].[Afdeling].&amp;[Niels Brock Det Internationale Gymnasium]" c="Niels Brock Det Internationale Gymnasium"/>
        <s v="[Institution].[Afdeling].&amp;[Niels Brock, Erhvervsuddannelserne (EUD/EUX)]" c="Niels Brock, Erhvervsuddannelserne (EUD/EUX)"/>
        <s v="[Institution].[Afdeling].&amp;[Thy-Mors HF &amp; VUC , Nykøbing afd.]" c="Thy-Mors HF &amp; VUC , Nykøbing afd."/>
        <s v="[Institution].[Afdeling].&amp;[Thy-Mors HF &amp; VUC, Thisted]" c="Thy-Mors HF &amp; VUC, Thisted"/>
        <s v="[Institution].[Afdeling].&amp;[VUC Storstrøm - Fakse]" c="VUC Storstrøm - Fakse"/>
        <s v="[Institution].[Afdeling].&amp;[VUC Storstrøm - Nykøbing F.]" c="VUC Storstrøm - Nykøbing F."/>
        <s v="[Institution].[Afdeling].&amp;[VUC Storstrøm - Næstved]" c="VUC Storstrøm - Næstved"/>
        <s v="[Institution].[Afdeling].&amp;[VUC Syd - Haderslev]" c="VUC Syd - Haderslev"/>
        <s v="[Institution].[Afdeling].&amp;[VUC Syd - Sønderborg afdeling]" c="VUC Syd - Sønderborg afdeling"/>
        <s v="[Institution].[Afdeling].&amp;[VUC Syd - Aabenraa afdeling]" c="VUC Syd - Aabenraa afdeling"/>
        <s v="[Institution].[Afdeling].&amp;[Gentofte Gymnasium]" c="Gentofte Gymnasium"/>
        <s v="[Institution].[Afdeling].&amp;[H.C. Ørsted Gymnasiet, Ballerup]" c="H.C. Ørsted Gymnasiet, Ballerup"/>
        <s v="[Institution].[Afdeling].&amp;[H.C. Ørsted Gymnasiet, Frederiksberg]" c="H.C. Ørsted Gymnasiet, Frederiksberg"/>
        <s v="[Institution].[Afdeling].&amp;[Herningsholm Gymnasium, HHX og HTX Herning]" c="Herningsholm Gymnasium, HHX og HTX Herning"/>
        <s v="[Institution].[Afdeling].&amp;[HTX Gastro Science]" c="HTX Gastro Science"/>
        <s v="[Institution].[Afdeling].&amp;[NEXT - Københavns Mediegymnasium]" c="NEXT - Københavns Mediegymnasium"/>
        <s v="[Institution].[Afdeling].&amp;[Niels Brock, Handelsgymnasiet Nørre Voldgade]" c="Niels Brock, Handelsgymnasiet Nørre Voldgade"/>
        <s v="[Institution].[Afdeling].&amp;[Nørrebro Gymnasium]" c="Nørrebro Gymnasium"/>
        <s v="[Institution].[Afdeling].&amp;[Odense Tekniske Gymnasium]" c="Odense Tekniske Gymnasium"/>
        <s v="[Institution].[Afdeling].&amp;[Rybners - HF - Spangsbjerg Møllevej]" c="Rybners - HF - Spangsbjerg Møllevej"/>
        <s v="[Institution].[Afdeling].&amp;[Rybners - HTX - Spangsbjerg Møllevej]" c="Rybners - HTX - Spangsbjerg Møllevej"/>
        <s v="[Institution].[Afdeling].&amp;[Tradium Gymnasier, HHX &amp; HTX]" c="Tradium Gymnasier, HHX &amp; HTX"/>
        <s v="[Institution].[Afdeling].&amp;[Tradium, Teknisk Gymnasium, HTX]" c="Tradium, Teknisk Gymnasium, HTX"/>
        <s v="[Institution].[Afdeling].&amp;[ZBC Handels- og Teknisk gymnasium Slagelse]" c="ZBC Handels- og Teknisk gymnasium Slagelse"/>
        <s v="[Institution].[Afdeling].&amp;[Aarhus Private Gymnasium]" c="Aarhus Private Gymnasium"/>
        <s v="[Institution].[Afdeling].&amp;[CELF Merkurs Plads, Teknik]" c="CELF Merkurs Plads, Teknik"/>
        <s v="[Institution].[Afdeling].&amp;[EUC Syd, Hilmar Finsens Gade]" c="EUC Syd, Hilmar Finsens Gade"/>
        <s v="[Institution].[Afdeling].&amp;[Himmerlands Erhvervs- og Gymnasieuddannelser, Hobro afdeling]" c="Himmerlands Erhvervs- og Gymnasieuddannelser, Hobro afdeling"/>
        <s v="[Institution].[Afdeling].&amp;[Himmerlands Erhvervs- og Gymnasieuddannelser, Aars afdeling]" c="Himmerlands Erhvervs- og Gymnasieuddannelser, Aars afdeling"/>
        <s v="[Institution].[Afdeling].&amp;[Hovedstadens Kristne Gymnasium]" c="Hovedstadens Kristne Gymnasium"/>
        <s v="[Institution].[Afdeling].&amp;[Københavns VUC - Sankt Petri Passage 1]" c="Københavns VUC - Sankt Petri Passage 1"/>
        <s v="[Institution].[Afdeling].&amp;[Viborg Gymnasium, afd. Bjerringbro]" c="Viborg Gymnasium, afd. Bjerringbro"/>
        <s v="[Institution].[Afdeling].&amp;[Niels Brock - 2-årig HHX]" c="Niels Brock - 2-årig HHX"/>
        <s v="[Institution].[Afdeling].&amp;[Viborg Gymnasium, afd. Viborg]" c="Viborg Gymnasium, afd. Viborg"/>
        <s v="[Institution].[Afdeling].&amp;[Aalborg Tekniske Gymnasium - Friis]" c="Aalborg Tekniske Gymnasium - Friis"/>
      </sharedItems>
    </cacheField>
  </cacheFields>
  <cacheHierarchies count="129">
    <cacheHierarchy uniqueName="[Evalueringsform].[Evalueringsform]" caption="Evalueringsform" attribute="1" defaultMemberUniqueName="[Evalueringsform].[Evalueringsform].[All]" allUniqueName="[Evalueringsform].[Evalueringsform].[All]" dimensionUniqueName="[Evalueringsform]" displayFolder="" count="2" unbalanced="0">
      <fieldsUsage count="2">
        <fieldUsage x="-1"/>
        <fieldUsage x="6"/>
      </fieldsUsage>
    </cacheHierarchy>
    <cacheHierarchy uniqueName="[Fag].[Fag]" caption="Fag" attribute="1" defaultMemberUniqueName="[Fag].[Fag].[All]" allUniqueName="[Fag].[Fag].[All]" dimensionUniqueName="[Fag]" displayFolder="" count="2" unbalanced="0">
      <fieldsUsage count="2">
        <fieldUsage x="-1"/>
        <fieldUsage x="4"/>
      </fieldsUsage>
    </cacheHierarchy>
    <cacheHierarchy uniqueName="[Fag].[Niveau]" caption="Niveau" attribute="1" defaultMemberUniqueName="[Fag].[Niveau].[All]" allUniqueName="[Fag].[Niveau].[All]" dimensionUniqueName="[Fag]" displayFolder="" count="2" unbalanced="0">
      <fieldsUsage count="2">
        <fieldUsage x="-1"/>
        <fieldUsage x="5"/>
      </fieldsUsage>
    </cacheHierarchy>
    <cacheHierarchy uniqueName="[GymSocRef].[Forskel Beskrivelse]" caption="Forskel Beskrivelse" attribute="1" defaultMemberUniqueName="[GymSocRef].[Forskel Beskrivelse].[All]" allUniqueName="[GymSocRef].[Forskel Beskrivelse].[All]" dimensionUniqueName="[GymSocRef]" displayFolder="" count="0" unbalanced="0"/>
    <cacheHierarchy uniqueName="[Institution].[Afdeling]" caption="Afdeling" attribute="1" defaultMemberUniqueName="[Institution].[Afdeling].[All]" allUniqueName="[Institution].[Afdeling].[All]" dimensionUniqueName="[Institution]" displayFolder="Afdeling" count="2" unbalanced="0">
      <fieldsUsage count="2">
        <fieldUsage x="-1"/>
        <fieldUsage x="9"/>
      </fieldsUsage>
    </cacheHierarchy>
    <cacheHierarchy uniqueName="[Institution].[afdeling_ejerforhold]" caption="afdeling_ejerforhold" attribute="1" defaultMemberUniqueName="[Institution].[afdeling_ejerforhold].[All]" allUniqueName="[Institution].[afdeling_ejerforhold].[All]" dimensionUniqueName="[Institution]" displayFolder="" count="0" unbalanced="0"/>
    <cacheHierarchy uniqueName="[Institution].[afdeling_ejerforhold_kode]" caption="afdeling_ejerforhold_kode" attribute="1" defaultMemberUniqueName="[Institution].[afdeling_ejerforhold_kode].[All]" allUniqueName="[Institution].[afdeling_ejerforhold_kode].[All]" dimensionUniqueName="[Institution]" displayFolder="" count="0" unbalanced="0"/>
    <cacheHierarchy uniqueName="[Institution].[Afdelingsnummer]" caption="Afdelingsnummer" attribute="1" defaultMemberUniqueName="[Institution].[Afdelingsnummer].[All]" allUniqueName="[Institution].[Afdelingsnummer].[All]" dimensionUniqueName="[Institution]" displayFolder="Afdeling" count="0" unbalanced="0"/>
    <cacheHierarchy uniqueName="[Institution].[Afdelingstype]" caption="Afdelingstype" attribute="1" defaultMemberUniqueName="[Institution].[Afdelingstype].[All]" allUniqueName="[Institution].[Afdelingstype].[All]" dimensionUniqueName="[Institution]" displayFolder="Afdeling" count="0" unbalanced="0"/>
    <cacheHierarchy uniqueName="[Institution].[Beliggenhedskommune]" caption="Beliggenhedskommune" attribute="1" defaultMemberUniqueName="[Institution].[Beliggenhedskommune].[All]" allUniqueName="[Institution].[Beliggenhedskommune].[All]" dimensionUniqueName="[Institution]" displayFolder="Afdeling Beliggenhed" count="0" unbalanced="0"/>
    <cacheHierarchy uniqueName="[Institution].[Beliggenhedsregion]" caption="Beliggenhedsregion" attribute="1" defaultMemberUniqueName="[Institution].[Beliggenhedsregion].[All]" allUniqueName="[Institution].[Beliggenhedsregion].[All]" dimensionUniqueName="[Institution]" displayFolder="Afdeling Beliggenhed" count="0" unbalanced="0"/>
    <cacheHierarchy uniqueName="[Institution].[institution_institutionsejerbetegnelse]" caption="institution_institutionsejerbetegnelse" attribute="1" defaultMemberUniqueName="[Institution].[institution_institutionsejerbetegnelse].[All]" allUniqueName="[Institution].[institution_institutionsejerbetegnelse].[All]" dimensionUniqueName="[Institution]" displayFolder="" count="0" unbalanced="0"/>
    <cacheHierarchy uniqueName="[Institution].[institution_institutionsejerkode]" caption="institution_institutionsejerkode" attribute="1" defaultMemberUniqueName="[Institution].[institution_institutionsejerkode].[All]" allUniqueName="[Institution].[institution_institutionsejerkode].[All]" dimensionUniqueName="[Institution]" displayFolder="" count="0" unbalanced="0"/>
    <cacheHierarchy uniqueName="[Uddannelse].[Uddannelse]" caption="Uddannelse" attribute="1" defaultMemberUniqueName="[Uddannelse].[Uddannelse].[All]" allUniqueName="[Uddannelse].[Uddannelse].[All]" dimensionUniqueName="[Uddannelse]" displayFolder="" count="0" unbalanced="0"/>
    <cacheHierarchy uniqueName="[Uddannelse].[Uddannelseskoder]" caption="Uddannelseskoder" attribute="1" defaultMemberUniqueName="[Uddannelse].[Uddannelseskoder].[All]" allUniqueName="[Uddannelse].[Uddannelseskoder].[All]" dimensionUniqueName="[Uddannelse]" displayFolder="" count="0" unbalanced="0"/>
    <cacheHierarchy uniqueName="[Uddannelse].[Uddannelsessymbol]" caption="Uddannelsessymbol" attribute="1" defaultMemberUniqueName="[Uddannelse].[Uddannelsessymbol].[All]" allUniqueName="[Uddannelse].[Uddannelsessymbol].[All]" dimensionUniqueName="[Uddannelse]" displayFolder="" count="2" unbalanced="0">
      <fieldsUsage count="2">
        <fieldUsage x="-1"/>
        <fieldUsage x="8"/>
      </fieldsUsage>
    </cacheHierarchy>
    <cacheHierarchy uniqueName="[År].[År]" caption="År" attribute="1" defaultMemberUniqueName="[År].[År].[All]" allUniqueName="[År].[År].[All]" dimensionUniqueName="[År]" displayFolder="" count="2" unbalanced="0">
      <fieldsUsage count="2">
        <fieldUsage x="-1"/>
        <fieldUsage x="7"/>
      </fieldsUsage>
    </cacheHierarchy>
    <cacheHierarchy uniqueName="[Difference].[Difference]" caption="Difference" attribute="1" defaultMemberUniqueName="[Difference].[Difference].[All]" allUniqueName="[Difference].[Difference].[All]" dimensionUniqueName="[Difference]" displayFolder="" count="0" unbalanced="0" hidden="1"/>
    <cacheHierarchy uniqueName="[Difference].[sys_key]" caption="sys_key" attribute="1" defaultMemberUniqueName="[Difference].[sys_key].[All]" allUniqueName="[Difference].[sys_key].[All]" dimensionUniqueName="[Difference]" displayFolder="" count="0" unbalanced="0" hidden="1"/>
    <cacheHierarchy uniqueName="[Evalueringsform].[evalueringsformSortering]" caption="evalueringsformSortering" attribute="1" defaultMemberUniqueName="[Evalueringsform].[evalueringsformSortering].[All]" allUniqueName="[Evalueringsform].[evalueringsformSortering].[All]" dimensionUniqueName="[Evalueringsform]" displayFolder="" count="0" unbalanced="0" hidden="1"/>
    <cacheHierarchy uniqueName="[Evalueringsform].[sys_key]" caption="sys_key" attribute="1" defaultMemberUniqueName="[Evalueringsform].[sys_key].[All]" allUniqueName="[Evalueringsform].[sys_key].[All]" dimensionUniqueName="[Evalueringsform]" displayFolder="Dashboard" count="0" unbalanced="0" hidden="1"/>
    <cacheHierarchy uniqueName="[Fag].[FagNiveau]" caption="FagNiveau" attribute="1" defaultMemberUniqueName="[Fag].[FagNiveau].[All]" allUniqueName="[Fag].[FagNiveau].[All]" dimensionUniqueName="[Fag]" displayFolder="Dashboard" count="0" unbalanced="0" hidden="1"/>
    <cacheHierarchy uniqueName="[Fag].[sys_key]" caption="sys_key" attribute="1" defaultMemberUniqueName="[Fag].[sys_key].[All]" allUniqueName="[Fag].[sys_key].[All]" dimensionUniqueName="[Fag]" displayFolder="" count="0" unbalanced="0" hidden="1"/>
    <cacheHierarchy uniqueName="[FagEvalueringsform].[Evalueringsform]" caption="Evalueringsform" attribute="1" defaultMemberUniqueName="[FagEvalueringsform].[Evalueringsform].[All]" allUniqueName="[FagEvalueringsform].[Evalueringsform].[All]" dimensionUniqueName="[FagEvalueringsform]" displayFolder="" count="0" unbalanced="0" hidden="1"/>
    <cacheHierarchy uniqueName="[FagEvalueringsform].[Fag]" caption="Fag" attribute="1" defaultMemberUniqueName="[FagEvalueringsform].[Fag].[All]" allUniqueName="[FagEvalueringsform].[Fag].[All]" dimensionUniqueName="[FagEvalueringsform]" displayFolder="" count="0" unbalanced="0" hidden="1"/>
    <cacheHierarchy uniqueName="[FagEvalueringsform].[FagEvalueringsform]" caption="FagEvalueringsform" attribute="1" defaultMemberUniqueName="[FagEvalueringsform].[FagEvalueringsform].[All]" allUniqueName="[FagEvalueringsform].[FagEvalueringsform].[All]" dimensionUniqueName="[FagEvalueringsform]" displayFolder="" count="0" unbalanced="0" hidden="1"/>
    <cacheHierarchy uniqueName="[FagEvalueringsform].[FagNiveauEvalueringsform]" caption="FagNiveauEvalueringsform" attribute="1" defaultMemberUniqueName="[FagEvalueringsform].[FagNiveauEvalueringsform].[All]" allUniqueName="[FagEvalueringsform].[FagNiveauEvalueringsform].[All]" dimensionUniqueName="[FagEvalueringsform]" displayFolder="" count="0" unbalanced="0" hidden="1"/>
    <cacheHierarchy uniqueName="[FagEvalueringsform].[Niveau]" caption="Niveau" attribute="1" defaultMemberUniqueName="[FagEvalueringsform].[Niveau].[All]" allUniqueName="[FagEvalueringsform].[Niveau].[All]" dimensionUniqueName="[FagEvalueringsform]" displayFolder="" count="0" unbalanced="0" hidden="1"/>
    <cacheHierarchy uniqueName="[FagEvalueringsform].[sys_key]" caption="sys_key" attribute="1" defaultMemberUniqueName="[FagEvalueringsform].[sys_key].[All]" allUniqueName="[FagEvalueringsform].[sys_key].[All]" dimensionUniqueName="[FagEvalueringsform]" displayFolder="" count="0" unbalanced="0" hidden="1"/>
    <cacheHierarchy uniqueName="[Gruppering3år].[Gruppering3År]" caption="Gruppering3År" attribute="1" defaultMemberUniqueName="[Gruppering3år].[Gruppering3År].[All]" allUniqueName="[Gruppering3år].[Gruppering3År].[All]" dimensionUniqueName="[Gruppering3år]" displayFolder="" count="0" unbalanced="0" hidden="1"/>
    <cacheHierarchy uniqueName="[Gruppering3år].[rang]" caption="rang" attribute="1" defaultMemberUniqueName="[Gruppering3år].[rang].[All]" allUniqueName="[Gruppering3år].[rang].[All]" dimensionUniqueName="[Gruppering3år]" displayFolder="" count="0" unbalanced="0" hidden="1"/>
    <cacheHierarchy uniqueName="[Gruppering3år].[sys_key]" caption="sys_key" attribute="1" defaultMemberUniqueName="[Gruppering3år].[sys_key].[All]" allUniqueName="[Gruppering3år].[sys_key].[All]" dimensionUniqueName="[Gruppering3år]" displayFolder="" count="0" unbalanced="0" hidden="1"/>
    <cacheHierarchy uniqueName="[GymSocRef].[differenceRef]" caption="differenceRef" attribute="1" defaultMemberUniqueName="[GymSocRef].[differenceRef].[All]" allUniqueName="[GymSocRef].[differenceRef].[All]" dimensionUniqueName="[GymSocRef]" displayFolder="" count="0" unbalanced="0" hidden="1"/>
    <cacheHierarchy uniqueName="[GymSocRef].[Elever]" caption="Elever" attribute="1" defaultMemberUniqueName="[GymSocRef].[Elever].[All]" allUniqueName="[GymSocRef].[Elever].[All]" dimensionUniqueName="[GymSocRef]" displayFolder="" count="0" unbalanced="0" hidden="1"/>
    <cacheHierarchy uniqueName="[GymSocRef].[evalueringsformRef]" caption="evalueringsformRef" attribute="1" defaultMemberUniqueName="[GymSocRef].[evalueringsformRef].[All]" allUniqueName="[GymSocRef].[evalueringsformRef].[All]" dimensionUniqueName="[GymSocRef]" displayFolder="" count="0" unbalanced="0" hidden="1"/>
    <cacheHierarchy uniqueName="[GymSocRef].[Fag og prøveform]" caption="Fag og prøveform" attribute="1" defaultMemberUniqueName="[GymSocRef].[Fag og prøveform].[All]" allUniqueName="[GymSocRef].[Fag og prøveform].[All]" dimensionUniqueName="[GymSocRef]" displayFolder="" count="0" unbalanced="0" hidden="1"/>
    <cacheHierarchy uniqueName="[GymSocRef].[Fag og Prøveform2]" caption="Fag og Prøveform2" attribute="1" defaultMemberUniqueName="[GymSocRef].[Fag og Prøveform2].[All]" allUniqueName="[GymSocRef].[Fag og Prøveform2].[All]" dimensionUniqueName="[GymSocRef]" displayFolder="" count="0" unbalanced="0" hidden="1"/>
    <cacheHierarchy uniqueName="[GymSocRef].[forskel_]" caption="forskel_" attribute="1" defaultMemberUniqueName="[GymSocRef].[forskel_].[All]" allUniqueName="[GymSocRef].[forskel_].[All]" dimensionUniqueName="[GymSocRef]" displayFolder="" count="0" unbalanced="0" hidden="1"/>
    <cacheHierarchy uniqueName="[GymSocRef].[gymSocRefFagEvalueringFormRef]" caption="gymSocRefFagEvalueringFormRef" attribute="1" defaultMemberUniqueName="[GymSocRef].[gymSocRefFagEvalueringFormRef].[All]" allUniqueName="[GymSocRef].[gymSocRefFagEvalueringFormRef].[All]" dimensionUniqueName="[GymSocRef]" displayFolder="" count="0" unbalanced="0" hidden="1"/>
    <cacheHierarchy uniqueName="[GymSocRef].[gymSocRefFagRef]" caption="gymSocRefFagRef" attribute="1" defaultMemberUniqueName="[GymSocRef].[gymSocRefFagRef].[All]" allUniqueName="[GymSocRef].[gymSocRefFagRef].[All]" dimensionUniqueName="[GymSocRef]" displayFolder="" count="0" unbalanced="0" hidden="1"/>
    <cacheHierarchy uniqueName="[GymSocRef].[institutionRef]" caption="institutionRef" attribute="1" defaultMemberUniqueName="[GymSocRef].[institutionRef].[All]" allUniqueName="[GymSocRef].[institutionRef].[All]" dimensionUniqueName="[GymSocRef]" displayFolder="" count="0" unbalanced="0" hidden="1"/>
    <cacheHierarchy uniqueName="[GymSocRef].[karakter_]" caption="karakter_" attribute="1" defaultMemberUniqueName="[GymSocRef].[karakter_].[All]" allUniqueName="[GymSocRef].[karakter_].[All]" dimensionUniqueName="[GymSocRef]" displayFolder="" count="0" unbalanced="0" hidden="1"/>
    <cacheHierarchy uniqueName="[GymSocRef].[kilde]" caption="kilde" attribute="1" defaultMemberUniqueName="[GymSocRef].[kilde].[All]" allUniqueName="[GymSocRef].[kilde].[All]" dimensionUniqueName="[GymSocRef]" displayFolder="" count="0" unbalanced="0" hidden="1"/>
    <cacheHierarchy uniqueName="[GymSocRef].[signifikant_]" caption="signifikant_" attribute="1" defaultMemberUniqueName="[GymSocRef].[signifikant_].[All]" allUniqueName="[GymSocRef].[signifikant_].[All]" dimensionUniqueName="[GymSocRef]" displayFolder="" count="0" unbalanced="0" hidden="1"/>
    <cacheHierarchy uniqueName="[GymSocRef].[socReference_]" caption="socReference_" attribute="1" defaultMemberUniqueName="[GymSocRef].[socReference_].[All]" allUniqueName="[GymSocRef].[socReference_].[All]" dimensionUniqueName="[GymSocRef]" displayFolder="" count="0" unbalanced="0" hidden="1"/>
    <cacheHierarchy uniqueName="[GymSocRef].[uddannelseRef]" caption="uddannelseRef" attribute="1" defaultMemberUniqueName="[GymSocRef].[uddannelseRef].[All]" allUniqueName="[GymSocRef].[uddannelseRef].[All]" dimensionUniqueName="[GymSocRef]" displayFolder="" count="0" unbalanced="0" hidden="1"/>
    <cacheHierarchy uniqueName="[GymSocRef].[årRef]" caption="årRef" attribute="1" defaultMemberUniqueName="[GymSocRef].[årRef].[All]" allUniqueName="[GymSocRef].[årRef].[All]" dimensionUniqueName="[GymSocRef]" displayFolder="" count="0" unbalanced="0" hidden="1"/>
    <cacheHierarchy uniqueName="[GymSocRef3år].[differenceRef]" caption="differenceRef" attribute="1" defaultMemberUniqueName="[GymSocRef3år].[differenceRef].[All]" allUniqueName="[GymSocRef3år].[differenceRef].[All]" dimensionUniqueName="[GymSocRef3år]" displayFolder="" count="0" unbalanced="0" hidden="1"/>
    <cacheHierarchy uniqueName="[GymSocRef3år].[eleverAar1]" caption="eleverAar1" attribute="1" defaultMemberUniqueName="[GymSocRef3år].[eleverAar1].[All]" allUniqueName="[GymSocRef3år].[eleverAar1].[All]" dimensionUniqueName="[GymSocRef3år]" displayFolder="" count="0" unbalanced="0" hidden="1"/>
    <cacheHierarchy uniqueName="[GymSocRef3år].[eleverAar2]" caption="eleverAar2" attribute="1" defaultMemberUniqueName="[GymSocRef3år].[eleverAar2].[All]" allUniqueName="[GymSocRef3år].[eleverAar2].[All]" dimensionUniqueName="[GymSocRef3år]" displayFolder="" count="0" unbalanced="0" hidden="1"/>
    <cacheHierarchy uniqueName="[GymSocRef3år].[eleverAar3]" caption="eleverAar3" attribute="1" defaultMemberUniqueName="[GymSocRef3år].[eleverAar3].[All]" allUniqueName="[GymSocRef3år].[eleverAar3].[All]" dimensionUniqueName="[GymSocRef3år]" displayFolder="" count="0" unbalanced="0" hidden="1"/>
    <cacheHierarchy uniqueName="[GymSocRef3år].[evalueringsformRef]" caption="evalueringsformRef" attribute="1" defaultMemberUniqueName="[GymSocRef3år].[evalueringsformRef].[All]" allUniqueName="[GymSocRef3år].[evalueringsformRef].[All]" dimensionUniqueName="[GymSocRef3år]" displayFolder="" count="0" unbalanced="0" hidden="1"/>
    <cacheHierarchy uniqueName="[GymSocRef3år].[Fag og Prøveform2]" caption="Fag og Prøveform2" attribute="1" defaultMemberUniqueName="[GymSocRef3år].[Fag og Prøveform2].[All]" allUniqueName="[GymSocRef3år].[Fag og Prøveform2].[All]" dimensionUniqueName="[GymSocRef3år]" displayFolder="" count="0" unbalanced="0" hidden="1"/>
    <cacheHierarchy uniqueName="[GymSocRef3år].[Forskel Beskrivelse]" caption="Forskel Beskrivelse" attribute="1" defaultMemberUniqueName="[GymSocRef3år].[Forskel Beskrivelse].[All]" allUniqueName="[GymSocRef3år].[Forskel Beskrivelse].[All]" dimensionUniqueName="[GymSocRef3år]" displayFolder="" count="0" unbalanced="0" hidden="1"/>
    <cacheHierarchy uniqueName="[GymSocRef3år].[forskel_]" caption="forskel_" attribute="1" defaultMemberUniqueName="[GymSocRef3år].[forskel_].[All]" allUniqueName="[GymSocRef3år].[forskel_].[All]" dimensionUniqueName="[GymSocRef3år]" displayFolder="" count="0" unbalanced="0" hidden="1"/>
    <cacheHierarchy uniqueName="[GymSocRef3år].[gruppering3årRef]" caption="gruppering3årRef" attribute="1" defaultMemberUniqueName="[GymSocRef3år].[gruppering3årRef].[All]" allUniqueName="[GymSocRef3år].[gruppering3årRef].[All]" dimensionUniqueName="[GymSocRef3år]" displayFolder="" count="0" unbalanced="0" hidden="1"/>
    <cacheHierarchy uniqueName="[GymSocRef3år].[gymSocRefFagEvalueringFormRef]" caption="gymSocRefFagEvalueringFormRef" attribute="1" defaultMemberUniqueName="[GymSocRef3år].[gymSocRefFagEvalueringFormRef].[All]" allUniqueName="[GymSocRef3år].[gymSocRefFagEvalueringFormRef].[All]" dimensionUniqueName="[GymSocRef3år]" displayFolder="" count="0" unbalanced="0" hidden="1"/>
    <cacheHierarchy uniqueName="[GymSocRef3år].[gymSocRefFagRef]" caption="gymSocRefFagRef" attribute="1" defaultMemberUniqueName="[GymSocRef3år].[gymSocRefFagRef].[All]" allUniqueName="[GymSocRef3år].[gymSocRefFagRef].[All]" dimensionUniqueName="[GymSocRef3år]" displayFolder="" count="0" unbalanced="0" hidden="1"/>
    <cacheHierarchy uniqueName="[GymSocRef3år].[institutionRef]" caption="institutionRef" attribute="1" defaultMemberUniqueName="[GymSocRef3år].[institutionRef].[All]" allUniqueName="[GymSocRef3år].[institutionRef].[All]" dimensionUniqueName="[GymSocRef3år]" displayFolder="" count="0" unbalanced="0" hidden="1"/>
    <cacheHierarchy uniqueName="[GymSocRef3år].[karakter_]" caption="karakter_" attribute="1" defaultMemberUniqueName="[GymSocRef3år].[karakter_].[All]" allUniqueName="[GymSocRef3år].[karakter_].[All]" dimensionUniqueName="[GymSocRef3år]" displayFolder="" count="0" unbalanced="0" hidden="1"/>
    <cacheHierarchy uniqueName="[GymSocRef3år].[kilde]" caption="kilde" attribute="1" defaultMemberUniqueName="[GymSocRef3år].[kilde].[All]" allUniqueName="[GymSocRef3år].[kilde].[All]" dimensionUniqueName="[GymSocRef3år]" displayFolder="" count="0" unbalanced="0" hidden="1"/>
    <cacheHierarchy uniqueName="[GymSocRef3år].[signifikant_]" caption="signifikant_" attribute="1" defaultMemberUniqueName="[GymSocRef3år].[signifikant_].[All]" allUniqueName="[GymSocRef3år].[signifikant_].[All]" dimensionUniqueName="[GymSocRef3år]" displayFolder="" count="0" unbalanced="0" hidden="1"/>
    <cacheHierarchy uniqueName="[GymSocRef3år].[socReference_]" caption="socReference_" attribute="1" defaultMemberUniqueName="[GymSocRef3år].[socReference_].[All]" allUniqueName="[GymSocRef3år].[socReference_].[All]" dimensionUniqueName="[GymSocRef3år]" displayFolder="" count="0" unbalanced="0" hidden="1"/>
    <cacheHierarchy uniqueName="[GymSocRef3år].[uddannelseRef]" caption="uddannelseRef" attribute="1" defaultMemberUniqueName="[GymSocRef3år].[uddannelseRef].[All]" allUniqueName="[GymSocRef3år].[uddannelseRef].[All]" dimensionUniqueName="[GymSocRef3år]" displayFolder="" count="0" unbalanced="0" hidden="1"/>
    <cacheHierarchy uniqueName="[Institution].[Administrerende kommune]" caption="Administrerende kommune" attribute="1" defaultMemberUniqueName="[Institution].[Administrerende kommune].[All]" allUniqueName="[Institution].[Administrerende kommune].[All]" dimensionUniqueName="[Institution]" displayFolder="Afdeling Adm" count="0" unbalanced="0" hidden="1"/>
    <cacheHierarchy uniqueName="[Institution].[Administrerende kommunenummer]" caption="Administrerende kommunenummer" attribute="1" defaultMemberUniqueName="[Institution].[Administrerende kommunenummer].[All]" allUniqueName="[Institution].[Administrerende kommunenummer].[All]" dimensionUniqueName="[Institution]" displayFolder="Afdeling Adm" count="0" unbalanced="0" hidden="1"/>
    <cacheHierarchy uniqueName="[Institution].[Administrerende region]" caption="Administrerende region" attribute="1" defaultMemberUniqueName="[Institution].[Administrerende region].[All]" allUniqueName="[Institution].[Administrerende region].[All]" dimensionUniqueName="[Institution]" displayFolder="Afdeling Adm" count="0" unbalanced="0" hidden="1"/>
    <cacheHierarchy uniqueName="[Institution].[Administrerende regionnummer]" caption="Administrerende regionnummer" attribute="1" defaultMemberUniqueName="[Institution].[Administrerende regionnummer].[All]" allUniqueName="[Institution].[Administrerende regionnummer].[All]" dimensionUniqueName="[Institution]" displayFolder="Afdeling Adm" count="0" unbalanced="0" hidden="1"/>
    <cacheHierarchy uniqueName="[Institution].[Adresse]" caption="Adresse" attribute="1" defaultMemberUniqueName="[Institution].[Adresse].[All]" allUniqueName="[Institution].[Adresse].[All]" dimensionUniqueName="[Institution]" displayFolder="Afdeling Beliggenhed" count="0" unbalanced="0" hidden="1"/>
    <cacheHierarchy uniqueName="[Institution].[Afdeling_med_afdelingsnummer]" caption="Afdeling_med_afdelingsnummer" attribute="1" defaultMemberUniqueName="[Institution].[Afdeling_med_afdelingsnummer].[All]" allUniqueName="[Institution].[Afdeling_med_afdelingsnummer].[All]" dimensionUniqueName="[Institution]" displayFolder="Afdeling" count="0" unbalanced="0" hidden="1"/>
    <cacheHierarchy uniqueName="[Institution].[afdelingssortering]" caption="afdelingssortering" attribute="1" defaultMemberUniqueName="[Institution].[afdelingssortering].[All]" allUniqueName="[Institution].[afdelingssortering].[All]" dimensionUniqueName="[Institution]" displayFolder="" count="0" unbalanced="0" hidden="1"/>
    <cacheHierarchy uniqueName="[Institution].[Afdelingstype Gruppe]" caption="Afdelingstype Gruppe" attribute="1" defaultMemberUniqueName="[Institution].[Afdelingstype Gruppe].[All]" allUniqueName="[Institution].[Afdelingstype Gruppe].[All]" dimensionUniqueName="[Institution]" displayFolder="Afdeling" count="0" unbalanced="0" hidden="1"/>
    <cacheHierarchy uniqueName="[Institution].[Afdelingstypegruppering]" caption="Afdelingstypegruppering" defaultMemberUniqueName="[Institution].[Afdelingstypegruppering].[All]" allUniqueName="[Institution].[Afdelingstypegruppering].[All]" dimensionUniqueName="[Institution]" displayFolder="" count="0" unbalanced="0" hidden="1"/>
    <cacheHierarchy uniqueName="[Institution].[Beliggenhedskommunenummer]" caption="Beliggenhedskommunenummer" attribute="1" defaultMemberUniqueName="[Institution].[Beliggenhedskommunenummer].[All]" allUniqueName="[Institution].[Beliggenhedskommunenummer].[All]" dimensionUniqueName="[Institution]" displayFolder="Afdeling Beliggenhed" count="0" unbalanced="0" hidden="1"/>
    <cacheHierarchy uniqueName="[Institution].[beliggenhedskommunesortering]" caption="beliggenhedskommunesortering" attribute="1" defaultMemberUniqueName="[Institution].[beliggenhedskommunesortering].[All]" allUniqueName="[Institution].[beliggenhedskommunesortering].[All]" dimensionUniqueName="[Institution]" displayFolder="" count="0" unbalanced="0" hidden="1"/>
    <cacheHierarchy uniqueName="[Institution].[Beliggenhedsregion - Kommune - Afdeling]" caption="Beliggenhedsregion - Kommune - Afdeling" defaultMemberUniqueName="[Institution].[Beliggenhedsregion - Kommune - Afdeling].[All]" allUniqueName="[Institution].[Beliggenhedsregion - Kommune - Afdeling].[All]" dimensionUniqueName="[Institution]" displayFolder="" count="0" unbalanced="0" hidden="1"/>
    <cacheHierarchy uniqueName="[Institution].[Beliggenhedsregion - Kommune - Institution]" caption="Beliggenhedsregion - Kommune - Institution" defaultMemberUniqueName="[Institution].[Beliggenhedsregion - Kommune - Institution].[All]" allUniqueName="[Institution].[Beliggenhedsregion - Kommune - Institution].[All]" dimensionUniqueName="[Institution]" displayFolder="" count="0" unbalanced="0" hidden="1"/>
    <cacheHierarchy uniqueName="[Institution].[Beliggenhedsregion - Kommune - Institution - Afdeling]" caption="Beliggenhedsregion - Kommune - Institution - Afdeling" defaultMemberUniqueName="[Institution].[Beliggenhedsregion - Kommune - Institution - Afdeling].[All]" allUniqueName="[Institution].[Beliggenhedsregion - Kommune - Institution - Afdeling].[All]" dimensionUniqueName="[Institution]" displayFolder="" count="0" unbalanced="0" hidden="1"/>
    <cacheHierarchy uniqueName="[Institution].[Beliggenhedsregionsnummer]" caption="Beliggenhedsregionsnummer" attribute="1" defaultMemberUniqueName="[Institution].[Beliggenhedsregionsnummer].[All]" allUniqueName="[Institution].[Beliggenhedsregionsnummer].[All]" dimensionUniqueName="[Institution]" displayFolder="Afdeling Beliggenhed" count="0" unbalanced="0" hidden="1"/>
    <cacheHierarchy uniqueName="[Institution].[beliggenhedsregionsortering]" caption="beliggenhedsregionsortering" attribute="1" defaultMemberUniqueName="[Institution].[beliggenhedsregionsortering].[All]" allUniqueName="[Institution].[beliggenhedsregionsortering].[All]" dimensionUniqueName="[Institution]" displayFolder="" count="0" unbalanced="0" hidden="1"/>
    <cacheHierarchy uniqueName="[Institution].[Breddegrad]" caption="Breddegrad" attribute="1" defaultMemberUniqueName="[Institution].[Breddegrad].[All]" allUniqueName="[Institution].[Breddegrad].[All]" dimensionUniqueName="[Institution]" displayFolder="Afdeling Beliggenhed" count="0" unbalanced="0" hidden="1"/>
    <cacheHierarchy uniqueName="[Institution].[Husnummer]" caption="Husnummer" attribute="1" defaultMemberUniqueName="[Institution].[Husnummer].[All]" allUniqueName="[Institution].[Husnummer].[All]" dimensionUniqueName="[Institution]" displayFolder="Afdeling Beliggenhed" count="0" unbalanced="0" hidden="1"/>
    <cacheHierarchy uniqueName="[Institution].[Institution]" caption="Institution" attribute="1" defaultMemberUniqueName="[Institution].[Institution].[All]" allUniqueName="[Institution].[Institution].[All]" dimensionUniqueName="[Institution]" displayFolder="Institution" count="0" unbalanced="0" hidden="1"/>
    <cacheHierarchy uniqueName="[Institution].[Institution - Afdeling]" caption="Institution - Afdeling" defaultMemberUniqueName="[Institution].[Institution - Afdeling].[All]" allUniqueName="[Institution].[Institution - Afdeling].[All]" dimensionUniqueName="[Institution]" displayFolder="" count="0" unbalanced="0" hidden="1"/>
    <cacheHierarchy uniqueName="[Institution].[Institution Adresse]" caption="Institution Adresse" attribute="1" defaultMemberUniqueName="[Institution].[Institution Adresse].[All]" allUniqueName="[Institution].[Institution Adresse].[All]" dimensionUniqueName="[Institution]" displayFolder="Institution Beliggenhed" count="0" unbalanced="0" hidden="1"/>
    <cacheHierarchy uniqueName="[Institution].[Institution Beliggenhedskommune]" caption="Institution Beliggenhedskommune" attribute="1" defaultMemberUniqueName="[Institution].[Institution Beliggenhedskommune].[All]" allUniqueName="[Institution].[Institution Beliggenhedskommune].[All]" dimensionUniqueName="[Institution]" displayFolder="Institution Beliggenhed" count="0" unbalanced="0" hidden="1"/>
    <cacheHierarchy uniqueName="[Institution].[Institution Beliggenhedskommunenummer]" caption="Institution Beliggenhedskommunenummer" attribute="1" defaultMemberUniqueName="[Institution].[Institution Beliggenhedskommunenummer].[All]" allUniqueName="[Institution].[Institution Beliggenhedskommunenummer].[All]" dimensionUniqueName="[Institution]" displayFolder="Institution Beliggenhed" count="0" unbalanced="0" hidden="1"/>
    <cacheHierarchy uniqueName="[Institution].[Institution Beliggenhedsregion]" caption="Institution Beliggenhedsregion" attribute="1" defaultMemberUniqueName="[Institution].[Institution Beliggenhedsregion].[All]" allUniqueName="[Institution].[Institution Beliggenhedsregion].[All]" dimensionUniqueName="[Institution]" displayFolder="Institution Beliggenhed" count="0" unbalanced="0" hidden="1"/>
    <cacheHierarchy uniqueName="[Institution].[Institution Beliggenhedsregionsnummer]" caption="Institution Beliggenhedsregionsnummer" attribute="1" defaultMemberUniqueName="[Institution].[Institution Beliggenhedsregionsnummer].[All]" allUniqueName="[Institution].[Institution Beliggenhedsregionsnummer].[All]" dimensionUniqueName="[Institution]" displayFolder="Institution Beliggenhed" count="0" unbalanced="0" hidden="1"/>
    <cacheHierarchy uniqueName="[Institution].[Institution Breddegrad]" caption="Institution Breddegrad" attribute="1" defaultMemberUniqueName="[Institution].[Institution Breddegrad].[All]" allUniqueName="[Institution].[Institution Breddegrad].[All]" dimensionUniqueName="[Institution]" displayFolder="Institution Beliggenhed" count="0" unbalanced="0" hidden="1"/>
    <cacheHierarchy uniqueName="[Institution].[Institution Husnummer]" caption="Institution Husnummer" attribute="1" defaultMemberUniqueName="[Institution].[Institution Husnummer].[All]" allUniqueName="[Institution].[Institution Husnummer].[All]" dimensionUniqueName="[Institution]" displayFolder="Institution Beliggenhed" count="0" unbalanced="0" hidden="1"/>
    <cacheHierarchy uniqueName="[Institution].[Institution Længdegrad]" caption="Institution Længdegrad" attribute="1" defaultMemberUniqueName="[Institution].[Institution Længdegrad].[All]" allUniqueName="[Institution].[Institution Længdegrad].[All]" dimensionUniqueName="[Institution]" displayFolder="Institution Beliggenhed" count="0" unbalanced="0" hidden="1"/>
    <cacheHierarchy uniqueName="[Institution].[Institution Postnummer]" caption="Institution Postnummer" attribute="1" defaultMemberUniqueName="[Institution].[Institution Postnummer].[All]" allUniqueName="[Institution].[Institution Postnummer].[All]" dimensionUniqueName="[Institution]" displayFolder="Institution Beliggenhed" count="0" unbalanced="0" hidden="1"/>
    <cacheHierarchy uniqueName="[Institution].[Institution Ressortministerium]" caption="Institution Ressortministerium" attribute="1" defaultMemberUniqueName="[Institution].[Institution Ressortministerium].[All]" allUniqueName="[Institution].[Institution Ressortministerium].[All]" dimensionUniqueName="[Institution]" displayFolder="Institution" count="0" unbalanced="0" hidden="1"/>
    <cacheHierarchy uniqueName="[Institution].[Institution Vejnavn]" caption="Institution Vejnavn" attribute="1" defaultMemberUniqueName="[Institution].[Institution Vejnavn].[All]" allUniqueName="[Institution].[Institution Vejnavn].[All]" dimensionUniqueName="[Institution]" displayFolder="Institution Beliggenhed" count="0" unbalanced="0" hidden="1"/>
    <cacheHierarchy uniqueName="[Institution].[institution_beliggenhedskommunesortering]" caption="institution_beliggenhedskommunesortering" attribute="1" defaultMemberUniqueName="[Institution].[institution_beliggenhedskommunesortering].[All]" allUniqueName="[Institution].[institution_beliggenhedskommunesortering].[All]" dimensionUniqueName="[Institution]" displayFolder="" count="0" unbalanced="0" hidden="1"/>
    <cacheHierarchy uniqueName="[Institution].[institution_beliggenhedsregionsortering]" caption="institution_beliggenhedsregionsortering" attribute="1" defaultMemberUniqueName="[Institution].[institution_beliggenhedsregionsortering].[All]" allUniqueName="[Institution].[institution_beliggenhedsregionsortering].[All]" dimensionUniqueName="[Institution]" displayFolder="" count="0" unbalanced="0" hidden="1"/>
    <cacheHierarchy uniqueName="[Institution].[Institution_Institutionstype_Rang]" caption="Institution_Institutionstype_Rang" attribute="1" defaultMemberUniqueName="[Institution].[Institution_Institutionstype_Rang].[All]" allUniqueName="[Institution].[Institution_Institutionstype_Rang].[All]" dimensionUniqueName="[Institution]" displayFolder="" count="0" unbalanced="0" hidden="1"/>
    <cacheHierarchy uniqueName="[Institution].[Institution_InstitutionstypeGruppe_Rang]" caption="Institution_InstitutionstypeGruppe_Rang" attribute="1" defaultMemberUniqueName="[Institution].[Institution_InstitutionstypeGruppe_Rang].[All]" allUniqueName="[Institution].[Institution_InstitutionstypeGruppe_Rang].[All]" dimensionUniqueName="[Institution]" displayFolder="" count="0" unbalanced="0" hidden="1"/>
    <cacheHierarchy uniqueName="[Institution].[Institutions administrerende kommune]" caption="Institutions administrerende kommune" attribute="1" defaultMemberUniqueName="[Institution].[Institutions administrerende kommune].[All]" allUniqueName="[Institution].[Institutions administrerende kommune].[All]" dimensionUniqueName="[Institution]" displayFolder="Institution Adm" count="0" unbalanced="0" hidden="1"/>
    <cacheHierarchy uniqueName="[Institution].[Institutions administrerende kommunenummer]" caption="Institutions administrerende kommunenummer" attribute="1" defaultMemberUniqueName="[Institution].[Institutions administrerende kommunenummer].[All]" allUniqueName="[Institution].[Institutions administrerende kommunenummer].[All]" dimensionUniqueName="[Institution]" displayFolder="Institution Adm" count="0" unbalanced="0" hidden="1"/>
    <cacheHierarchy uniqueName="[Institution].[Institutions administrerende region]" caption="Institutions administrerende region" attribute="1" defaultMemberUniqueName="[Institution].[Institutions administrerende region].[All]" allUniqueName="[Institution].[Institutions administrerende region].[All]" dimensionUniqueName="[Institution]" displayFolder="Institution Adm" count="0" unbalanced="0" hidden="1"/>
    <cacheHierarchy uniqueName="[Institution].[Institutions administrerende regionnummer]" caption="Institutions administrerende regionnummer" attribute="1" defaultMemberUniqueName="[Institution].[Institutions administrerende regionnummer].[All]" allUniqueName="[Institution].[Institutions administrerende regionnummer].[All]" dimensionUniqueName="[Institution]" displayFolder="Institution Adm" count="0" unbalanced="0" hidden="1"/>
    <cacheHierarchy uniqueName="[Institution].[institutionsbetegnelse_sortering]" caption="institutionsbetegnelse_sortering" attribute="1" defaultMemberUniqueName="[Institution].[institutionsbetegnelse_sortering].[All]" allUniqueName="[Institution].[institutionsbetegnelse_sortering].[All]" dimensionUniqueName="[Institution]" displayFolder="" count="0" unbalanced="0" hidden="1"/>
    <cacheHierarchy uniqueName="[Institution].[Institutionsnummer]" caption="Institutionsnummer" attribute="1" defaultMemberUniqueName="[Institution].[Institutionsnummer].[All]" allUniqueName="[Institution].[Institutionsnummer].[All]" dimensionUniqueName="[Institution]" displayFolder="Institution" count="0" unbalanced="0" hidden="1"/>
    <cacheHierarchy uniqueName="[Institution].[Institutionsstatus_Rang]" caption="Institutionsstatus_Rang" attribute="1" defaultMemberUniqueName="[Institution].[Institutionsstatus_Rang].[All]" allUniqueName="[Institution].[Institutionsstatus_Rang].[All]" dimensionUniqueName="[Institution]" displayFolder="" count="0" unbalanced="0" hidden="1"/>
    <cacheHierarchy uniqueName="[Institution].[Institutionstype]" caption="Institutionstype" attribute="1" defaultMemberUniqueName="[Institution].[Institutionstype].[All]" allUniqueName="[Institution].[Institutionstype].[All]" dimensionUniqueName="[Institution]" displayFolder="Institution" count="0" unbalanced="0" hidden="1"/>
    <cacheHierarchy uniqueName="[Institution].[Institutionstype Gruppe]" caption="Institutionstype Gruppe" attribute="1" defaultMemberUniqueName="[Institution].[Institutionstype Gruppe].[All]" allUniqueName="[Institution].[Institutionstype Gruppe].[All]" dimensionUniqueName="[Institution]" displayFolder="Institution" count="0" unbalanced="0" hidden="1"/>
    <cacheHierarchy uniqueName="[Institution].[Institutionstype_Rang]" caption="Institutionstype_Rang" attribute="1" defaultMemberUniqueName="[Institution].[Institutionstype_Rang].[All]" allUniqueName="[Institution].[Institutionstype_Rang].[All]" dimensionUniqueName="[Institution]" displayFolder="" count="0" unbalanced="0" hidden="1"/>
    <cacheHierarchy uniqueName="[Institution].[InstitutionstypeGruppe_Rang]" caption="InstitutionstypeGruppe_Rang" attribute="1" defaultMemberUniqueName="[Institution].[InstitutionstypeGruppe_Rang].[All]" allUniqueName="[Institution].[InstitutionstypeGruppe_Rang].[All]" dimensionUniqueName="[Institution]" displayFolder="" count="0" unbalanced="0" hidden="1"/>
    <cacheHierarchy uniqueName="[Institution].[Institutionstypegruppering]" caption="Institutionstypegruppering" defaultMemberUniqueName="[Institution].[Institutionstypegruppering].[All]" allUniqueName="[Institution].[Institutionstypegruppering].[All]" dimensionUniqueName="[Institution]" displayFolder="" count="0" unbalanced="0" hidden="1"/>
    <cacheHierarchy uniqueName="[Institution].[Længdegrad]" caption="Længdegrad" attribute="1" defaultMemberUniqueName="[Institution].[Længdegrad].[All]" allUniqueName="[Institution].[Længdegrad].[All]" dimensionUniqueName="[Institution]" displayFolder="Afdeling Beliggenhed" count="0" unbalanced="0" hidden="1"/>
    <cacheHierarchy uniqueName="[Institution].[Postnummer]" caption="Postnummer" attribute="1" defaultMemberUniqueName="[Institution].[Postnummer].[All]" allUniqueName="[Institution].[Postnummer].[All]" dimensionUniqueName="[Institution]" displayFolder="Afdeling Beliggenhed" count="0" unbalanced="0" hidden="1"/>
    <cacheHierarchy uniqueName="[Institution].[Region]" caption="Region" attribute="1" defaultMemberUniqueName="[Institution].[Region].[All]" allUniqueName="[Institution].[Region].[All]" dimensionUniqueName="[Institution]" displayFolder="Afdeling Beliggenhed" count="0" unbalanced="0" hidden="1"/>
    <cacheHierarchy uniqueName="[Institution].[Ressortministerium]" caption="Ressortministerium" attribute="1" defaultMemberUniqueName="[Institution].[Ressortministerium].[All]" allUniqueName="[Institution].[Ressortministerium].[All]" dimensionUniqueName="[Institution]" displayFolder="Afdeling" count="0" unbalanced="0" hidden="1"/>
    <cacheHierarchy uniqueName="[Institution].[Status]" caption="Status" attribute="1" defaultMemberUniqueName="[Institution].[Status].[All]" allUniqueName="[Institution].[Status].[All]" dimensionUniqueName="[Institution]" displayFolder="Afdeling" count="0" unbalanced="0" hidden="1"/>
    <cacheHierarchy uniqueName="[Institution].[sys_key]" caption="sys_key" attribute="1" defaultMemberUniqueName="[Institution].[sys_key].[All]" allUniqueName="[Institution].[sys_key].[All]" dimensionUniqueName="[Institution]" displayFolder="" count="0" unbalanced="0" hidden="1"/>
    <cacheHierarchy uniqueName="[Institution].[Vejnavn]" caption="Vejnavn" attribute="1" defaultMemberUniqueName="[Institution].[Vejnavn].[All]" allUniqueName="[Institution].[Vejnavn].[All]" dimensionUniqueName="[Institution]" displayFolder="Afdeling Beliggenhed" count="0" unbalanced="0" hidden="1"/>
    <cacheHierarchy uniqueName="[Uddannelse].[sys_key]" caption="sys_key" attribute="1" defaultMemberUniqueName="[Uddannelse].[sys_key].[All]" allUniqueName="[Uddannelse].[sys_key].[All]" dimensionUniqueName="[Uddannelse]" displayFolder="" count="0" unbalanced="0" hidden="1"/>
    <cacheHierarchy uniqueName="[Uddannelse].[Uddannelsesgruppe]" caption="Uddannelsesgruppe" attribute="1" defaultMemberUniqueName="[Uddannelse].[Uddannelsesgruppe].[All]" allUniqueName="[Uddannelse].[Uddannelsesgruppe].[All]" dimensionUniqueName="[Uddannelse]" displayFolder="" count="0" unbalanced="0" hidden="1"/>
    <cacheHierarchy uniqueName="[Uddannelse].[UddannelsesID]" caption="UddannelsesID" attribute="1" defaultMemberUniqueName="[Uddannelse].[UddannelsesID].[All]" allUniqueName="[Uddannelse].[UddannelsesID].[All]" dimensionUniqueName="[Uddannelse]" displayFolder="Dashboard" count="0" unbalanced="0" hidden="1"/>
    <cacheHierarchy uniqueName="[Uddannelse].[Uddannelsesundergruppe]" caption="Uddannelsesundergruppe" attribute="1" defaultMemberUniqueName="[Uddannelse].[Uddannelsesundergruppe].[All]" allUniqueName="[Uddannelse].[Uddannelsesundergruppe].[All]" dimensionUniqueName="[Uddannelse]" displayFolder="" count="0" unbalanced="0" hidden="1"/>
    <cacheHierarchy uniqueName="[År].[sys_key]" caption="sys_key" attribute="1" defaultMemberUniqueName="[År].[sys_key].[All]" allUniqueName="[År].[sys_key].[All]" dimensionUniqueName="[År]" displayFolder="" count="0" unbalanced="0" hidden="1"/>
    <cacheHierarchy uniqueName="[År].[årSort]" caption="årSort" attribute="1" defaultMemberUniqueName="[År].[årSort].[All]" allUniqueName="[År].[årSort].[All]" dimensionUniqueName="[År]" displayFolder="" count="0" unbalanced="0" hidden="1"/>
    <cacheHierarchy uniqueName="[År].[årstal]" caption="årstal" attribute="1" defaultMemberUniqueName="[År].[årstal].[All]" allUniqueName="[År].[årstal].[All]" dimensionUniqueName="[År]" displayFolder="" count="0" unbalanced="0" hidden="1"/>
    <cacheHierarchy uniqueName="[Measures].[Socioøkonomisk reference]" caption="Socioøkonomisk reference" measure="1" displayFolder="" measureGroup="GymSocRef" count="0" oneField="1">
      <fieldsUsage count="1">
        <fieldUsage x="1"/>
      </fieldsUsage>
    </cacheHierarchy>
    <cacheHierarchy uniqueName="[Measures].[Signifikant]" caption="Signifikant" measure="1" displayFolder="" measureGroup="GymSocRef" count="0" oneField="1">
      <fieldsUsage count="1">
        <fieldUsage x="0"/>
      </fieldsUsage>
    </cacheHierarchy>
    <cacheHierarchy uniqueName="[Measures].[Forskel]" caption="Forskel" measure="1" displayFolder="" measureGroup="GymSocRef" count="0" oneField="1">
      <fieldsUsage count="1">
        <fieldUsage x="3"/>
      </fieldsUsage>
    </cacheHierarchy>
    <cacheHierarchy uniqueName="[Measures].[Prøvekarakter]" caption="Prøvekarakter" measure="1" displayFolder="" measureGroup="GymSocRef" count="0" oneField="1">
      <fieldsUsage count="1">
        <fieldUsage x="2"/>
      </fieldsUsage>
    </cacheHierarchy>
  </cacheHierarchies>
  <kpis count="0"/>
  <dimensions count="7">
    <dimension name="Evalueringsform" uniqueName="[Evalueringsform]" caption="Evalueringsform"/>
    <dimension name="Fag" uniqueName="[Fag]" caption="Fag"/>
    <dimension name="GymSocRef" uniqueName="[GymSocRef]" caption="GymSocRef"/>
    <dimension name="Institution" uniqueName="[Institution]" caption="Institution"/>
    <dimension measure="1" name="Measures" uniqueName="[Measures]" caption="Measures"/>
    <dimension name="Uddannelse" uniqueName="[Uddannelse]" caption="Uddannelse"/>
    <dimension name="År" uniqueName="[År]" caption="År"/>
  </dimensions>
  <measureGroups count="6">
    <measureGroup name="Evalueringsform" caption="Evalueringsform"/>
    <measureGroup name="Fag" caption="Fag"/>
    <measureGroup name="GymSocRef" caption="GymSocRef"/>
    <measureGroup name="Institution" caption="Institution"/>
    <measureGroup name="Uddannelse" caption="Uddannelse"/>
    <measureGroup name="År" caption="År"/>
  </measureGroups>
  <maps count="11">
    <map measureGroup="0" dimension="0"/>
    <map measureGroup="1" dimension="1"/>
    <map measureGroup="2" dimension="0"/>
    <map measureGroup="2" dimension="1"/>
    <map measureGroup="2" dimension="2"/>
    <map measureGroup="2" dimension="3"/>
    <map measureGroup="2" dimension="5"/>
    <map measureGroup="2" dimension="6"/>
    <map measureGroup="3" dimension="3"/>
    <map measureGroup="4" dimension="5"/>
    <map measureGroup="5" dimension="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8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gridDropZones="1" multipleFieldFilters="0" fieldListSortAscending="1">
  <location ref="A4:J3931" firstHeaderRow="1" firstDataRow="2" firstDataCol="6"/>
  <pivotFields count="10"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allDrilled="1" outline="0" showAll="0" dataSourceSort="1" defaultSubtotal="0" defaultAttributeDrillState="1">
      <items count="1">
        <item s="1" x="0"/>
      </items>
    </pivotField>
    <pivotField axis="axisRow" compact="0" allDrilled="1" outline="0" showAll="0" dataSourceSort="1" defaultSubtotal="0" defaultAttributeDrillState="1">
      <items count="1">
        <item x="0"/>
      </items>
    </pivotField>
    <pivotField axis="axisRow" compact="0" allDrilled="1" outline="0" showAll="0" dataSourceSort="1" defaultSubtotal="0" defaultAttributeDrillState="1">
      <items count="1">
        <item x="0"/>
      </items>
    </pivotField>
    <pivotField axis="axisRow" compact="0" allDrilled="1" outline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</pivotField>
    <pivotField axis="axisRow" compact="0" allDrilled="1" outline="0" showAll="0" dataSourceSort="1" defaultAttributeDrillState="1">
      <items count="3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t="default"/>
      </items>
    </pivotField>
  </pivotFields>
  <rowFields count="6">
    <field x="7"/>
    <field x="9"/>
    <field x="8"/>
    <field x="4"/>
    <field x="6"/>
    <field x="5"/>
  </rowFields>
  <rowItems count="3926">
    <i>
      <x/>
      <x/>
      <x/>
      <x/>
      <x/>
      <x/>
    </i>
    <i r="1">
      <x v="1"/>
      <x/>
      <x/>
      <x/>
      <x/>
    </i>
    <i r="1">
      <x v="2"/>
      <x/>
      <x/>
      <x/>
      <x/>
    </i>
    <i r="1">
      <x v="3"/>
      <x/>
      <x/>
      <x/>
      <x/>
    </i>
    <i r="1">
      <x v="4"/>
      <x v="1"/>
      <x/>
      <x/>
      <x/>
    </i>
    <i r="2">
      <x/>
      <x/>
      <x/>
      <x/>
    </i>
    <i r="1">
      <x v="5"/>
      <x/>
      <x/>
      <x/>
      <x/>
    </i>
    <i r="1">
      <x v="6"/>
      <x/>
      <x/>
      <x/>
      <x/>
    </i>
    <i r="1">
      <x v="7"/>
      <x/>
      <x/>
      <x/>
      <x/>
    </i>
    <i r="1">
      <x v="8"/>
      <x v="1"/>
      <x/>
      <x/>
      <x/>
    </i>
    <i r="2">
      <x/>
      <x/>
      <x/>
      <x/>
    </i>
    <i r="1">
      <x v="9"/>
      <x v="2"/>
      <x/>
      <x/>
      <x/>
    </i>
    <i r="1">
      <x v="10"/>
      <x v="2"/>
      <x/>
      <x/>
      <x/>
    </i>
    <i r="1">
      <x v="11"/>
      <x v="1"/>
      <x/>
      <x/>
      <x/>
    </i>
    <i r="2">
      <x v="2"/>
      <x/>
      <x/>
      <x/>
    </i>
    <i r="2">
      <x v="3"/>
      <x/>
      <x/>
      <x/>
    </i>
    <i r="2">
      <x/>
      <x/>
      <x/>
      <x/>
    </i>
    <i r="1">
      <x v="12"/>
      <x v="2"/>
      <x/>
      <x/>
      <x/>
    </i>
    <i r="1">
      <x v="13"/>
      <x v="3"/>
      <x/>
      <x/>
      <x/>
    </i>
    <i r="1">
      <x v="14"/>
      <x/>
      <x/>
      <x/>
      <x/>
    </i>
    <i r="1">
      <x v="15"/>
      <x v="1"/>
      <x/>
      <x/>
      <x/>
    </i>
    <i r="2">
      <x v="2"/>
      <x/>
      <x/>
      <x/>
    </i>
    <i r="1">
      <x v="16"/>
      <x v="1"/>
      <x/>
      <x/>
      <x/>
    </i>
    <i r="1">
      <x v="17"/>
      <x v="2"/>
      <x/>
      <x/>
      <x/>
    </i>
    <i r="2">
      <x v="3"/>
      <x/>
      <x/>
      <x/>
    </i>
    <i r="1">
      <x v="18"/>
      <x/>
      <x/>
      <x/>
      <x/>
    </i>
    <i r="1">
      <x v="19"/>
      <x v="2"/>
      <x/>
      <x/>
      <x/>
    </i>
    <i r="1">
      <x v="20"/>
      <x v="3"/>
      <x/>
      <x/>
      <x/>
    </i>
    <i r="1">
      <x v="21"/>
      <x v="1"/>
      <x/>
      <x/>
      <x/>
    </i>
    <i r="2">
      <x/>
      <x/>
      <x/>
      <x/>
    </i>
    <i r="1">
      <x v="22"/>
      <x/>
      <x/>
      <x/>
      <x/>
    </i>
    <i r="1">
      <x v="23"/>
      <x/>
      <x/>
      <x/>
      <x/>
    </i>
    <i r="1">
      <x v="24"/>
      <x/>
      <x/>
      <x/>
      <x/>
    </i>
    <i r="1">
      <x v="25"/>
      <x v="1"/>
      <x/>
      <x/>
      <x/>
    </i>
    <i r="2">
      <x/>
      <x/>
      <x/>
      <x/>
    </i>
    <i r="1">
      <x v="26"/>
      <x/>
      <x/>
      <x/>
      <x/>
    </i>
    <i r="1">
      <x v="27"/>
      <x v="2"/>
      <x/>
      <x/>
      <x/>
    </i>
    <i r="2">
      <x v="3"/>
      <x/>
      <x/>
      <x/>
    </i>
    <i r="1">
      <x v="28"/>
      <x v="3"/>
      <x/>
      <x/>
      <x/>
    </i>
    <i r="1">
      <x v="29"/>
      <x v="1"/>
      <x/>
      <x/>
      <x/>
    </i>
    <i r="2">
      <x/>
      <x/>
      <x/>
      <x/>
    </i>
    <i r="1">
      <x v="30"/>
      <x v="1"/>
      <x/>
      <x/>
      <x/>
    </i>
    <i r="2">
      <x/>
      <x/>
      <x/>
      <x/>
    </i>
    <i r="1">
      <x v="31"/>
      <x v="3"/>
      <x/>
      <x/>
      <x/>
    </i>
    <i r="1">
      <x v="32"/>
      <x v="2"/>
      <x/>
      <x/>
      <x/>
    </i>
    <i r="2">
      <x v="3"/>
      <x/>
      <x/>
      <x/>
    </i>
    <i r="1">
      <x v="33"/>
      <x v="2"/>
      <x/>
      <x/>
      <x/>
    </i>
    <i r="1">
      <x v="34"/>
      <x v="2"/>
      <x/>
      <x/>
      <x/>
    </i>
    <i r="2">
      <x v="3"/>
      <x/>
      <x/>
      <x/>
    </i>
    <i r="1">
      <x v="35"/>
      <x v="3"/>
      <x/>
      <x/>
      <x/>
    </i>
    <i r="1">
      <x v="36"/>
      <x v="3"/>
      <x/>
      <x/>
      <x/>
    </i>
    <i r="1">
      <x v="37"/>
      <x v="3"/>
      <x/>
      <x/>
      <x/>
    </i>
    <i r="1">
      <x v="38"/>
      <x v="1"/>
      <x/>
      <x/>
      <x/>
    </i>
    <i r="2">
      <x/>
      <x/>
      <x/>
      <x/>
    </i>
    <i r="1">
      <x v="39"/>
      <x/>
      <x/>
      <x/>
      <x/>
    </i>
    <i r="1">
      <x v="40"/>
      <x/>
      <x/>
      <x/>
      <x/>
    </i>
    <i r="1">
      <x v="41"/>
      <x v="1"/>
      <x/>
      <x/>
      <x/>
    </i>
    <i r="2">
      <x/>
      <x/>
      <x/>
      <x/>
    </i>
    <i r="1">
      <x v="42"/>
      <x/>
      <x/>
      <x/>
      <x/>
    </i>
    <i r="1">
      <x v="43"/>
      <x v="1"/>
      <x/>
      <x/>
      <x/>
    </i>
    <i r="1">
      <x v="44"/>
      <x v="1"/>
      <x/>
      <x/>
      <x/>
    </i>
    <i r="2">
      <x/>
      <x/>
      <x/>
      <x/>
    </i>
    <i r="1">
      <x v="45"/>
      <x v="1"/>
      <x/>
      <x/>
      <x/>
    </i>
    <i r="2">
      <x/>
      <x/>
      <x/>
      <x/>
    </i>
    <i r="1">
      <x v="46"/>
      <x v="2"/>
      <x/>
      <x/>
      <x/>
    </i>
    <i r="1">
      <x v="47"/>
      <x/>
      <x/>
      <x/>
      <x/>
    </i>
    <i r="1">
      <x v="48"/>
      <x v="1"/>
      <x/>
      <x/>
      <x/>
    </i>
    <i r="2">
      <x/>
      <x/>
      <x/>
      <x/>
    </i>
    <i r="1">
      <x v="49"/>
      <x/>
      <x/>
      <x/>
      <x/>
    </i>
    <i r="1">
      <x v="50"/>
      <x/>
      <x/>
      <x/>
      <x/>
    </i>
    <i r="1">
      <x v="51"/>
      <x/>
      <x/>
      <x/>
      <x/>
    </i>
    <i r="1">
      <x v="52"/>
      <x v="1"/>
      <x/>
      <x/>
      <x/>
    </i>
    <i r="1">
      <x v="53"/>
      <x/>
      <x/>
      <x/>
      <x/>
    </i>
    <i r="1">
      <x v="54"/>
      <x v="1"/>
      <x/>
      <x/>
      <x/>
    </i>
    <i r="2">
      <x/>
      <x/>
      <x/>
      <x/>
    </i>
    <i r="1">
      <x v="55"/>
      <x v="1"/>
      <x/>
      <x/>
      <x/>
    </i>
    <i r="2">
      <x/>
      <x/>
      <x/>
      <x/>
    </i>
    <i r="1">
      <x v="56"/>
      <x/>
      <x/>
      <x/>
      <x/>
    </i>
    <i r="1">
      <x v="57"/>
      <x v="2"/>
      <x/>
      <x/>
      <x/>
    </i>
    <i r="2">
      <x v="3"/>
      <x/>
      <x/>
      <x/>
    </i>
    <i r="1">
      <x v="58"/>
      <x v="1"/>
      <x/>
      <x/>
      <x/>
    </i>
    <i r="2">
      <x/>
      <x/>
      <x/>
      <x/>
    </i>
    <i r="1">
      <x v="59"/>
      <x v="2"/>
      <x/>
      <x/>
      <x/>
    </i>
    <i r="1">
      <x v="60"/>
      <x v="1"/>
      <x/>
      <x/>
      <x/>
    </i>
    <i r="2">
      <x/>
      <x/>
      <x/>
      <x/>
    </i>
    <i r="1">
      <x v="61"/>
      <x v="2"/>
      <x/>
      <x/>
      <x/>
    </i>
    <i r="1">
      <x v="62"/>
      <x v="3"/>
      <x/>
      <x/>
      <x/>
    </i>
    <i r="1">
      <x v="63"/>
      <x/>
      <x/>
      <x/>
      <x/>
    </i>
    <i r="1">
      <x v="64"/>
      <x/>
      <x/>
      <x/>
      <x/>
    </i>
    <i r="1">
      <x v="65"/>
      <x v="1"/>
      <x/>
      <x/>
      <x/>
    </i>
    <i r="2">
      <x/>
      <x/>
      <x/>
      <x/>
    </i>
    <i r="1">
      <x v="66"/>
      <x/>
      <x/>
      <x/>
      <x/>
    </i>
    <i r="1">
      <x v="67"/>
      <x/>
      <x/>
      <x/>
      <x/>
    </i>
    <i r="1">
      <x v="68"/>
      <x v="1"/>
      <x/>
      <x/>
      <x/>
    </i>
    <i r="1">
      <x v="69"/>
      <x v="2"/>
      <x/>
      <x/>
      <x/>
    </i>
    <i r="2">
      <x v="3"/>
      <x/>
      <x/>
      <x/>
    </i>
    <i r="1">
      <x v="70"/>
      <x v="1"/>
      <x/>
      <x/>
      <x/>
    </i>
    <i r="1">
      <x v="71"/>
      <x v="1"/>
      <x/>
      <x/>
      <x/>
    </i>
    <i r="1">
      <x v="72"/>
      <x v="1"/>
      <x/>
      <x/>
      <x/>
    </i>
    <i r="1">
      <x v="73"/>
      <x v="1"/>
      <x/>
      <x/>
      <x/>
    </i>
    <i r="1">
      <x v="74"/>
      <x v="2"/>
      <x/>
      <x/>
      <x/>
    </i>
    <i r="1">
      <x v="75"/>
      <x v="1"/>
      <x/>
      <x/>
      <x/>
    </i>
    <i r="1">
      <x v="76"/>
      <x v="1"/>
      <x/>
      <x/>
      <x/>
    </i>
    <i r="1">
      <x v="77"/>
      <x v="1"/>
      <x/>
      <x/>
      <x/>
    </i>
    <i r="1">
      <x v="78"/>
      <x v="1"/>
      <x/>
      <x/>
      <x/>
    </i>
    <i r="2">
      <x/>
      <x/>
      <x/>
      <x/>
    </i>
    <i r="1">
      <x v="79"/>
      <x v="2"/>
      <x/>
      <x/>
      <x/>
    </i>
    <i r="2">
      <x v="3"/>
      <x/>
      <x/>
      <x/>
    </i>
    <i r="1">
      <x v="80"/>
      <x v="1"/>
      <x/>
      <x/>
      <x/>
    </i>
    <i r="2">
      <x/>
      <x/>
      <x/>
      <x/>
    </i>
    <i r="1">
      <x v="81"/>
      <x v="1"/>
      <x/>
      <x/>
      <x/>
    </i>
    <i r="2">
      <x/>
      <x/>
      <x/>
      <x/>
    </i>
    <i r="1">
      <x v="82"/>
      <x/>
      <x/>
      <x/>
      <x/>
    </i>
    <i r="1">
      <x v="83"/>
      <x v="1"/>
      <x/>
      <x/>
      <x/>
    </i>
    <i r="2">
      <x/>
      <x/>
      <x/>
      <x/>
    </i>
    <i r="1">
      <x v="84"/>
      <x v="1"/>
      <x/>
      <x/>
      <x/>
    </i>
    <i r="1">
      <x v="85"/>
      <x v="1"/>
      <x/>
      <x/>
      <x/>
    </i>
    <i r="2">
      <x/>
      <x/>
      <x/>
      <x/>
    </i>
    <i r="1">
      <x v="86"/>
      <x/>
      <x/>
      <x/>
      <x/>
    </i>
    <i r="1">
      <x v="87"/>
      <x v="1"/>
      <x/>
      <x/>
      <x/>
    </i>
    <i r="2">
      <x/>
      <x/>
      <x/>
      <x/>
    </i>
    <i r="1">
      <x v="88"/>
      <x v="1"/>
      <x/>
      <x/>
      <x/>
    </i>
    <i r="2">
      <x v="2"/>
      <x/>
      <x/>
      <x/>
    </i>
    <i r="1">
      <x v="89"/>
      <x v="1"/>
      <x/>
      <x/>
      <x/>
    </i>
    <i r="2">
      <x/>
      <x/>
      <x/>
      <x/>
    </i>
    <i r="1">
      <x v="90"/>
      <x/>
      <x/>
      <x/>
      <x/>
    </i>
    <i r="1">
      <x v="91"/>
      <x/>
      <x/>
      <x/>
      <x/>
    </i>
    <i r="1">
      <x v="92"/>
      <x v="1"/>
      <x/>
      <x/>
      <x/>
    </i>
    <i r="2">
      <x/>
      <x/>
      <x/>
      <x/>
    </i>
    <i r="1">
      <x v="93"/>
      <x v="3"/>
      <x/>
      <x/>
      <x/>
    </i>
    <i r="1">
      <x v="94"/>
      <x v="3"/>
      <x/>
      <x/>
      <x/>
    </i>
    <i r="1">
      <x v="95"/>
      <x v="1"/>
      <x/>
      <x/>
      <x/>
    </i>
    <i r="2">
      <x/>
      <x/>
      <x/>
      <x/>
    </i>
    <i r="1">
      <x v="96"/>
      <x v="1"/>
      <x/>
      <x/>
      <x/>
    </i>
    <i r="1">
      <x v="97"/>
      <x v="1"/>
      <x/>
      <x/>
      <x/>
    </i>
    <i r="2">
      <x/>
      <x/>
      <x/>
      <x/>
    </i>
    <i r="1">
      <x v="98"/>
      <x v="1"/>
      <x/>
      <x/>
      <x/>
    </i>
    <i r="2">
      <x/>
      <x/>
      <x/>
      <x/>
    </i>
    <i r="1">
      <x v="99"/>
      <x v="2"/>
      <x/>
      <x/>
      <x/>
    </i>
    <i r="1">
      <x v="100"/>
      <x v="3"/>
      <x/>
      <x/>
      <x/>
    </i>
    <i r="1">
      <x v="101"/>
      <x v="2"/>
      <x/>
      <x/>
      <x/>
    </i>
    <i r="2">
      <x v="3"/>
      <x/>
      <x/>
      <x/>
    </i>
    <i r="1">
      <x v="102"/>
      <x v="2"/>
      <x/>
      <x/>
      <x/>
    </i>
    <i r="1">
      <x v="103"/>
      <x/>
      <x/>
      <x/>
      <x/>
    </i>
    <i r="1">
      <x v="104"/>
      <x v="1"/>
      <x/>
      <x/>
      <x/>
    </i>
    <i r="2">
      <x/>
      <x/>
      <x/>
      <x/>
    </i>
    <i r="1">
      <x v="105"/>
      <x/>
      <x/>
      <x/>
      <x/>
    </i>
    <i r="1">
      <x v="106"/>
      <x/>
      <x/>
      <x/>
      <x/>
    </i>
    <i r="1">
      <x v="107"/>
      <x/>
      <x/>
      <x/>
      <x/>
    </i>
    <i r="1">
      <x v="108"/>
      <x v="2"/>
      <x/>
      <x/>
      <x/>
    </i>
    <i r="2">
      <x v="3"/>
      <x/>
      <x/>
      <x/>
    </i>
    <i r="1">
      <x v="109"/>
      <x v="1"/>
      <x/>
      <x/>
      <x/>
    </i>
    <i r="2">
      <x/>
      <x/>
      <x/>
      <x/>
    </i>
    <i r="1">
      <x v="110"/>
      <x/>
      <x/>
      <x/>
      <x/>
    </i>
    <i r="1">
      <x v="111"/>
      <x v="1"/>
      <x/>
      <x/>
      <x/>
    </i>
    <i r="2">
      <x/>
      <x/>
      <x/>
      <x/>
    </i>
    <i r="1">
      <x v="112"/>
      <x/>
      <x/>
      <x/>
      <x/>
    </i>
    <i r="1">
      <x v="113"/>
      <x v="1"/>
      <x/>
      <x/>
      <x/>
    </i>
    <i r="1">
      <x v="114"/>
      <x v="1"/>
      <x/>
      <x/>
      <x/>
    </i>
    <i r="2">
      <x/>
      <x/>
      <x/>
      <x/>
    </i>
    <i r="1">
      <x v="115"/>
      <x/>
      <x/>
      <x/>
      <x/>
    </i>
    <i r="1">
      <x v="116"/>
      <x/>
      <x/>
      <x/>
      <x/>
    </i>
    <i r="1">
      <x v="117"/>
      <x v="1"/>
      <x/>
      <x/>
      <x/>
    </i>
    <i r="2">
      <x/>
      <x/>
      <x/>
      <x/>
    </i>
    <i r="1">
      <x v="118"/>
      <x v="1"/>
      <x/>
      <x/>
      <x/>
    </i>
    <i r="1">
      <x v="119"/>
      <x v="1"/>
      <x/>
      <x/>
      <x/>
    </i>
    <i r="2">
      <x/>
      <x/>
      <x/>
      <x/>
    </i>
    <i r="1">
      <x v="120"/>
      <x v="3"/>
      <x/>
      <x/>
      <x/>
    </i>
    <i r="1">
      <x v="121"/>
      <x v="2"/>
      <x/>
      <x/>
      <x/>
    </i>
    <i r="2">
      <x v="3"/>
      <x/>
      <x/>
      <x/>
    </i>
    <i r="2">
      <x/>
      <x/>
      <x/>
      <x/>
    </i>
    <i r="1">
      <x v="122"/>
      <x v="2"/>
      <x/>
      <x/>
      <x/>
    </i>
    <i r="1">
      <x v="123"/>
      <x/>
      <x/>
      <x/>
      <x/>
    </i>
    <i r="1">
      <x v="124"/>
      <x/>
      <x/>
      <x/>
      <x/>
    </i>
    <i r="1">
      <x v="125"/>
      <x v="1"/>
      <x/>
      <x/>
      <x/>
    </i>
    <i r="2">
      <x/>
      <x/>
      <x/>
      <x/>
    </i>
    <i r="1">
      <x v="126"/>
      <x v="2"/>
      <x/>
      <x/>
      <x/>
    </i>
    <i r="2">
      <x v="3"/>
      <x/>
      <x/>
      <x/>
    </i>
    <i r="1">
      <x v="127"/>
      <x v="1"/>
      <x/>
      <x/>
      <x/>
    </i>
    <i r="1">
      <x v="128"/>
      <x v="1"/>
      <x/>
      <x/>
      <x/>
    </i>
    <i r="1">
      <x v="129"/>
      <x v="1"/>
      <x/>
      <x/>
      <x/>
    </i>
    <i r="2">
      <x/>
      <x/>
      <x/>
      <x/>
    </i>
    <i r="1">
      <x v="130"/>
      <x v="1"/>
      <x/>
      <x/>
      <x/>
    </i>
    <i r="2">
      <x/>
      <x/>
      <x/>
      <x/>
    </i>
    <i r="1">
      <x v="131"/>
      <x v="1"/>
      <x/>
      <x/>
      <x/>
    </i>
    <i r="2">
      <x/>
      <x/>
      <x/>
      <x/>
    </i>
    <i r="1">
      <x v="132"/>
      <x/>
      <x/>
      <x/>
      <x/>
    </i>
    <i r="1">
      <x v="133"/>
      <x v="1"/>
      <x/>
      <x/>
      <x/>
    </i>
    <i r="2">
      <x/>
      <x/>
      <x/>
      <x/>
    </i>
    <i r="1">
      <x v="134"/>
      <x/>
      <x/>
      <x/>
      <x/>
    </i>
    <i r="1">
      <x v="135"/>
      <x v="1"/>
      <x/>
      <x/>
      <x/>
    </i>
    <i r="2">
      <x/>
      <x/>
      <x/>
      <x/>
    </i>
    <i r="1">
      <x v="136"/>
      <x/>
      <x/>
      <x/>
      <x/>
    </i>
    <i r="1">
      <x v="137"/>
      <x v="1"/>
      <x/>
      <x/>
      <x/>
    </i>
    <i r="2">
      <x/>
      <x/>
      <x/>
      <x/>
    </i>
    <i r="1">
      <x v="138"/>
      <x/>
      <x/>
      <x/>
      <x/>
    </i>
    <i r="1">
      <x v="139"/>
      <x/>
      <x/>
      <x/>
      <x/>
    </i>
    <i r="1">
      <x v="140"/>
      <x/>
      <x/>
      <x/>
      <x/>
    </i>
    <i r="1">
      <x v="141"/>
      <x v="1"/>
      <x/>
      <x/>
      <x/>
    </i>
    <i r="1">
      <x v="142"/>
      <x v="1"/>
      <x/>
      <x/>
      <x/>
    </i>
    <i r="1">
      <x v="143"/>
      <x/>
      <x/>
      <x/>
      <x/>
    </i>
    <i r="1">
      <x v="144"/>
      <x v="2"/>
      <x/>
      <x/>
      <x/>
    </i>
    <i r="1">
      <x v="145"/>
      <x v="1"/>
      <x/>
      <x/>
      <x/>
    </i>
    <i r="2">
      <x/>
      <x/>
      <x/>
      <x/>
    </i>
    <i r="1">
      <x v="146"/>
      <x/>
      <x/>
      <x/>
      <x/>
    </i>
    <i r="1">
      <x v="147"/>
      <x/>
      <x/>
      <x/>
      <x/>
    </i>
    <i r="1">
      <x v="148"/>
      <x v="1"/>
      <x/>
      <x/>
      <x/>
    </i>
    <i r="2">
      <x/>
      <x/>
      <x/>
      <x/>
    </i>
    <i r="1">
      <x v="149"/>
      <x v="1"/>
      <x/>
      <x/>
      <x/>
    </i>
    <i r="2">
      <x/>
      <x/>
      <x/>
      <x/>
    </i>
    <i r="1">
      <x v="150"/>
      <x v="2"/>
      <x/>
      <x/>
      <x/>
    </i>
    <i r="1">
      <x v="151"/>
      <x/>
      <x/>
      <x/>
      <x/>
    </i>
    <i r="1">
      <x v="152"/>
      <x v="3"/>
      <x/>
      <x/>
      <x/>
    </i>
    <i r="1">
      <x v="153"/>
      <x/>
      <x/>
      <x/>
      <x/>
    </i>
    <i r="1">
      <x v="154"/>
      <x v="2"/>
      <x/>
      <x/>
      <x/>
    </i>
    <i r="2">
      <x/>
      <x/>
      <x/>
      <x/>
    </i>
    <i r="1">
      <x v="155"/>
      <x v="3"/>
      <x/>
      <x/>
      <x/>
    </i>
    <i r="1">
      <x v="156"/>
      <x/>
      <x/>
      <x/>
      <x/>
    </i>
    <i r="1">
      <x v="157"/>
      <x/>
      <x/>
      <x/>
      <x/>
    </i>
    <i r="1">
      <x v="158"/>
      <x/>
      <x/>
      <x/>
      <x/>
    </i>
    <i r="1">
      <x v="159"/>
      <x/>
      <x/>
      <x/>
      <x/>
    </i>
    <i r="1">
      <x v="160"/>
      <x/>
      <x/>
      <x/>
      <x/>
    </i>
    <i r="1">
      <x v="161"/>
      <x/>
      <x/>
      <x/>
      <x/>
    </i>
    <i r="1">
      <x v="162"/>
      <x/>
      <x/>
      <x/>
      <x/>
    </i>
    <i r="1">
      <x v="163"/>
      <x v="1"/>
      <x/>
      <x/>
      <x/>
    </i>
    <i r="2">
      <x v="2"/>
      <x/>
      <x/>
      <x/>
    </i>
    <i r="1">
      <x v="164"/>
      <x v="2"/>
      <x/>
      <x/>
      <x/>
    </i>
    <i r="1">
      <x v="165"/>
      <x v="3"/>
      <x/>
      <x/>
      <x/>
    </i>
    <i r="1">
      <x v="166"/>
      <x v="1"/>
      <x/>
      <x/>
      <x/>
    </i>
    <i r="2">
      <x/>
      <x/>
      <x/>
      <x/>
    </i>
    <i r="1">
      <x v="167"/>
      <x/>
      <x/>
      <x/>
      <x/>
    </i>
    <i r="1">
      <x v="168"/>
      <x v="1"/>
      <x/>
      <x/>
      <x/>
    </i>
    <i r="2">
      <x/>
      <x/>
      <x/>
      <x/>
    </i>
    <i r="1">
      <x v="169"/>
      <x v="1"/>
      <x/>
      <x/>
      <x/>
    </i>
    <i r="2">
      <x/>
      <x/>
      <x/>
      <x/>
    </i>
    <i r="1">
      <x v="170"/>
      <x/>
      <x/>
      <x/>
      <x/>
    </i>
    <i r="1">
      <x v="171"/>
      <x v="1"/>
      <x/>
      <x/>
      <x/>
    </i>
    <i r="2">
      <x/>
      <x/>
      <x/>
      <x/>
    </i>
    <i r="1">
      <x v="172"/>
      <x v="2"/>
      <x/>
      <x/>
      <x/>
    </i>
    <i r="1">
      <x v="173"/>
      <x v="2"/>
      <x/>
      <x/>
      <x/>
    </i>
    <i r="1">
      <x v="174"/>
      <x/>
      <x/>
      <x/>
      <x/>
    </i>
    <i r="1">
      <x v="175"/>
      <x v="2"/>
      <x/>
      <x/>
      <x/>
    </i>
    <i r="2">
      <x v="3"/>
      <x/>
      <x/>
      <x/>
    </i>
    <i r="1">
      <x v="176"/>
      <x v="2"/>
      <x/>
      <x/>
      <x/>
    </i>
    <i r="2">
      <x v="3"/>
      <x/>
      <x/>
      <x/>
    </i>
    <i r="1">
      <x v="177"/>
      <x v="1"/>
      <x/>
      <x/>
      <x/>
    </i>
    <i r="2">
      <x/>
      <x/>
      <x/>
      <x/>
    </i>
    <i r="1">
      <x v="178"/>
      <x v="3"/>
      <x/>
      <x/>
      <x/>
    </i>
    <i r="1">
      <x v="179"/>
      <x/>
      <x/>
      <x/>
      <x/>
    </i>
    <i r="1">
      <x v="180"/>
      <x v="1"/>
      <x/>
      <x/>
      <x/>
    </i>
    <i r="2">
      <x/>
      <x/>
      <x/>
      <x/>
    </i>
    <i r="1">
      <x v="181"/>
      <x v="3"/>
      <x/>
      <x/>
      <x/>
    </i>
    <i r="1">
      <x v="182"/>
      <x v="3"/>
      <x/>
      <x/>
      <x/>
    </i>
    <i r="1">
      <x v="183"/>
      <x v="1"/>
      <x/>
      <x/>
      <x/>
    </i>
    <i r="1">
      <x v="184"/>
      <x v="1"/>
      <x/>
      <x/>
      <x/>
    </i>
    <i r="1">
      <x v="185"/>
      <x v="1"/>
      <x/>
      <x/>
      <x/>
    </i>
    <i r="2">
      <x/>
      <x/>
      <x/>
      <x/>
    </i>
    <i r="1">
      <x v="186"/>
      <x v="1"/>
      <x/>
      <x/>
      <x/>
    </i>
    <i r="1">
      <x v="187"/>
      <x v="2"/>
      <x/>
      <x/>
      <x/>
    </i>
    <i r="1">
      <x v="188"/>
      <x v="2"/>
      <x/>
      <x/>
      <x/>
    </i>
    <i r="1">
      <x v="189"/>
      <x/>
      <x/>
      <x/>
      <x/>
    </i>
    <i r="1">
      <x v="190"/>
      <x v="2"/>
      <x/>
      <x/>
      <x/>
    </i>
    <i r="2">
      <x v="3"/>
      <x/>
      <x/>
      <x/>
    </i>
    <i r="1">
      <x v="191"/>
      <x v="3"/>
      <x/>
      <x/>
      <x/>
    </i>
    <i r="1">
      <x v="192"/>
      <x v="1"/>
      <x/>
      <x/>
      <x/>
    </i>
    <i r="2">
      <x/>
      <x/>
      <x/>
      <x/>
    </i>
    <i r="1">
      <x v="193"/>
      <x v="2"/>
      <x/>
      <x/>
      <x/>
    </i>
    <i r="1">
      <x v="194"/>
      <x/>
      <x/>
      <x/>
      <x/>
    </i>
    <i r="1">
      <x v="195"/>
      <x v="1"/>
      <x/>
      <x/>
      <x/>
    </i>
    <i r="2">
      <x/>
      <x/>
      <x/>
      <x/>
    </i>
    <i r="1">
      <x v="196"/>
      <x v="2"/>
      <x/>
      <x/>
      <x/>
    </i>
    <i r="1">
      <x v="197"/>
      <x v="3"/>
      <x/>
      <x/>
      <x/>
    </i>
    <i r="1">
      <x v="198"/>
      <x v="2"/>
      <x/>
      <x/>
      <x/>
    </i>
    <i r="1">
      <x v="199"/>
      <x v="2"/>
      <x/>
      <x/>
      <x/>
    </i>
    <i r="1">
      <x v="200"/>
      <x v="3"/>
      <x/>
      <x/>
      <x/>
    </i>
    <i r="1">
      <x v="201"/>
      <x v="2"/>
      <x/>
      <x/>
      <x/>
    </i>
    <i r="2">
      <x v="3"/>
      <x/>
      <x/>
      <x/>
    </i>
    <i r="1">
      <x v="202"/>
      <x v="3"/>
      <x/>
      <x/>
      <x/>
    </i>
    <i r="1">
      <x v="203"/>
      <x v="1"/>
      <x/>
      <x/>
      <x/>
    </i>
    <i r="2">
      <x/>
      <x/>
      <x/>
      <x/>
    </i>
    <i r="1">
      <x v="204"/>
      <x v="2"/>
      <x/>
      <x/>
      <x/>
    </i>
    <i r="1">
      <x v="205"/>
      <x v="2"/>
      <x/>
      <x/>
      <x/>
    </i>
    <i r="1">
      <x v="206"/>
      <x v="1"/>
      <x/>
      <x/>
      <x/>
    </i>
    <i r="2">
      <x/>
      <x/>
      <x/>
      <x/>
    </i>
    <i r="1">
      <x v="207"/>
      <x/>
      <x/>
      <x/>
      <x/>
    </i>
    <i r="1">
      <x v="208"/>
      <x v="1"/>
      <x/>
      <x/>
      <x/>
    </i>
    <i r="1">
      <x v="209"/>
      <x v="1"/>
      <x/>
      <x/>
      <x/>
    </i>
    <i r="1">
      <x v="210"/>
      <x/>
      <x/>
      <x/>
      <x/>
    </i>
    <i r="1">
      <x v="211"/>
      <x v="1"/>
      <x/>
      <x/>
      <x/>
    </i>
    <i r="2">
      <x/>
      <x/>
      <x/>
      <x/>
    </i>
    <i r="1">
      <x v="212"/>
      <x v="1"/>
      <x/>
      <x/>
      <x/>
    </i>
    <i r="1">
      <x v="213"/>
      <x v="1"/>
      <x/>
      <x/>
      <x/>
    </i>
    <i r="2">
      <x/>
      <x/>
      <x/>
      <x/>
    </i>
    <i r="1">
      <x v="214"/>
      <x/>
      <x/>
      <x/>
      <x/>
    </i>
    <i r="1">
      <x v="215"/>
      <x v="1"/>
      <x/>
      <x/>
      <x/>
    </i>
    <i r="2">
      <x/>
      <x/>
      <x/>
      <x/>
    </i>
    <i r="1">
      <x v="216"/>
      <x v="2"/>
      <x/>
      <x/>
      <x/>
    </i>
    <i r="2">
      <x v="3"/>
      <x/>
      <x/>
      <x/>
    </i>
    <i r="1">
      <x v="217"/>
      <x v="3"/>
      <x/>
      <x/>
      <x/>
    </i>
    <i r="1">
      <x v="218"/>
      <x/>
      <x/>
      <x/>
      <x/>
    </i>
    <i r="1">
      <x v="219"/>
      <x v="1"/>
      <x/>
      <x/>
      <x/>
    </i>
    <i r="2">
      <x/>
      <x/>
      <x/>
      <x/>
    </i>
    <i r="1">
      <x v="220"/>
      <x v="1"/>
      <x/>
      <x/>
      <x/>
    </i>
    <i r="1">
      <x v="221"/>
      <x v="1"/>
      <x/>
      <x/>
      <x/>
    </i>
    <i r="1">
      <x v="222"/>
      <x v="1"/>
      <x/>
      <x/>
      <x/>
    </i>
    <i r="1">
      <x v="223"/>
      <x v="1"/>
      <x/>
      <x/>
      <x/>
    </i>
    <i r="1">
      <x v="224"/>
      <x v="1"/>
      <x/>
      <x/>
      <x/>
    </i>
    <i r="1">
      <x v="225"/>
      <x v="1"/>
      <x/>
      <x/>
      <x/>
    </i>
    <i r="1">
      <x v="226"/>
      <x v="1"/>
      <x/>
      <x/>
      <x/>
    </i>
    <i r="1">
      <x v="227"/>
      <x v="2"/>
      <x/>
      <x/>
      <x/>
    </i>
    <i r="2">
      <x v="3"/>
      <x/>
      <x/>
      <x/>
    </i>
    <i r="1">
      <x v="228"/>
      <x v="2"/>
      <x/>
      <x/>
      <x/>
    </i>
    <i r="2">
      <x v="3"/>
      <x/>
      <x/>
      <x/>
    </i>
    <i r="1">
      <x v="229"/>
      <x/>
      <x/>
      <x/>
      <x/>
    </i>
    <i r="1">
      <x v="230"/>
      <x/>
      <x/>
      <x/>
      <x/>
    </i>
    <i r="1">
      <x v="231"/>
      <x v="1"/>
      <x/>
      <x/>
      <x/>
    </i>
    <i r="2">
      <x/>
      <x/>
      <x/>
      <x/>
    </i>
    <i r="1">
      <x v="232"/>
      <x v="2"/>
      <x/>
      <x/>
      <x/>
    </i>
    <i r="1">
      <x v="233"/>
      <x v="1"/>
      <x/>
      <x/>
      <x/>
    </i>
    <i r="2">
      <x/>
      <x/>
      <x/>
      <x/>
    </i>
    <i r="1">
      <x v="234"/>
      <x v="1"/>
      <x/>
      <x/>
      <x/>
    </i>
    <i r="2">
      <x/>
      <x/>
      <x/>
      <x/>
    </i>
    <i r="1">
      <x v="235"/>
      <x v="1"/>
      <x/>
      <x/>
      <x/>
    </i>
    <i r="1">
      <x v="236"/>
      <x v="2"/>
      <x/>
      <x/>
      <x/>
    </i>
    <i r="1">
      <x v="237"/>
      <x v="1"/>
      <x/>
      <x/>
      <x/>
    </i>
    <i r="2">
      <x/>
      <x/>
      <x/>
      <x/>
    </i>
    <i r="1">
      <x v="238"/>
      <x v="1"/>
      <x/>
      <x/>
      <x/>
    </i>
    <i r="1">
      <x v="239"/>
      <x v="1"/>
      <x/>
      <x/>
      <x/>
    </i>
    <i r="1">
      <x v="240"/>
      <x/>
      <x/>
      <x/>
      <x/>
    </i>
    <i r="1">
      <x v="241"/>
      <x v="2"/>
      <x/>
      <x/>
      <x/>
    </i>
    <i r="1">
      <x v="242"/>
      <x/>
      <x/>
      <x/>
      <x/>
    </i>
    <i r="1">
      <x v="243"/>
      <x v="3"/>
      <x/>
      <x/>
      <x/>
    </i>
    <i r="1">
      <x v="244"/>
      <x v="3"/>
      <x/>
      <x/>
      <x/>
    </i>
    <i>
      <x v="1"/>
      <x/>
      <x/>
      <x/>
      <x/>
      <x/>
    </i>
    <i r="1">
      <x v="1"/>
      <x/>
      <x/>
      <x/>
      <x/>
    </i>
    <i r="1">
      <x v="2"/>
      <x/>
      <x/>
      <x/>
      <x/>
    </i>
    <i r="1">
      <x v="3"/>
      <x/>
      <x/>
      <x/>
      <x/>
    </i>
    <i r="1">
      <x v="4"/>
      <x v="1"/>
      <x/>
      <x/>
      <x/>
    </i>
    <i r="2">
      <x/>
      <x/>
      <x/>
      <x/>
    </i>
    <i r="1">
      <x v="5"/>
      <x/>
      <x/>
      <x/>
      <x/>
    </i>
    <i r="1">
      <x v="6"/>
      <x/>
      <x/>
      <x/>
      <x/>
    </i>
    <i r="1">
      <x v="7"/>
      <x/>
      <x/>
      <x/>
      <x/>
    </i>
    <i r="1">
      <x v="8"/>
      <x v="1"/>
      <x/>
      <x/>
      <x/>
    </i>
    <i r="2">
      <x/>
      <x/>
      <x/>
      <x/>
    </i>
    <i r="1">
      <x v="9"/>
      <x v="2"/>
      <x/>
      <x/>
      <x/>
    </i>
    <i r="1">
      <x v="10"/>
      <x v="2"/>
      <x/>
      <x/>
      <x/>
    </i>
    <i r="1">
      <x v="11"/>
      <x v="1"/>
      <x/>
      <x/>
      <x/>
    </i>
    <i r="2">
      <x v="2"/>
      <x/>
      <x/>
      <x/>
    </i>
    <i r="2">
      <x v="3"/>
      <x/>
      <x/>
      <x/>
    </i>
    <i r="2">
      <x/>
      <x/>
      <x/>
      <x/>
    </i>
    <i r="1">
      <x v="12"/>
      <x v="2"/>
      <x/>
      <x/>
      <x/>
    </i>
    <i r="1">
      <x v="13"/>
      <x v="3"/>
      <x/>
      <x/>
      <x/>
    </i>
    <i r="1">
      <x v="14"/>
      <x/>
      <x/>
      <x/>
      <x/>
    </i>
    <i r="1">
      <x v="15"/>
      <x v="1"/>
      <x/>
      <x/>
      <x/>
    </i>
    <i r="2">
      <x v="2"/>
      <x/>
      <x/>
      <x/>
    </i>
    <i r="1">
      <x v="16"/>
      <x v="1"/>
      <x/>
      <x/>
      <x/>
    </i>
    <i r="1">
      <x v="17"/>
      <x v="2"/>
      <x/>
      <x/>
      <x/>
    </i>
    <i r="2">
      <x v="3"/>
      <x/>
      <x/>
      <x/>
    </i>
    <i r="1">
      <x v="18"/>
      <x/>
      <x/>
      <x/>
      <x/>
    </i>
    <i r="1">
      <x v="19"/>
      <x v="2"/>
      <x/>
      <x/>
      <x/>
    </i>
    <i r="1">
      <x v="20"/>
      <x v="3"/>
      <x/>
      <x/>
      <x/>
    </i>
    <i r="1">
      <x v="21"/>
      <x v="1"/>
      <x/>
      <x/>
      <x/>
    </i>
    <i r="2">
      <x/>
      <x/>
      <x/>
      <x/>
    </i>
    <i r="1">
      <x v="22"/>
      <x/>
      <x/>
      <x/>
      <x/>
    </i>
    <i r="1">
      <x v="23"/>
      <x/>
      <x/>
      <x/>
      <x/>
    </i>
    <i r="1">
      <x v="24"/>
      <x/>
      <x/>
      <x/>
      <x/>
    </i>
    <i r="1">
      <x v="25"/>
      <x v="1"/>
      <x/>
      <x/>
      <x/>
    </i>
    <i r="2">
      <x/>
      <x/>
      <x/>
      <x/>
    </i>
    <i r="1">
      <x v="26"/>
      <x/>
      <x/>
      <x/>
      <x/>
    </i>
    <i r="1">
      <x v="27"/>
      <x v="2"/>
      <x/>
      <x/>
      <x/>
    </i>
    <i r="2">
      <x v="3"/>
      <x/>
      <x/>
      <x/>
    </i>
    <i r="1">
      <x v="28"/>
      <x v="3"/>
      <x/>
      <x/>
      <x/>
    </i>
    <i r="1">
      <x v="29"/>
      <x v="1"/>
      <x/>
      <x/>
      <x/>
    </i>
    <i r="2">
      <x/>
      <x/>
      <x/>
      <x/>
    </i>
    <i r="1">
      <x v="30"/>
      <x v="1"/>
      <x/>
      <x/>
      <x/>
    </i>
    <i r="2">
      <x/>
      <x/>
      <x/>
      <x/>
    </i>
    <i r="1">
      <x v="31"/>
      <x v="3"/>
      <x/>
      <x/>
      <x/>
    </i>
    <i r="1">
      <x v="32"/>
      <x v="2"/>
      <x/>
      <x/>
      <x/>
    </i>
    <i r="2">
      <x v="3"/>
      <x/>
      <x/>
      <x/>
    </i>
    <i r="1">
      <x v="33"/>
      <x v="2"/>
      <x/>
      <x/>
      <x/>
    </i>
    <i r="1">
      <x v="34"/>
      <x v="2"/>
      <x/>
      <x/>
      <x/>
    </i>
    <i r="2">
      <x v="3"/>
      <x/>
      <x/>
      <x/>
    </i>
    <i r="1">
      <x v="35"/>
      <x v="3"/>
      <x/>
      <x/>
      <x/>
    </i>
    <i r="1">
      <x v="36"/>
      <x v="3"/>
      <x/>
      <x/>
      <x/>
    </i>
    <i r="1">
      <x v="37"/>
      <x v="3"/>
      <x/>
      <x/>
      <x/>
    </i>
    <i r="1">
      <x v="38"/>
      <x v="1"/>
      <x/>
      <x/>
      <x/>
    </i>
    <i r="2">
      <x/>
      <x/>
      <x/>
      <x/>
    </i>
    <i r="1">
      <x v="39"/>
      <x/>
      <x/>
      <x/>
      <x/>
    </i>
    <i r="1">
      <x v="40"/>
      <x v="1"/>
      <x/>
      <x/>
      <x/>
    </i>
    <i r="2">
      <x/>
      <x/>
      <x/>
      <x/>
    </i>
    <i r="1">
      <x v="41"/>
      <x v="1"/>
      <x/>
      <x/>
      <x/>
    </i>
    <i r="2">
      <x/>
      <x/>
      <x/>
      <x/>
    </i>
    <i r="1">
      <x v="42"/>
      <x/>
      <x/>
      <x/>
      <x/>
    </i>
    <i r="1">
      <x v="43"/>
      <x v="1"/>
      <x/>
      <x/>
      <x/>
    </i>
    <i r="1">
      <x v="44"/>
      <x v="1"/>
      <x/>
      <x/>
      <x/>
    </i>
    <i r="2">
      <x/>
      <x/>
      <x/>
      <x/>
    </i>
    <i r="1">
      <x v="45"/>
      <x v="1"/>
      <x/>
      <x/>
      <x/>
    </i>
    <i r="2">
      <x/>
      <x/>
      <x/>
      <x/>
    </i>
    <i r="1">
      <x v="46"/>
      <x v="2"/>
      <x/>
      <x/>
      <x/>
    </i>
    <i r="1">
      <x v="47"/>
      <x/>
      <x/>
      <x/>
      <x/>
    </i>
    <i r="1">
      <x v="48"/>
      <x v="1"/>
      <x/>
      <x/>
      <x/>
    </i>
    <i r="2">
      <x/>
      <x/>
      <x/>
      <x/>
    </i>
    <i r="1">
      <x v="49"/>
      <x/>
      <x/>
      <x/>
      <x/>
    </i>
    <i r="1">
      <x v="50"/>
      <x/>
      <x/>
      <x/>
      <x/>
    </i>
    <i r="1">
      <x v="51"/>
      <x/>
      <x/>
      <x/>
      <x/>
    </i>
    <i r="1">
      <x v="52"/>
      <x v="1"/>
      <x/>
      <x/>
      <x/>
    </i>
    <i r="1">
      <x v="53"/>
      <x/>
      <x/>
      <x/>
      <x/>
    </i>
    <i r="1">
      <x v="54"/>
      <x v="1"/>
      <x/>
      <x/>
      <x/>
    </i>
    <i r="2">
      <x/>
      <x/>
      <x/>
      <x/>
    </i>
    <i r="1">
      <x v="55"/>
      <x v="1"/>
      <x/>
      <x/>
      <x/>
    </i>
    <i r="2">
      <x/>
      <x/>
      <x/>
      <x/>
    </i>
    <i r="1">
      <x v="56"/>
      <x/>
      <x/>
      <x/>
      <x/>
    </i>
    <i r="1">
      <x v="57"/>
      <x v="2"/>
      <x/>
      <x/>
      <x/>
    </i>
    <i r="2">
      <x v="3"/>
      <x/>
      <x/>
      <x/>
    </i>
    <i r="1">
      <x v="58"/>
      <x v="1"/>
      <x/>
      <x/>
      <x/>
    </i>
    <i r="2">
      <x/>
      <x/>
      <x/>
      <x/>
    </i>
    <i r="1">
      <x v="59"/>
      <x v="2"/>
      <x/>
      <x/>
      <x/>
    </i>
    <i r="1">
      <x v="60"/>
      <x v="1"/>
      <x/>
      <x/>
      <x/>
    </i>
    <i r="2">
      <x/>
      <x/>
      <x/>
      <x/>
    </i>
    <i r="1">
      <x v="61"/>
      <x v="2"/>
      <x/>
      <x/>
      <x/>
    </i>
    <i r="1">
      <x v="62"/>
      <x v="3"/>
      <x/>
      <x/>
      <x/>
    </i>
    <i r="1">
      <x v="63"/>
      <x/>
      <x/>
      <x/>
      <x/>
    </i>
    <i r="1">
      <x v="64"/>
      <x/>
      <x/>
      <x/>
      <x/>
    </i>
    <i r="1">
      <x v="65"/>
      <x v="1"/>
      <x/>
      <x/>
      <x/>
    </i>
    <i r="2">
      <x/>
      <x/>
      <x/>
      <x/>
    </i>
    <i r="1">
      <x v="66"/>
      <x/>
      <x/>
      <x/>
      <x/>
    </i>
    <i r="1">
      <x v="67"/>
      <x/>
      <x/>
      <x/>
      <x/>
    </i>
    <i r="1">
      <x v="68"/>
      <x v="1"/>
      <x/>
      <x/>
      <x/>
    </i>
    <i r="1">
      <x v="69"/>
      <x v="2"/>
      <x/>
      <x/>
      <x/>
    </i>
    <i r="2">
      <x v="3"/>
      <x/>
      <x/>
      <x/>
    </i>
    <i r="1">
      <x v="70"/>
      <x v="1"/>
      <x/>
      <x/>
      <x/>
    </i>
    <i r="1">
      <x v="71"/>
      <x v="1"/>
      <x/>
      <x/>
      <x/>
    </i>
    <i r="1">
      <x v="245"/>
      <x v="1"/>
      <x/>
      <x/>
      <x/>
    </i>
    <i r="1">
      <x v="72"/>
      <x v="1"/>
      <x/>
      <x/>
      <x/>
    </i>
    <i r="1">
      <x v="73"/>
      <x v="1"/>
      <x/>
      <x/>
      <x/>
    </i>
    <i r="1">
      <x v="74"/>
      <x v="2"/>
      <x/>
      <x/>
      <x/>
    </i>
    <i r="1">
      <x v="75"/>
      <x v="1"/>
      <x/>
      <x/>
      <x/>
    </i>
    <i r="1">
      <x v="76"/>
      <x v="1"/>
      <x/>
      <x/>
      <x/>
    </i>
    <i r="1">
      <x v="77"/>
      <x v="1"/>
      <x/>
      <x/>
      <x/>
    </i>
    <i r="1">
      <x v="78"/>
      <x v="1"/>
      <x/>
      <x/>
      <x/>
    </i>
    <i r="2">
      <x/>
      <x/>
      <x/>
      <x/>
    </i>
    <i r="1">
      <x v="79"/>
      <x v="2"/>
      <x/>
      <x/>
      <x/>
    </i>
    <i r="2">
      <x v="3"/>
      <x/>
      <x/>
      <x/>
    </i>
    <i r="1">
      <x v="80"/>
      <x v="1"/>
      <x/>
      <x/>
      <x/>
    </i>
    <i r="2">
      <x/>
      <x/>
      <x/>
      <x/>
    </i>
    <i r="1">
      <x v="81"/>
      <x v="1"/>
      <x/>
      <x/>
      <x/>
    </i>
    <i r="2">
      <x/>
      <x/>
      <x/>
      <x/>
    </i>
    <i r="1">
      <x v="82"/>
      <x/>
      <x/>
      <x/>
      <x/>
    </i>
    <i r="1">
      <x v="83"/>
      <x v="1"/>
      <x/>
      <x/>
      <x/>
    </i>
    <i r="2">
      <x/>
      <x/>
      <x/>
      <x/>
    </i>
    <i r="1">
      <x v="84"/>
      <x v="1"/>
      <x/>
      <x/>
      <x/>
    </i>
    <i r="1">
      <x v="85"/>
      <x v="1"/>
      <x/>
      <x/>
      <x/>
    </i>
    <i r="2">
      <x/>
      <x/>
      <x/>
      <x/>
    </i>
    <i r="1">
      <x v="86"/>
      <x/>
      <x/>
      <x/>
      <x/>
    </i>
    <i r="1">
      <x v="87"/>
      <x v="1"/>
      <x/>
      <x/>
      <x/>
    </i>
    <i r="2">
      <x/>
      <x/>
      <x/>
      <x/>
    </i>
    <i r="1">
      <x v="88"/>
      <x v="1"/>
      <x/>
      <x/>
      <x/>
    </i>
    <i r="2">
      <x v="2"/>
      <x/>
      <x/>
      <x/>
    </i>
    <i r="1">
      <x v="89"/>
      <x v="1"/>
      <x/>
      <x/>
      <x/>
    </i>
    <i r="2">
      <x/>
      <x/>
      <x/>
      <x/>
    </i>
    <i r="1">
      <x v="90"/>
      <x/>
      <x/>
      <x/>
      <x/>
    </i>
    <i r="1">
      <x v="91"/>
      <x/>
      <x/>
      <x/>
      <x/>
    </i>
    <i r="1">
      <x v="92"/>
      <x v="1"/>
      <x/>
      <x/>
      <x/>
    </i>
    <i r="2">
      <x/>
      <x/>
      <x/>
      <x/>
    </i>
    <i r="1">
      <x v="93"/>
      <x v="3"/>
      <x/>
      <x/>
      <x/>
    </i>
    <i r="1">
      <x v="94"/>
      <x v="3"/>
      <x/>
      <x/>
      <x/>
    </i>
    <i r="1">
      <x v="95"/>
      <x v="1"/>
      <x/>
      <x/>
      <x/>
    </i>
    <i r="2">
      <x/>
      <x/>
      <x/>
      <x/>
    </i>
    <i r="1">
      <x v="96"/>
      <x v="1"/>
      <x/>
      <x/>
      <x/>
    </i>
    <i r="1">
      <x v="246"/>
      <x v="1"/>
      <x/>
      <x/>
      <x/>
    </i>
    <i r="1">
      <x v="247"/>
      <x v="1"/>
      <x/>
      <x/>
      <x/>
    </i>
    <i r="1">
      <x v="97"/>
      <x v="1"/>
      <x/>
      <x/>
      <x/>
    </i>
    <i r="2">
      <x/>
      <x/>
      <x/>
      <x/>
    </i>
    <i r="1">
      <x v="98"/>
      <x v="1"/>
      <x/>
      <x/>
      <x/>
    </i>
    <i r="2">
      <x/>
      <x/>
      <x/>
      <x/>
    </i>
    <i r="1">
      <x v="99"/>
      <x v="2"/>
      <x/>
      <x/>
      <x/>
    </i>
    <i r="1">
      <x v="100"/>
      <x v="3"/>
      <x/>
      <x/>
      <x/>
    </i>
    <i r="1">
      <x v="101"/>
      <x v="2"/>
      <x/>
      <x/>
      <x/>
    </i>
    <i r="2">
      <x v="3"/>
      <x/>
      <x/>
      <x/>
    </i>
    <i r="1">
      <x v="248"/>
      <x v="2"/>
      <x/>
      <x/>
      <x/>
    </i>
    <i r="2">
      <x/>
      <x/>
      <x/>
      <x/>
    </i>
    <i r="1">
      <x v="103"/>
      <x/>
      <x/>
      <x/>
      <x/>
    </i>
    <i r="1">
      <x v="104"/>
      <x v="1"/>
      <x/>
      <x/>
      <x/>
    </i>
    <i r="2">
      <x/>
      <x/>
      <x/>
      <x/>
    </i>
    <i r="1">
      <x v="105"/>
      <x/>
      <x/>
      <x/>
      <x/>
    </i>
    <i r="1">
      <x v="106"/>
      <x/>
      <x/>
      <x/>
      <x/>
    </i>
    <i r="1">
      <x v="107"/>
      <x/>
      <x/>
      <x/>
      <x/>
    </i>
    <i r="1">
      <x v="108"/>
      <x v="2"/>
      <x/>
      <x/>
      <x/>
    </i>
    <i r="2">
      <x v="3"/>
      <x/>
      <x/>
      <x/>
    </i>
    <i r="1">
      <x v="109"/>
      <x v="1"/>
      <x/>
      <x/>
      <x/>
    </i>
    <i r="2">
      <x/>
      <x/>
      <x/>
      <x/>
    </i>
    <i r="1">
      <x v="110"/>
      <x/>
      <x/>
      <x/>
      <x/>
    </i>
    <i r="1">
      <x v="111"/>
      <x v="1"/>
      <x/>
      <x/>
      <x/>
    </i>
    <i r="2">
      <x/>
      <x/>
      <x/>
      <x/>
    </i>
    <i r="1">
      <x v="112"/>
      <x/>
      <x/>
      <x/>
      <x/>
    </i>
    <i r="1">
      <x v="113"/>
      <x v="1"/>
      <x/>
      <x/>
      <x/>
    </i>
    <i r="1">
      <x v="114"/>
      <x v="1"/>
      <x/>
      <x/>
      <x/>
    </i>
    <i r="2">
      <x/>
      <x/>
      <x/>
      <x/>
    </i>
    <i r="1">
      <x v="115"/>
      <x/>
      <x/>
      <x/>
      <x/>
    </i>
    <i r="1">
      <x v="116"/>
      <x/>
      <x/>
      <x/>
      <x/>
    </i>
    <i r="1">
      <x v="117"/>
      <x v="1"/>
      <x/>
      <x/>
      <x/>
    </i>
    <i r="2">
      <x/>
      <x/>
      <x/>
      <x/>
    </i>
    <i r="1">
      <x v="118"/>
      <x v="1"/>
      <x/>
      <x/>
      <x/>
    </i>
    <i r="1">
      <x v="119"/>
      <x v="1"/>
      <x/>
      <x/>
      <x/>
    </i>
    <i r="2">
      <x/>
      <x/>
      <x/>
      <x/>
    </i>
    <i r="1">
      <x v="120"/>
      <x v="3"/>
      <x/>
      <x/>
      <x/>
    </i>
    <i r="1">
      <x v="121"/>
      <x v="2"/>
      <x/>
      <x/>
      <x/>
    </i>
    <i r="2">
      <x v="3"/>
      <x/>
      <x/>
      <x/>
    </i>
    <i r="2">
      <x/>
      <x/>
      <x/>
      <x/>
    </i>
    <i r="1">
      <x v="122"/>
      <x v="2"/>
      <x/>
      <x/>
      <x/>
    </i>
    <i r="1">
      <x v="123"/>
      <x/>
      <x/>
      <x/>
      <x/>
    </i>
    <i r="1">
      <x v="124"/>
      <x/>
      <x/>
      <x/>
      <x/>
    </i>
    <i r="1">
      <x v="125"/>
      <x v="1"/>
      <x/>
      <x/>
      <x/>
    </i>
    <i r="2">
      <x/>
      <x/>
      <x/>
      <x/>
    </i>
    <i r="1">
      <x v="126"/>
      <x v="2"/>
      <x/>
      <x/>
      <x/>
    </i>
    <i r="2">
      <x v="3"/>
      <x/>
      <x/>
      <x/>
    </i>
    <i r="1">
      <x v="127"/>
      <x v="1"/>
      <x/>
      <x/>
      <x/>
    </i>
    <i r="1">
      <x v="128"/>
      <x v="1"/>
      <x/>
      <x/>
      <x/>
    </i>
    <i r="1">
      <x v="129"/>
      <x v="1"/>
      <x/>
      <x/>
      <x/>
    </i>
    <i r="2">
      <x/>
      <x/>
      <x/>
      <x/>
    </i>
    <i r="1">
      <x v="130"/>
      <x v="1"/>
      <x/>
      <x/>
      <x/>
    </i>
    <i r="2">
      <x/>
      <x/>
      <x/>
      <x/>
    </i>
    <i r="1">
      <x v="131"/>
      <x v="1"/>
      <x/>
      <x/>
      <x/>
    </i>
    <i r="2">
      <x/>
      <x/>
      <x/>
      <x/>
    </i>
    <i r="1">
      <x v="132"/>
      <x/>
      <x/>
      <x/>
      <x/>
    </i>
    <i r="1">
      <x v="133"/>
      <x v="1"/>
      <x/>
      <x/>
      <x/>
    </i>
    <i r="2">
      <x/>
      <x/>
      <x/>
      <x/>
    </i>
    <i r="1">
      <x v="134"/>
      <x/>
      <x/>
      <x/>
      <x/>
    </i>
    <i r="1">
      <x v="135"/>
      <x v="1"/>
      <x/>
      <x/>
      <x/>
    </i>
    <i r="2">
      <x/>
      <x/>
      <x/>
      <x/>
    </i>
    <i r="1">
      <x v="136"/>
      <x/>
      <x/>
      <x/>
      <x/>
    </i>
    <i r="1">
      <x v="137"/>
      <x v="1"/>
      <x/>
      <x/>
      <x/>
    </i>
    <i r="2">
      <x/>
      <x/>
      <x/>
      <x/>
    </i>
    <i r="1">
      <x v="138"/>
      <x/>
      <x/>
      <x/>
      <x/>
    </i>
    <i r="1">
      <x v="139"/>
      <x/>
      <x/>
      <x/>
      <x/>
    </i>
    <i r="1">
      <x v="140"/>
      <x/>
      <x/>
      <x/>
      <x/>
    </i>
    <i r="1">
      <x v="141"/>
      <x v="1"/>
      <x/>
      <x/>
      <x/>
    </i>
    <i r="1">
      <x v="142"/>
      <x v="1"/>
      <x/>
      <x/>
      <x/>
    </i>
    <i r="1">
      <x v="143"/>
      <x/>
      <x/>
      <x/>
      <x/>
    </i>
    <i r="1">
      <x v="144"/>
      <x v="2"/>
      <x/>
      <x/>
      <x/>
    </i>
    <i r="1">
      <x v="145"/>
      <x v="1"/>
      <x/>
      <x/>
      <x/>
    </i>
    <i r="2">
      <x/>
      <x/>
      <x/>
      <x/>
    </i>
    <i r="1">
      <x v="146"/>
      <x/>
      <x/>
      <x/>
      <x/>
    </i>
    <i r="1">
      <x v="147"/>
      <x/>
      <x/>
      <x/>
      <x/>
    </i>
    <i r="1">
      <x v="148"/>
      <x v="1"/>
      <x/>
      <x/>
      <x/>
    </i>
    <i r="2">
      <x/>
      <x/>
      <x/>
      <x/>
    </i>
    <i r="1">
      <x v="149"/>
      <x v="1"/>
      <x/>
      <x/>
      <x/>
    </i>
    <i r="2">
      <x/>
      <x/>
      <x/>
      <x/>
    </i>
    <i r="1">
      <x v="150"/>
      <x v="2"/>
      <x/>
      <x/>
      <x/>
    </i>
    <i r="1">
      <x v="151"/>
      <x/>
      <x/>
      <x/>
      <x/>
    </i>
    <i r="1">
      <x v="152"/>
      <x v="3"/>
      <x/>
      <x/>
      <x/>
    </i>
    <i r="1">
      <x v="153"/>
      <x/>
      <x/>
      <x/>
      <x/>
    </i>
    <i r="1">
      <x v="154"/>
      <x v="2"/>
      <x/>
      <x/>
      <x/>
    </i>
    <i r="2">
      <x/>
      <x/>
      <x/>
      <x/>
    </i>
    <i r="1">
      <x v="155"/>
      <x v="3"/>
      <x/>
      <x/>
      <x/>
    </i>
    <i r="1">
      <x v="156"/>
      <x/>
      <x/>
      <x/>
      <x/>
    </i>
    <i r="1">
      <x v="157"/>
      <x/>
      <x/>
      <x/>
      <x/>
    </i>
    <i r="1">
      <x v="158"/>
      <x/>
      <x/>
      <x/>
      <x/>
    </i>
    <i r="1">
      <x v="159"/>
      <x/>
      <x/>
      <x/>
      <x/>
    </i>
    <i r="1">
      <x v="160"/>
      <x/>
      <x/>
      <x/>
      <x/>
    </i>
    <i r="1">
      <x v="161"/>
      <x/>
      <x/>
      <x/>
      <x/>
    </i>
    <i r="1">
      <x v="162"/>
      <x/>
      <x/>
      <x/>
      <x/>
    </i>
    <i r="1">
      <x v="163"/>
      <x v="1"/>
      <x/>
      <x/>
      <x/>
    </i>
    <i r="2">
      <x v="2"/>
      <x/>
      <x/>
      <x/>
    </i>
    <i r="1">
      <x v="164"/>
      <x v="2"/>
      <x/>
      <x/>
      <x/>
    </i>
    <i r="1">
      <x v="165"/>
      <x v="3"/>
      <x/>
      <x/>
      <x/>
    </i>
    <i r="1">
      <x v="166"/>
      <x v="1"/>
      <x/>
      <x/>
      <x/>
    </i>
    <i r="2">
      <x/>
      <x/>
      <x/>
      <x/>
    </i>
    <i r="1">
      <x v="167"/>
      <x/>
      <x/>
      <x/>
      <x/>
    </i>
    <i r="1">
      <x v="168"/>
      <x v="1"/>
      <x/>
      <x/>
      <x/>
    </i>
    <i r="2">
      <x/>
      <x/>
      <x/>
      <x/>
    </i>
    <i r="1">
      <x v="169"/>
      <x v="1"/>
      <x/>
      <x/>
      <x/>
    </i>
    <i r="2">
      <x/>
      <x/>
      <x/>
      <x/>
    </i>
    <i r="1">
      <x v="170"/>
      <x/>
      <x/>
      <x/>
      <x/>
    </i>
    <i r="1">
      <x v="171"/>
      <x v="1"/>
      <x/>
      <x/>
      <x/>
    </i>
    <i r="2">
      <x/>
      <x/>
      <x/>
      <x/>
    </i>
    <i r="1">
      <x v="172"/>
      <x v="2"/>
      <x/>
      <x/>
      <x/>
    </i>
    <i r="1">
      <x v="173"/>
      <x v="2"/>
      <x/>
      <x/>
      <x/>
    </i>
    <i r="1">
      <x v="174"/>
      <x/>
      <x/>
      <x/>
      <x/>
    </i>
    <i r="1">
      <x v="175"/>
      <x v="2"/>
      <x/>
      <x/>
      <x/>
    </i>
    <i r="2">
      <x v="3"/>
      <x/>
      <x/>
      <x/>
    </i>
    <i r="1">
      <x v="176"/>
      <x v="2"/>
      <x/>
      <x/>
      <x/>
    </i>
    <i r="2">
      <x v="3"/>
      <x/>
      <x/>
      <x/>
    </i>
    <i r="1">
      <x v="177"/>
      <x v="1"/>
      <x/>
      <x/>
      <x/>
    </i>
    <i r="2">
      <x/>
      <x/>
      <x/>
      <x/>
    </i>
    <i r="1">
      <x v="178"/>
      <x v="3"/>
      <x/>
      <x/>
      <x/>
    </i>
    <i r="1">
      <x v="179"/>
      <x/>
      <x/>
      <x/>
      <x/>
    </i>
    <i r="1">
      <x v="180"/>
      <x v="1"/>
      <x/>
      <x/>
      <x/>
    </i>
    <i r="2">
      <x/>
      <x/>
      <x/>
      <x/>
    </i>
    <i r="1">
      <x v="181"/>
      <x v="3"/>
      <x/>
      <x/>
      <x/>
    </i>
    <i r="1">
      <x v="182"/>
      <x v="3"/>
      <x/>
      <x/>
      <x/>
    </i>
    <i r="1">
      <x v="183"/>
      <x v="1"/>
      <x/>
      <x/>
      <x/>
    </i>
    <i r="1">
      <x v="184"/>
      <x v="1"/>
      <x/>
      <x/>
      <x/>
    </i>
    <i r="1">
      <x v="185"/>
      <x v="1"/>
      <x/>
      <x/>
      <x/>
    </i>
    <i r="2">
      <x/>
      <x/>
      <x/>
      <x/>
    </i>
    <i r="1">
      <x v="186"/>
      <x v="1"/>
      <x/>
      <x/>
      <x/>
    </i>
    <i r="1">
      <x v="187"/>
      <x v="2"/>
      <x/>
      <x/>
      <x/>
    </i>
    <i r="1">
      <x v="188"/>
      <x v="2"/>
      <x/>
      <x/>
      <x/>
    </i>
    <i r="1">
      <x v="189"/>
      <x/>
      <x/>
      <x/>
      <x/>
    </i>
    <i r="1">
      <x v="190"/>
      <x v="2"/>
      <x/>
      <x/>
      <x/>
    </i>
    <i r="2">
      <x v="3"/>
      <x/>
      <x/>
      <x/>
    </i>
    <i r="1">
      <x v="191"/>
      <x v="3"/>
      <x/>
      <x/>
      <x/>
    </i>
    <i r="1">
      <x v="192"/>
      <x v="1"/>
      <x/>
      <x/>
      <x/>
    </i>
    <i r="2">
      <x/>
      <x/>
      <x/>
      <x/>
    </i>
    <i r="1">
      <x v="193"/>
      <x v="2"/>
      <x/>
      <x/>
      <x/>
    </i>
    <i r="1">
      <x v="194"/>
      <x/>
      <x/>
      <x/>
      <x/>
    </i>
    <i r="1">
      <x v="195"/>
      <x v="1"/>
      <x/>
      <x/>
      <x/>
    </i>
    <i r="2">
      <x/>
      <x/>
      <x/>
      <x/>
    </i>
    <i r="1">
      <x v="196"/>
      <x v="2"/>
      <x/>
      <x/>
      <x/>
    </i>
    <i r="1">
      <x v="197"/>
      <x v="2"/>
      <x/>
      <x/>
      <x/>
    </i>
    <i r="2">
      <x v="3"/>
      <x/>
      <x/>
      <x/>
    </i>
    <i r="1">
      <x v="200"/>
      <x v="3"/>
      <x/>
      <x/>
      <x/>
    </i>
    <i r="1">
      <x v="201"/>
      <x v="2"/>
      <x/>
      <x/>
      <x/>
    </i>
    <i r="2">
      <x v="3"/>
      <x/>
      <x/>
      <x/>
    </i>
    <i r="1">
      <x v="249"/>
      <x v="2"/>
      <x/>
      <x/>
      <x/>
    </i>
    <i r="1">
      <x v="202"/>
      <x v="3"/>
      <x/>
      <x/>
      <x/>
    </i>
    <i r="1">
      <x v="203"/>
      <x v="1"/>
      <x/>
      <x/>
      <x/>
    </i>
    <i r="2">
      <x/>
      <x/>
      <x/>
      <x/>
    </i>
    <i r="1">
      <x v="204"/>
      <x v="2"/>
      <x/>
      <x/>
      <x/>
    </i>
    <i r="1">
      <x v="205"/>
      <x v="2"/>
      <x/>
      <x/>
      <x/>
    </i>
    <i r="1">
      <x v="206"/>
      <x v="1"/>
      <x/>
      <x/>
      <x/>
    </i>
    <i r="2">
      <x/>
      <x/>
      <x/>
      <x/>
    </i>
    <i r="1">
      <x v="207"/>
      <x/>
      <x/>
      <x/>
      <x/>
    </i>
    <i r="1">
      <x v="208"/>
      <x v="1"/>
      <x/>
      <x/>
      <x/>
    </i>
    <i r="1">
      <x v="209"/>
      <x v="1"/>
      <x/>
      <x/>
      <x/>
    </i>
    <i r="1">
      <x v="210"/>
      <x/>
      <x/>
      <x/>
      <x/>
    </i>
    <i r="1">
      <x v="211"/>
      <x v="1"/>
      <x/>
      <x/>
      <x/>
    </i>
    <i r="2">
      <x/>
      <x/>
      <x/>
      <x/>
    </i>
    <i r="1">
      <x v="212"/>
      <x v="1"/>
      <x/>
      <x/>
      <x/>
    </i>
    <i r="1">
      <x v="213"/>
      <x v="1"/>
      <x/>
      <x/>
      <x/>
    </i>
    <i r="2">
      <x/>
      <x/>
      <x/>
      <x/>
    </i>
    <i r="1">
      <x v="214"/>
      <x/>
      <x/>
      <x/>
      <x/>
    </i>
    <i r="1">
      <x v="215"/>
      <x v="1"/>
      <x/>
      <x/>
      <x/>
    </i>
    <i r="2">
      <x/>
      <x/>
      <x/>
      <x/>
    </i>
    <i r="1">
      <x v="216"/>
      <x v="2"/>
      <x/>
      <x/>
      <x/>
    </i>
    <i r="2">
      <x v="3"/>
      <x/>
      <x/>
      <x/>
    </i>
    <i r="1">
      <x v="218"/>
      <x/>
      <x/>
      <x/>
      <x/>
    </i>
    <i r="1">
      <x v="219"/>
      <x v="1"/>
      <x/>
      <x/>
      <x/>
    </i>
    <i r="2">
      <x/>
      <x/>
      <x/>
      <x/>
    </i>
    <i r="1">
      <x v="220"/>
      <x v="1"/>
      <x/>
      <x/>
      <x/>
    </i>
    <i r="1">
      <x v="221"/>
      <x v="1"/>
      <x/>
      <x/>
      <x/>
    </i>
    <i r="1">
      <x v="222"/>
      <x v="1"/>
      <x/>
      <x/>
      <x/>
    </i>
    <i r="1">
      <x v="223"/>
      <x v="1"/>
      <x/>
      <x/>
      <x/>
    </i>
    <i r="1">
      <x v="224"/>
      <x v="1"/>
      <x/>
      <x/>
      <x/>
    </i>
    <i r="1">
      <x v="225"/>
      <x v="1"/>
      <x/>
      <x/>
      <x/>
    </i>
    <i r="1">
      <x v="226"/>
      <x v="1"/>
      <x/>
      <x/>
      <x/>
    </i>
    <i r="1">
      <x v="227"/>
      <x v="2"/>
      <x/>
      <x/>
      <x/>
    </i>
    <i r="2">
      <x v="3"/>
      <x/>
      <x/>
      <x/>
    </i>
    <i r="1">
      <x v="228"/>
      <x v="2"/>
      <x/>
      <x/>
      <x/>
    </i>
    <i r="2">
      <x v="3"/>
      <x/>
      <x/>
      <x/>
    </i>
    <i r="1">
      <x v="229"/>
      <x/>
      <x/>
      <x/>
      <x/>
    </i>
    <i r="1">
      <x v="230"/>
      <x/>
      <x/>
      <x/>
      <x/>
    </i>
    <i r="1">
      <x v="231"/>
      <x v="1"/>
      <x/>
      <x/>
      <x/>
    </i>
    <i r="2">
      <x/>
      <x/>
      <x/>
      <x/>
    </i>
    <i r="1">
      <x v="232"/>
      <x v="2"/>
      <x/>
      <x/>
      <x/>
    </i>
    <i r="1">
      <x v="233"/>
      <x v="1"/>
      <x/>
      <x/>
      <x/>
    </i>
    <i r="2">
      <x/>
      <x/>
      <x/>
      <x/>
    </i>
    <i r="1">
      <x v="250"/>
      <x v="3"/>
      <x/>
      <x/>
      <x/>
    </i>
    <i r="1">
      <x v="234"/>
      <x v="1"/>
      <x/>
      <x/>
      <x/>
    </i>
    <i r="2">
      <x/>
      <x/>
      <x/>
      <x/>
    </i>
    <i r="1">
      <x v="235"/>
      <x v="1"/>
      <x/>
      <x/>
      <x/>
    </i>
    <i r="1">
      <x v="236"/>
      <x v="2"/>
      <x/>
      <x/>
      <x/>
    </i>
    <i r="1">
      <x v="237"/>
      <x v="1"/>
      <x/>
      <x/>
      <x/>
    </i>
    <i r="2">
      <x/>
      <x/>
      <x/>
      <x/>
    </i>
    <i r="1">
      <x v="238"/>
      <x v="1"/>
      <x/>
      <x/>
      <x/>
    </i>
    <i r="1">
      <x v="239"/>
      <x v="1"/>
      <x/>
      <x/>
      <x/>
    </i>
    <i r="1">
      <x v="240"/>
      <x/>
      <x/>
      <x/>
      <x/>
    </i>
    <i r="1">
      <x v="241"/>
      <x v="2"/>
      <x/>
      <x/>
      <x/>
    </i>
    <i r="1">
      <x v="242"/>
      <x/>
      <x/>
      <x/>
      <x/>
    </i>
    <i r="1">
      <x v="243"/>
      <x v="3"/>
      <x/>
      <x/>
      <x/>
    </i>
    <i r="1">
      <x v="244"/>
      <x v="3"/>
      <x/>
      <x/>
      <x/>
    </i>
    <i>
      <x v="2"/>
      <x/>
      <x/>
      <x/>
      <x/>
      <x/>
    </i>
    <i r="1">
      <x v="1"/>
      <x/>
      <x/>
      <x/>
      <x/>
    </i>
    <i r="1">
      <x v="2"/>
      <x/>
      <x/>
      <x/>
      <x/>
    </i>
    <i r="1">
      <x v="3"/>
      <x/>
      <x/>
      <x/>
      <x/>
    </i>
    <i r="1">
      <x v="4"/>
      <x v="1"/>
      <x/>
      <x/>
      <x/>
    </i>
    <i r="2">
      <x/>
      <x/>
      <x/>
      <x/>
    </i>
    <i r="1">
      <x v="5"/>
      <x/>
      <x/>
      <x/>
      <x/>
    </i>
    <i r="1">
      <x v="6"/>
      <x/>
      <x/>
      <x/>
      <x/>
    </i>
    <i r="1">
      <x v="7"/>
      <x/>
      <x/>
      <x/>
      <x/>
    </i>
    <i r="1">
      <x v="8"/>
      <x v="1"/>
      <x/>
      <x/>
      <x/>
    </i>
    <i r="2">
      <x/>
      <x/>
      <x/>
      <x/>
    </i>
    <i r="1">
      <x v="9"/>
      <x v="2"/>
      <x/>
      <x/>
      <x/>
    </i>
    <i r="1">
      <x v="10"/>
      <x v="2"/>
      <x/>
      <x/>
      <x/>
    </i>
    <i r="1">
      <x v="11"/>
      <x v="1"/>
      <x/>
      <x/>
      <x/>
    </i>
    <i r="2">
      <x v="2"/>
      <x/>
      <x/>
      <x/>
    </i>
    <i r="2">
      <x v="3"/>
      <x/>
      <x/>
      <x/>
    </i>
    <i r="2">
      <x/>
      <x/>
      <x/>
      <x/>
    </i>
    <i r="1">
      <x v="12"/>
      <x v="2"/>
      <x/>
      <x/>
      <x/>
    </i>
    <i r="1">
      <x v="13"/>
      <x v="3"/>
      <x/>
      <x/>
      <x/>
    </i>
    <i r="1">
      <x v="14"/>
      <x/>
      <x/>
      <x/>
      <x/>
    </i>
    <i r="1">
      <x v="15"/>
      <x v="1"/>
      <x/>
      <x/>
      <x/>
    </i>
    <i r="2">
      <x v="2"/>
      <x/>
      <x/>
      <x/>
    </i>
    <i r="1">
      <x v="16"/>
      <x v="1"/>
      <x/>
      <x/>
      <x/>
    </i>
    <i r="1">
      <x v="17"/>
      <x v="2"/>
      <x/>
      <x/>
      <x/>
    </i>
    <i r="2">
      <x v="3"/>
      <x/>
      <x/>
      <x/>
    </i>
    <i r="1">
      <x v="18"/>
      <x/>
      <x/>
      <x/>
      <x/>
    </i>
    <i r="1">
      <x v="19"/>
      <x v="2"/>
      <x/>
      <x/>
      <x/>
    </i>
    <i r="1">
      <x v="20"/>
      <x v="3"/>
      <x/>
      <x/>
      <x/>
    </i>
    <i r="1">
      <x v="21"/>
      <x v="1"/>
      <x/>
      <x/>
      <x/>
    </i>
    <i r="2">
      <x/>
      <x/>
      <x/>
      <x/>
    </i>
    <i r="1">
      <x v="22"/>
      <x/>
      <x/>
      <x/>
      <x/>
    </i>
    <i r="1">
      <x v="23"/>
      <x/>
      <x/>
      <x/>
      <x/>
    </i>
    <i r="1">
      <x v="24"/>
      <x/>
      <x/>
      <x/>
      <x/>
    </i>
    <i r="1">
      <x v="25"/>
      <x v="1"/>
      <x/>
      <x/>
      <x/>
    </i>
    <i r="2">
      <x/>
      <x/>
      <x/>
      <x/>
    </i>
    <i r="1">
      <x v="26"/>
      <x/>
      <x/>
      <x/>
      <x/>
    </i>
    <i r="1">
      <x v="27"/>
      <x v="2"/>
      <x/>
      <x/>
      <x/>
    </i>
    <i r="2">
      <x v="3"/>
      <x/>
      <x/>
      <x/>
    </i>
    <i r="1">
      <x v="28"/>
      <x v="3"/>
      <x/>
      <x/>
      <x/>
    </i>
    <i r="1">
      <x v="29"/>
      <x v="1"/>
      <x/>
      <x/>
      <x/>
    </i>
    <i r="2">
      <x/>
      <x/>
      <x/>
      <x/>
    </i>
    <i r="1">
      <x v="30"/>
      <x v="1"/>
      <x/>
      <x/>
      <x/>
    </i>
    <i r="2">
      <x/>
      <x/>
      <x/>
      <x/>
    </i>
    <i r="1">
      <x v="31"/>
      <x v="3"/>
      <x/>
      <x/>
      <x/>
    </i>
    <i r="1">
      <x v="32"/>
      <x v="2"/>
      <x/>
      <x/>
      <x/>
    </i>
    <i r="2">
      <x v="3"/>
      <x/>
      <x/>
      <x/>
    </i>
    <i r="1">
      <x v="33"/>
      <x v="2"/>
      <x/>
      <x/>
      <x/>
    </i>
    <i r="1">
      <x v="34"/>
      <x v="2"/>
      <x/>
      <x/>
      <x/>
    </i>
    <i r="2">
      <x v="3"/>
      <x/>
      <x/>
      <x/>
    </i>
    <i r="1">
      <x v="35"/>
      <x v="3"/>
      <x/>
      <x/>
      <x/>
    </i>
    <i r="1">
      <x v="36"/>
      <x v="3"/>
      <x/>
      <x/>
      <x/>
    </i>
    <i r="1">
      <x v="37"/>
      <x v="3"/>
      <x/>
      <x/>
      <x/>
    </i>
    <i r="1">
      <x v="38"/>
      <x v="1"/>
      <x/>
      <x/>
      <x/>
    </i>
    <i r="2">
      <x/>
      <x/>
      <x/>
      <x/>
    </i>
    <i r="1">
      <x v="39"/>
      <x/>
      <x/>
      <x/>
      <x/>
    </i>
    <i r="1">
      <x v="40"/>
      <x v="1"/>
      <x/>
      <x/>
      <x/>
    </i>
    <i r="2">
      <x/>
      <x/>
      <x/>
      <x/>
    </i>
    <i r="1">
      <x v="41"/>
      <x v="1"/>
      <x/>
      <x/>
      <x/>
    </i>
    <i r="2">
      <x/>
      <x/>
      <x/>
      <x/>
    </i>
    <i r="1">
      <x v="42"/>
      <x/>
      <x/>
      <x/>
      <x/>
    </i>
    <i r="1">
      <x v="43"/>
      <x v="1"/>
      <x/>
      <x/>
      <x/>
    </i>
    <i r="1">
      <x v="44"/>
      <x v="1"/>
      <x/>
      <x/>
      <x/>
    </i>
    <i r="2">
      <x/>
      <x/>
      <x/>
      <x/>
    </i>
    <i r="1">
      <x v="45"/>
      <x v="1"/>
      <x/>
      <x/>
      <x/>
    </i>
    <i r="2">
      <x/>
      <x/>
      <x/>
      <x/>
    </i>
    <i r="1">
      <x v="46"/>
      <x v="2"/>
      <x/>
      <x/>
      <x/>
    </i>
    <i r="1">
      <x v="47"/>
      <x/>
      <x/>
      <x/>
      <x/>
    </i>
    <i r="1">
      <x v="48"/>
      <x v="1"/>
      <x/>
      <x/>
      <x/>
    </i>
    <i r="2">
      <x/>
      <x/>
      <x/>
      <x/>
    </i>
    <i r="1">
      <x v="49"/>
      <x/>
      <x/>
      <x/>
      <x/>
    </i>
    <i r="1">
      <x v="50"/>
      <x/>
      <x/>
      <x/>
      <x/>
    </i>
    <i r="1">
      <x v="51"/>
      <x/>
      <x/>
      <x/>
      <x/>
    </i>
    <i r="1">
      <x v="52"/>
      <x v="1"/>
      <x/>
      <x/>
      <x/>
    </i>
    <i r="1">
      <x v="53"/>
      <x/>
      <x/>
      <x/>
      <x/>
    </i>
    <i r="1">
      <x v="54"/>
      <x v="1"/>
      <x/>
      <x/>
      <x/>
    </i>
    <i r="2">
      <x/>
      <x/>
      <x/>
      <x/>
    </i>
    <i r="1">
      <x v="55"/>
      <x v="1"/>
      <x/>
      <x/>
      <x/>
    </i>
    <i r="2">
      <x/>
      <x/>
      <x/>
      <x/>
    </i>
    <i r="1">
      <x v="56"/>
      <x/>
      <x/>
      <x/>
      <x/>
    </i>
    <i r="1">
      <x v="57"/>
      <x v="2"/>
      <x/>
      <x/>
      <x/>
    </i>
    <i r="2">
      <x v="3"/>
      <x/>
      <x/>
      <x/>
    </i>
    <i r="1">
      <x v="58"/>
      <x v="1"/>
      <x/>
      <x/>
      <x/>
    </i>
    <i r="2">
      <x/>
      <x/>
      <x/>
      <x/>
    </i>
    <i r="1">
      <x v="59"/>
      <x v="2"/>
      <x/>
      <x/>
      <x/>
    </i>
    <i r="1">
      <x v="60"/>
      <x v="1"/>
      <x/>
      <x/>
      <x/>
    </i>
    <i r="2">
      <x/>
      <x/>
      <x/>
      <x/>
    </i>
    <i r="1">
      <x v="61"/>
      <x v="2"/>
      <x/>
      <x/>
      <x/>
    </i>
    <i r="1">
      <x v="62"/>
      <x v="3"/>
      <x/>
      <x/>
      <x/>
    </i>
    <i r="1">
      <x v="63"/>
      <x/>
      <x/>
      <x/>
      <x/>
    </i>
    <i r="1">
      <x v="64"/>
      <x/>
      <x/>
      <x/>
      <x/>
    </i>
    <i r="1">
      <x v="65"/>
      <x v="1"/>
      <x/>
      <x/>
      <x/>
    </i>
    <i r="2">
      <x/>
      <x/>
      <x/>
      <x/>
    </i>
    <i r="1">
      <x v="66"/>
      <x/>
      <x/>
      <x/>
      <x/>
    </i>
    <i r="1">
      <x v="67"/>
      <x/>
      <x/>
      <x/>
      <x/>
    </i>
    <i r="1">
      <x v="68"/>
      <x v="1"/>
      <x/>
      <x/>
      <x/>
    </i>
    <i r="1">
      <x v="69"/>
      <x v="2"/>
      <x/>
      <x/>
      <x/>
    </i>
    <i r="2">
      <x v="3"/>
      <x/>
      <x/>
      <x/>
    </i>
    <i r="1">
      <x v="70"/>
      <x v="1"/>
      <x/>
      <x/>
      <x/>
    </i>
    <i r="1">
      <x v="71"/>
      <x v="1"/>
      <x/>
      <x/>
      <x/>
    </i>
    <i r="1">
      <x v="245"/>
      <x v="1"/>
      <x/>
      <x/>
      <x/>
    </i>
    <i r="1">
      <x v="72"/>
      <x v="1"/>
      <x/>
      <x/>
      <x/>
    </i>
    <i r="1">
      <x v="73"/>
      <x v="1"/>
      <x/>
      <x/>
      <x/>
    </i>
    <i r="1">
      <x v="74"/>
      <x v="2"/>
      <x/>
      <x/>
      <x/>
    </i>
    <i r="1">
      <x v="75"/>
      <x v="1"/>
      <x/>
      <x/>
      <x/>
    </i>
    <i r="1">
      <x v="76"/>
      <x v="1"/>
      <x/>
      <x/>
      <x/>
    </i>
    <i r="1">
      <x v="77"/>
      <x v="1"/>
      <x/>
      <x/>
      <x/>
    </i>
    <i r="1">
      <x v="78"/>
      <x v="1"/>
      <x/>
      <x/>
      <x/>
    </i>
    <i r="2">
      <x/>
      <x/>
      <x/>
      <x/>
    </i>
    <i r="1">
      <x v="79"/>
      <x v="2"/>
      <x/>
      <x/>
      <x/>
    </i>
    <i r="2">
      <x v="3"/>
      <x/>
      <x/>
      <x/>
    </i>
    <i r="1">
      <x v="80"/>
      <x v="1"/>
      <x/>
      <x/>
      <x/>
    </i>
    <i r="2">
      <x/>
      <x/>
      <x/>
      <x/>
    </i>
    <i r="1">
      <x v="81"/>
      <x v="1"/>
      <x/>
      <x/>
      <x/>
    </i>
    <i r="2">
      <x/>
      <x/>
      <x/>
      <x/>
    </i>
    <i r="1">
      <x v="82"/>
      <x/>
      <x/>
      <x/>
      <x/>
    </i>
    <i r="1">
      <x v="83"/>
      <x v="1"/>
      <x/>
      <x/>
      <x/>
    </i>
    <i r="2">
      <x/>
      <x/>
      <x/>
      <x/>
    </i>
    <i r="1">
      <x v="84"/>
      <x v="1"/>
      <x/>
      <x/>
      <x/>
    </i>
    <i r="1">
      <x v="85"/>
      <x v="1"/>
      <x/>
      <x/>
      <x/>
    </i>
    <i r="2">
      <x/>
      <x/>
      <x/>
      <x/>
    </i>
    <i r="1">
      <x v="86"/>
      <x v="1"/>
      <x/>
      <x/>
      <x/>
    </i>
    <i r="2">
      <x/>
      <x/>
      <x/>
      <x/>
    </i>
    <i r="1">
      <x v="87"/>
      <x v="1"/>
      <x/>
      <x/>
      <x/>
    </i>
    <i r="2">
      <x/>
      <x/>
      <x/>
      <x/>
    </i>
    <i r="1">
      <x v="88"/>
      <x v="1"/>
      <x/>
      <x/>
      <x/>
    </i>
    <i r="2">
      <x v="2"/>
      <x/>
      <x/>
      <x/>
    </i>
    <i r="1">
      <x v="89"/>
      <x v="1"/>
      <x/>
      <x/>
      <x/>
    </i>
    <i r="2">
      <x/>
      <x/>
      <x/>
      <x/>
    </i>
    <i r="1">
      <x v="90"/>
      <x/>
      <x/>
      <x/>
      <x/>
    </i>
    <i r="1">
      <x v="91"/>
      <x/>
      <x/>
      <x/>
      <x/>
    </i>
    <i r="1">
      <x v="92"/>
      <x v="1"/>
      <x/>
      <x/>
      <x/>
    </i>
    <i r="2">
      <x/>
      <x/>
      <x/>
      <x/>
    </i>
    <i r="1">
      <x v="93"/>
      <x v="3"/>
      <x/>
      <x/>
      <x/>
    </i>
    <i r="1">
      <x v="94"/>
      <x v="3"/>
      <x/>
      <x/>
      <x/>
    </i>
    <i r="1">
      <x v="95"/>
      <x v="1"/>
      <x/>
      <x/>
      <x/>
    </i>
    <i r="2">
      <x/>
      <x/>
      <x/>
      <x/>
    </i>
    <i r="1">
      <x v="96"/>
      <x v="1"/>
      <x/>
      <x/>
      <x/>
    </i>
    <i r="1">
      <x v="251"/>
      <x/>
      <x/>
      <x/>
      <x/>
    </i>
    <i r="1">
      <x v="246"/>
      <x v="1"/>
      <x/>
      <x/>
      <x/>
    </i>
    <i r="1">
      <x v="247"/>
      <x v="1"/>
      <x/>
      <x/>
      <x/>
    </i>
    <i r="1">
      <x v="97"/>
      <x v="1"/>
      <x/>
      <x/>
      <x/>
    </i>
    <i r="2">
      <x/>
      <x/>
      <x/>
      <x/>
    </i>
    <i r="1">
      <x v="98"/>
      <x v="1"/>
      <x/>
      <x/>
      <x/>
    </i>
    <i r="2">
      <x/>
      <x/>
      <x/>
      <x/>
    </i>
    <i r="1">
      <x v="99"/>
      <x v="2"/>
      <x/>
      <x/>
      <x/>
    </i>
    <i r="1">
      <x v="100"/>
      <x v="3"/>
      <x/>
      <x/>
      <x/>
    </i>
    <i r="1">
      <x v="101"/>
      <x v="2"/>
      <x/>
      <x/>
      <x/>
    </i>
    <i r="2">
      <x v="3"/>
      <x/>
      <x/>
      <x/>
    </i>
    <i r="1">
      <x v="248"/>
      <x v="2"/>
      <x/>
      <x/>
      <x/>
    </i>
    <i r="2">
      <x/>
      <x/>
      <x/>
      <x/>
    </i>
    <i r="1">
      <x v="103"/>
      <x v="2"/>
      <x/>
      <x/>
      <x/>
    </i>
    <i r="2">
      <x/>
      <x/>
      <x/>
      <x/>
    </i>
    <i r="1">
      <x v="104"/>
      <x v="1"/>
      <x/>
      <x/>
      <x/>
    </i>
    <i r="2">
      <x v="3"/>
      <x/>
      <x/>
      <x/>
    </i>
    <i r="2">
      <x/>
      <x/>
      <x/>
      <x/>
    </i>
    <i r="1">
      <x v="105"/>
      <x/>
      <x/>
      <x/>
      <x/>
    </i>
    <i r="1">
      <x v="106"/>
      <x/>
      <x/>
      <x/>
      <x/>
    </i>
    <i r="1">
      <x v="107"/>
      <x/>
      <x/>
      <x/>
      <x/>
    </i>
    <i r="1">
      <x v="108"/>
      <x v="2"/>
      <x/>
      <x/>
      <x/>
    </i>
    <i r="2">
      <x v="3"/>
      <x/>
      <x/>
      <x/>
    </i>
    <i r="1">
      <x v="109"/>
      <x v="1"/>
      <x/>
      <x/>
      <x/>
    </i>
    <i r="2">
      <x/>
      <x/>
      <x/>
      <x/>
    </i>
    <i r="1">
      <x v="110"/>
      <x/>
      <x/>
      <x/>
      <x/>
    </i>
    <i r="1">
      <x v="111"/>
      <x v="1"/>
      <x/>
      <x/>
      <x/>
    </i>
    <i r="2">
      <x/>
      <x/>
      <x/>
      <x/>
    </i>
    <i r="1">
      <x v="112"/>
      <x/>
      <x/>
      <x/>
      <x/>
    </i>
    <i r="1">
      <x v="113"/>
      <x v="1"/>
      <x/>
      <x/>
      <x/>
    </i>
    <i r="1">
      <x v="114"/>
      <x v="1"/>
      <x/>
      <x/>
      <x/>
    </i>
    <i r="2">
      <x/>
      <x/>
      <x/>
      <x/>
    </i>
    <i r="1">
      <x v="115"/>
      <x/>
      <x/>
      <x/>
      <x/>
    </i>
    <i r="1">
      <x v="116"/>
      <x/>
      <x/>
      <x/>
      <x/>
    </i>
    <i r="1">
      <x v="117"/>
      <x v="1"/>
      <x/>
      <x/>
      <x/>
    </i>
    <i r="2">
      <x/>
      <x/>
      <x/>
      <x/>
    </i>
    <i r="1">
      <x v="118"/>
      <x v="1"/>
      <x/>
      <x/>
      <x/>
    </i>
    <i r="1">
      <x v="120"/>
      <x v="3"/>
      <x/>
      <x/>
      <x/>
    </i>
    <i r="1">
      <x v="121"/>
      <x v="1"/>
      <x/>
      <x/>
      <x/>
    </i>
    <i r="2">
      <x v="2"/>
      <x/>
      <x/>
      <x/>
    </i>
    <i r="2">
      <x v="3"/>
      <x/>
      <x/>
      <x/>
    </i>
    <i r="2">
      <x/>
      <x/>
      <x/>
      <x/>
    </i>
    <i r="1">
      <x v="122"/>
      <x v="2"/>
      <x/>
      <x/>
      <x/>
    </i>
    <i r="1">
      <x v="123"/>
      <x/>
      <x/>
      <x/>
      <x/>
    </i>
    <i r="1">
      <x v="124"/>
      <x/>
      <x/>
      <x/>
      <x/>
    </i>
    <i r="1">
      <x v="125"/>
      <x v="1"/>
      <x/>
      <x/>
      <x/>
    </i>
    <i r="2">
      <x/>
      <x/>
      <x/>
      <x/>
    </i>
    <i r="1">
      <x v="126"/>
      <x v="2"/>
      <x/>
      <x/>
      <x/>
    </i>
    <i r="2">
      <x v="3"/>
      <x/>
      <x/>
      <x/>
    </i>
    <i r="1">
      <x v="127"/>
      <x v="1"/>
      <x/>
      <x/>
      <x/>
    </i>
    <i r="1">
      <x v="128"/>
      <x v="1"/>
      <x/>
      <x/>
      <x/>
    </i>
    <i r="1">
      <x v="129"/>
      <x v="1"/>
      <x/>
      <x/>
      <x/>
    </i>
    <i r="2">
      <x/>
      <x/>
      <x/>
      <x/>
    </i>
    <i r="1">
      <x v="130"/>
      <x v="1"/>
      <x/>
      <x/>
      <x/>
    </i>
    <i r="2">
      <x/>
      <x/>
      <x/>
      <x/>
    </i>
    <i r="1">
      <x v="131"/>
      <x v="1"/>
      <x/>
      <x/>
      <x/>
    </i>
    <i r="2">
      <x/>
      <x/>
      <x/>
      <x/>
    </i>
    <i r="1">
      <x v="132"/>
      <x/>
      <x/>
      <x/>
      <x/>
    </i>
    <i r="1">
      <x v="133"/>
      <x v="1"/>
      <x/>
      <x/>
      <x/>
    </i>
    <i r="2">
      <x/>
      <x/>
      <x/>
      <x/>
    </i>
    <i r="1">
      <x v="134"/>
      <x/>
      <x/>
      <x/>
      <x/>
    </i>
    <i r="1">
      <x v="135"/>
      <x v="1"/>
      <x/>
      <x/>
      <x/>
    </i>
    <i r="2">
      <x/>
      <x/>
      <x/>
      <x/>
    </i>
    <i r="1">
      <x v="136"/>
      <x/>
      <x/>
      <x/>
      <x/>
    </i>
    <i r="1">
      <x v="137"/>
      <x v="1"/>
      <x/>
      <x/>
      <x/>
    </i>
    <i r="2">
      <x/>
      <x/>
      <x/>
      <x/>
    </i>
    <i r="1">
      <x v="138"/>
      <x/>
      <x/>
      <x/>
      <x/>
    </i>
    <i r="1">
      <x v="139"/>
      <x/>
      <x/>
      <x/>
      <x/>
    </i>
    <i r="1">
      <x v="140"/>
      <x/>
      <x/>
      <x/>
      <x/>
    </i>
    <i r="1">
      <x v="141"/>
      <x v="1"/>
      <x/>
      <x/>
      <x/>
    </i>
    <i r="1">
      <x v="142"/>
      <x v="1"/>
      <x/>
      <x/>
      <x/>
    </i>
    <i r="1">
      <x v="143"/>
      <x/>
      <x/>
      <x/>
      <x/>
    </i>
    <i r="1">
      <x v="144"/>
      <x v="2"/>
      <x/>
      <x/>
      <x/>
    </i>
    <i r="1">
      <x v="145"/>
      <x v="1"/>
      <x/>
      <x/>
      <x/>
    </i>
    <i r="2">
      <x/>
      <x/>
      <x/>
      <x/>
    </i>
    <i r="1">
      <x v="146"/>
      <x/>
      <x/>
      <x/>
      <x/>
    </i>
    <i r="1">
      <x v="147"/>
      <x/>
      <x/>
      <x/>
      <x/>
    </i>
    <i r="1">
      <x v="148"/>
      <x v="1"/>
      <x/>
      <x/>
      <x/>
    </i>
    <i r="2">
      <x/>
      <x/>
      <x/>
      <x/>
    </i>
    <i r="1">
      <x v="149"/>
      <x v="1"/>
      <x/>
      <x/>
      <x/>
    </i>
    <i r="2">
      <x/>
      <x/>
      <x/>
      <x/>
    </i>
    <i r="1">
      <x v="150"/>
      <x v="2"/>
      <x/>
      <x/>
      <x/>
    </i>
    <i r="1">
      <x v="151"/>
      <x/>
      <x/>
      <x/>
      <x/>
    </i>
    <i r="1">
      <x v="152"/>
      <x v="3"/>
      <x/>
      <x/>
      <x/>
    </i>
    <i r="1">
      <x v="153"/>
      <x/>
      <x/>
      <x/>
      <x/>
    </i>
    <i r="1">
      <x v="154"/>
      <x v="2"/>
      <x/>
      <x/>
      <x/>
    </i>
    <i r="2">
      <x/>
      <x/>
      <x/>
      <x/>
    </i>
    <i r="1">
      <x v="155"/>
      <x v="3"/>
      <x/>
      <x/>
      <x/>
    </i>
    <i r="1">
      <x v="156"/>
      <x/>
      <x/>
      <x/>
      <x/>
    </i>
    <i r="1">
      <x v="157"/>
      <x/>
      <x/>
      <x/>
      <x/>
    </i>
    <i r="1">
      <x v="158"/>
      <x/>
      <x/>
      <x/>
      <x/>
    </i>
    <i r="1">
      <x v="159"/>
      <x/>
      <x/>
      <x/>
      <x/>
    </i>
    <i r="1">
      <x v="160"/>
      <x/>
      <x/>
      <x/>
      <x/>
    </i>
    <i r="1">
      <x v="161"/>
      <x/>
      <x/>
      <x/>
      <x/>
    </i>
    <i r="1">
      <x v="162"/>
      <x/>
      <x/>
      <x/>
      <x/>
    </i>
    <i r="1">
      <x v="163"/>
      <x v="1"/>
      <x/>
      <x/>
      <x/>
    </i>
    <i r="2">
      <x v="2"/>
      <x/>
      <x/>
      <x/>
    </i>
    <i r="1">
      <x v="164"/>
      <x v="2"/>
      <x/>
      <x/>
      <x/>
    </i>
    <i r="1">
      <x v="165"/>
      <x v="3"/>
      <x/>
      <x/>
      <x/>
    </i>
    <i r="1">
      <x v="166"/>
      <x v="1"/>
      <x/>
      <x/>
      <x/>
    </i>
    <i r="2">
      <x/>
      <x/>
      <x/>
      <x/>
    </i>
    <i r="1">
      <x v="167"/>
      <x/>
      <x/>
      <x/>
      <x/>
    </i>
    <i r="1">
      <x v="168"/>
      <x v="1"/>
      <x/>
      <x/>
      <x/>
    </i>
    <i r="2">
      <x/>
      <x/>
      <x/>
      <x/>
    </i>
    <i r="1">
      <x v="169"/>
      <x v="1"/>
      <x/>
      <x/>
      <x/>
    </i>
    <i r="2">
      <x/>
      <x/>
      <x/>
      <x/>
    </i>
    <i r="1">
      <x v="170"/>
      <x/>
      <x/>
      <x/>
      <x/>
    </i>
    <i r="1">
      <x v="171"/>
      <x v="1"/>
      <x/>
      <x/>
      <x/>
    </i>
    <i r="2">
      <x/>
      <x/>
      <x/>
      <x/>
    </i>
    <i r="1">
      <x v="172"/>
      <x v="2"/>
      <x/>
      <x/>
      <x/>
    </i>
    <i r="1">
      <x v="173"/>
      <x v="2"/>
      <x/>
      <x/>
      <x/>
    </i>
    <i r="1">
      <x v="174"/>
      <x/>
      <x/>
      <x/>
      <x/>
    </i>
    <i r="1">
      <x v="175"/>
      <x v="2"/>
      <x/>
      <x/>
      <x/>
    </i>
    <i r="2">
      <x v="3"/>
      <x/>
      <x/>
      <x/>
    </i>
    <i r="1">
      <x v="176"/>
      <x v="2"/>
      <x/>
      <x/>
      <x/>
    </i>
    <i r="2">
      <x v="3"/>
      <x/>
      <x/>
      <x/>
    </i>
    <i r="1">
      <x v="177"/>
      <x v="1"/>
      <x/>
      <x/>
      <x/>
    </i>
    <i r="2">
      <x/>
      <x/>
      <x/>
      <x/>
    </i>
    <i r="1">
      <x v="178"/>
      <x v="3"/>
      <x/>
      <x/>
      <x/>
    </i>
    <i r="1">
      <x v="179"/>
      <x/>
      <x/>
      <x/>
      <x/>
    </i>
    <i r="1">
      <x v="180"/>
      <x v="1"/>
      <x/>
      <x/>
      <x/>
    </i>
    <i r="2">
      <x/>
      <x/>
      <x/>
      <x/>
    </i>
    <i r="1">
      <x v="181"/>
      <x v="3"/>
      <x/>
      <x/>
      <x/>
    </i>
    <i r="1">
      <x v="182"/>
      <x v="3"/>
      <x/>
      <x/>
      <x/>
    </i>
    <i r="1">
      <x v="183"/>
      <x v="1"/>
      <x/>
      <x/>
      <x/>
    </i>
    <i r="1">
      <x v="184"/>
      <x v="1"/>
      <x/>
      <x/>
      <x/>
    </i>
    <i r="1">
      <x v="185"/>
      <x v="1"/>
      <x/>
      <x/>
      <x/>
    </i>
    <i r="2">
      <x/>
      <x/>
      <x/>
      <x/>
    </i>
    <i r="1">
      <x v="186"/>
      <x v="1"/>
      <x/>
      <x/>
      <x/>
    </i>
    <i r="1">
      <x v="187"/>
      <x v="2"/>
      <x/>
      <x/>
      <x/>
    </i>
    <i r="1">
      <x v="188"/>
      <x v="2"/>
      <x/>
      <x/>
      <x/>
    </i>
    <i r="1">
      <x v="189"/>
      <x/>
      <x/>
      <x/>
      <x/>
    </i>
    <i r="1">
      <x v="190"/>
      <x v="2"/>
      <x/>
      <x/>
      <x/>
    </i>
    <i r="2">
      <x v="3"/>
      <x/>
      <x/>
      <x/>
    </i>
    <i r="1">
      <x v="192"/>
      <x v="1"/>
      <x/>
      <x/>
      <x/>
    </i>
    <i r="2">
      <x/>
      <x/>
      <x/>
      <x/>
    </i>
    <i r="1">
      <x v="193"/>
      <x v="2"/>
      <x/>
      <x/>
      <x/>
    </i>
    <i r="1">
      <x v="194"/>
      <x/>
      <x/>
      <x/>
      <x/>
    </i>
    <i r="1">
      <x v="195"/>
      <x v="1"/>
      <x/>
      <x/>
      <x/>
    </i>
    <i r="2">
      <x/>
      <x/>
      <x/>
      <x/>
    </i>
    <i r="1">
      <x v="196"/>
      <x v="2"/>
      <x/>
      <x/>
      <x/>
    </i>
    <i r="1">
      <x v="197"/>
      <x v="2"/>
      <x/>
      <x/>
      <x/>
    </i>
    <i r="2">
      <x v="3"/>
      <x/>
      <x/>
      <x/>
    </i>
    <i r="1">
      <x v="200"/>
      <x v="3"/>
      <x/>
      <x/>
      <x/>
    </i>
    <i r="1">
      <x v="201"/>
      <x v="2"/>
      <x/>
      <x/>
      <x/>
    </i>
    <i r="2">
      <x v="3"/>
      <x/>
      <x/>
      <x/>
    </i>
    <i r="1">
      <x v="249"/>
      <x v="2"/>
      <x/>
      <x/>
      <x/>
    </i>
    <i r="1">
      <x v="202"/>
      <x v="3"/>
      <x/>
      <x/>
      <x/>
    </i>
    <i r="1">
      <x v="203"/>
      <x v="1"/>
      <x/>
      <x/>
      <x/>
    </i>
    <i r="2">
      <x/>
      <x/>
      <x/>
      <x/>
    </i>
    <i r="1">
      <x v="204"/>
      <x v="2"/>
      <x/>
      <x/>
      <x/>
    </i>
    <i r="1">
      <x v="205"/>
      <x v="2"/>
      <x/>
      <x/>
      <x/>
    </i>
    <i r="1">
      <x v="206"/>
      <x v="1"/>
      <x/>
      <x/>
      <x/>
    </i>
    <i r="2">
      <x/>
      <x/>
      <x/>
      <x/>
    </i>
    <i r="1">
      <x v="207"/>
      <x/>
      <x/>
      <x/>
      <x/>
    </i>
    <i r="1">
      <x v="208"/>
      <x v="1"/>
      <x/>
      <x/>
      <x/>
    </i>
    <i r="1">
      <x v="209"/>
      <x v="1"/>
      <x/>
      <x/>
      <x/>
    </i>
    <i r="1">
      <x v="210"/>
      <x/>
      <x/>
      <x/>
      <x/>
    </i>
    <i r="1">
      <x v="211"/>
      <x v="1"/>
      <x/>
      <x/>
      <x/>
    </i>
    <i r="2">
      <x/>
      <x/>
      <x/>
      <x/>
    </i>
    <i r="1">
      <x v="212"/>
      <x v="1"/>
      <x/>
      <x/>
      <x/>
    </i>
    <i r="1">
      <x v="213"/>
      <x v="1"/>
      <x/>
      <x/>
      <x/>
    </i>
    <i r="2">
      <x/>
      <x/>
      <x/>
      <x/>
    </i>
    <i r="1">
      <x v="214"/>
      <x/>
      <x/>
      <x/>
      <x/>
    </i>
    <i r="1">
      <x v="215"/>
      <x v="1"/>
      <x/>
      <x/>
      <x/>
    </i>
    <i r="2">
      <x/>
      <x/>
      <x/>
      <x/>
    </i>
    <i r="1">
      <x v="216"/>
      <x v="2"/>
      <x/>
      <x/>
      <x/>
    </i>
    <i r="2">
      <x v="3"/>
      <x/>
      <x/>
      <x/>
    </i>
    <i r="1">
      <x v="252"/>
      <x v="3"/>
      <x/>
      <x/>
      <x/>
    </i>
    <i r="1">
      <x v="218"/>
      <x/>
      <x/>
      <x/>
      <x/>
    </i>
    <i r="1">
      <x v="219"/>
      <x v="1"/>
      <x/>
      <x/>
      <x/>
    </i>
    <i r="2">
      <x/>
      <x/>
      <x/>
      <x/>
    </i>
    <i r="1">
      <x v="220"/>
      <x v="1"/>
      <x/>
      <x/>
      <x/>
    </i>
    <i r="1">
      <x v="221"/>
      <x v="1"/>
      <x/>
      <x/>
      <x/>
    </i>
    <i r="1">
      <x v="222"/>
      <x v="1"/>
      <x/>
      <x/>
      <x/>
    </i>
    <i r="1">
      <x v="223"/>
      <x v="1"/>
      <x/>
      <x/>
      <x/>
    </i>
    <i r="1">
      <x v="224"/>
      <x v="1"/>
      <x/>
      <x/>
      <x/>
    </i>
    <i r="1">
      <x v="225"/>
      <x v="1"/>
      <x/>
      <x/>
      <x/>
    </i>
    <i r="1">
      <x v="226"/>
      <x v="1"/>
      <x/>
      <x/>
      <x/>
    </i>
    <i r="1">
      <x v="227"/>
      <x v="2"/>
      <x/>
      <x/>
      <x/>
    </i>
    <i r="2">
      <x v="3"/>
      <x/>
      <x/>
      <x/>
    </i>
    <i r="1">
      <x v="228"/>
      <x v="2"/>
      <x/>
      <x/>
      <x/>
    </i>
    <i r="2">
      <x v="3"/>
      <x/>
      <x/>
      <x/>
    </i>
    <i r="1">
      <x v="229"/>
      <x/>
      <x/>
      <x/>
      <x/>
    </i>
    <i r="1">
      <x v="230"/>
      <x/>
      <x/>
      <x/>
      <x/>
    </i>
    <i r="1">
      <x v="231"/>
      <x v="1"/>
      <x/>
      <x/>
      <x/>
    </i>
    <i r="2">
      <x/>
      <x/>
      <x/>
      <x/>
    </i>
    <i r="1">
      <x v="232"/>
      <x v="2"/>
      <x/>
      <x/>
      <x/>
    </i>
    <i r="1">
      <x v="233"/>
      <x v="1"/>
      <x/>
      <x/>
      <x/>
    </i>
    <i r="2">
      <x/>
      <x/>
      <x/>
      <x/>
    </i>
    <i r="1">
      <x v="250"/>
      <x v="3"/>
      <x/>
      <x/>
      <x/>
    </i>
    <i r="1">
      <x v="234"/>
      <x v="1"/>
      <x/>
      <x/>
      <x/>
    </i>
    <i r="2">
      <x/>
      <x/>
      <x/>
      <x/>
    </i>
    <i r="1">
      <x v="235"/>
      <x v="1"/>
      <x/>
      <x/>
      <x/>
    </i>
    <i r="1">
      <x v="236"/>
      <x v="2"/>
      <x/>
      <x/>
      <x/>
    </i>
    <i r="1">
      <x v="237"/>
      <x v="1"/>
      <x/>
      <x/>
      <x/>
    </i>
    <i r="2">
      <x/>
      <x/>
      <x/>
      <x/>
    </i>
    <i r="1">
      <x v="238"/>
      <x v="1"/>
      <x/>
      <x/>
      <x/>
    </i>
    <i r="1">
      <x v="239"/>
      <x v="1"/>
      <x/>
      <x/>
      <x/>
    </i>
    <i r="1">
      <x v="240"/>
      <x/>
      <x/>
      <x/>
      <x/>
    </i>
    <i r="1">
      <x v="242"/>
      <x/>
      <x/>
      <x/>
      <x/>
    </i>
    <i r="1">
      <x v="243"/>
      <x v="3"/>
      <x/>
      <x/>
      <x/>
    </i>
    <i>
      <x v="3"/>
      <x/>
      <x/>
      <x/>
      <x/>
      <x/>
    </i>
    <i r="1">
      <x v="1"/>
      <x/>
      <x/>
      <x/>
      <x/>
    </i>
    <i r="1">
      <x v="2"/>
      <x/>
      <x/>
      <x/>
      <x/>
    </i>
    <i r="1">
      <x v="3"/>
      <x/>
      <x/>
      <x/>
      <x/>
    </i>
    <i r="1">
      <x v="4"/>
      <x v="1"/>
      <x/>
      <x/>
      <x/>
    </i>
    <i r="2">
      <x/>
      <x/>
      <x/>
      <x/>
    </i>
    <i r="1">
      <x v="5"/>
      <x/>
      <x/>
      <x/>
      <x/>
    </i>
    <i r="1">
      <x v="6"/>
      <x/>
      <x/>
      <x/>
      <x/>
    </i>
    <i r="1">
      <x v="7"/>
      <x/>
      <x/>
      <x/>
      <x/>
    </i>
    <i r="1">
      <x v="8"/>
      <x v="1"/>
      <x/>
      <x/>
      <x/>
    </i>
    <i r="2">
      <x/>
      <x/>
      <x/>
      <x/>
    </i>
    <i r="1">
      <x v="9"/>
      <x v="2"/>
      <x/>
      <x/>
      <x/>
    </i>
    <i r="1">
      <x v="10"/>
      <x v="2"/>
      <x/>
      <x/>
      <x/>
    </i>
    <i r="1">
      <x v="11"/>
      <x v="1"/>
      <x/>
      <x/>
      <x/>
    </i>
    <i r="2">
      <x v="2"/>
      <x/>
      <x/>
      <x/>
    </i>
    <i r="2">
      <x v="3"/>
      <x/>
      <x/>
      <x/>
    </i>
    <i r="2">
      <x/>
      <x/>
      <x/>
      <x/>
    </i>
    <i r="1">
      <x v="12"/>
      <x v="2"/>
      <x/>
      <x/>
      <x/>
    </i>
    <i r="1">
      <x v="13"/>
      <x v="3"/>
      <x/>
      <x/>
      <x/>
    </i>
    <i r="1">
      <x v="14"/>
      <x v="1"/>
      <x/>
      <x/>
      <x/>
    </i>
    <i r="2">
      <x/>
      <x/>
      <x/>
      <x/>
    </i>
    <i r="1">
      <x v="15"/>
      <x v="1"/>
      <x/>
      <x/>
      <x/>
    </i>
    <i r="2">
      <x v="2"/>
      <x/>
      <x/>
      <x/>
    </i>
    <i r="1">
      <x v="16"/>
      <x v="1"/>
      <x/>
      <x/>
      <x/>
    </i>
    <i r="1">
      <x v="17"/>
      <x v="2"/>
      <x/>
      <x/>
      <x/>
    </i>
    <i r="2">
      <x v="3"/>
      <x/>
      <x/>
      <x/>
    </i>
    <i r="1">
      <x v="18"/>
      <x/>
      <x/>
      <x/>
      <x/>
    </i>
    <i r="1">
      <x v="19"/>
      <x v="2"/>
      <x/>
      <x/>
      <x/>
    </i>
    <i r="1">
      <x v="20"/>
      <x v="3"/>
      <x/>
      <x/>
      <x/>
    </i>
    <i r="1">
      <x v="21"/>
      <x v="1"/>
      <x/>
      <x/>
      <x/>
    </i>
    <i r="2">
      <x/>
      <x/>
      <x/>
      <x/>
    </i>
    <i r="1">
      <x v="22"/>
      <x/>
      <x/>
      <x/>
      <x/>
    </i>
    <i r="1">
      <x v="23"/>
      <x/>
      <x/>
      <x/>
      <x/>
    </i>
    <i r="1">
      <x v="24"/>
      <x/>
      <x/>
      <x/>
      <x/>
    </i>
    <i r="1">
      <x v="25"/>
      <x v="1"/>
      <x/>
      <x/>
      <x/>
    </i>
    <i r="2">
      <x/>
      <x/>
      <x/>
      <x/>
    </i>
    <i r="1">
      <x v="26"/>
      <x/>
      <x/>
      <x/>
      <x/>
    </i>
    <i r="1">
      <x v="27"/>
      <x v="2"/>
      <x/>
      <x/>
      <x/>
    </i>
    <i r="2">
      <x v="3"/>
      <x/>
      <x/>
      <x/>
    </i>
    <i r="1">
      <x v="28"/>
      <x v="3"/>
      <x/>
      <x/>
      <x/>
    </i>
    <i r="1">
      <x v="29"/>
      <x v="1"/>
      <x/>
      <x/>
      <x/>
    </i>
    <i r="2">
      <x/>
      <x/>
      <x/>
      <x/>
    </i>
    <i r="1">
      <x v="30"/>
      <x v="1"/>
      <x/>
      <x/>
      <x/>
    </i>
    <i r="2">
      <x/>
      <x/>
      <x/>
      <x/>
    </i>
    <i r="1">
      <x v="31"/>
      <x v="3"/>
      <x/>
      <x/>
      <x/>
    </i>
    <i r="1">
      <x v="32"/>
      <x v="2"/>
      <x/>
      <x/>
      <x/>
    </i>
    <i r="2">
      <x v="3"/>
      <x/>
      <x/>
      <x/>
    </i>
    <i r="1">
      <x v="33"/>
      <x v="2"/>
      <x/>
      <x/>
      <x/>
    </i>
    <i r="1">
      <x v="34"/>
      <x v="2"/>
      <x/>
      <x/>
      <x/>
    </i>
    <i r="2">
      <x v="3"/>
      <x/>
      <x/>
      <x/>
    </i>
    <i r="1">
      <x v="35"/>
      <x v="3"/>
      <x/>
      <x/>
      <x/>
    </i>
    <i r="1">
      <x v="36"/>
      <x v="3"/>
      <x/>
      <x/>
      <x/>
    </i>
    <i r="1">
      <x v="37"/>
      <x v="3"/>
      <x/>
      <x/>
      <x/>
    </i>
    <i r="1">
      <x v="38"/>
      <x v="1"/>
      <x/>
      <x/>
      <x/>
    </i>
    <i r="2">
      <x/>
      <x/>
      <x/>
      <x/>
    </i>
    <i r="1">
      <x v="39"/>
      <x/>
      <x/>
      <x/>
      <x/>
    </i>
    <i r="1">
      <x v="40"/>
      <x v="1"/>
      <x/>
      <x/>
      <x/>
    </i>
    <i r="2">
      <x/>
      <x/>
      <x/>
      <x/>
    </i>
    <i r="1">
      <x v="41"/>
      <x v="1"/>
      <x/>
      <x/>
      <x/>
    </i>
    <i r="2">
      <x/>
      <x/>
      <x/>
      <x/>
    </i>
    <i r="1">
      <x v="42"/>
      <x/>
      <x/>
      <x/>
      <x/>
    </i>
    <i r="1">
      <x v="43"/>
      <x v="1"/>
      <x/>
      <x/>
      <x/>
    </i>
    <i r="1">
      <x v="44"/>
      <x v="1"/>
      <x/>
      <x/>
      <x/>
    </i>
    <i r="2">
      <x/>
      <x/>
      <x/>
      <x/>
    </i>
    <i r="1">
      <x v="45"/>
      <x v="1"/>
      <x/>
      <x/>
      <x/>
    </i>
    <i r="2">
      <x/>
      <x/>
      <x/>
      <x/>
    </i>
    <i r="1">
      <x v="46"/>
      <x v="2"/>
      <x/>
      <x/>
      <x/>
    </i>
    <i r="1">
      <x v="47"/>
      <x/>
      <x/>
      <x/>
      <x/>
    </i>
    <i r="1">
      <x v="48"/>
      <x v="1"/>
      <x/>
      <x/>
      <x/>
    </i>
    <i r="2">
      <x/>
      <x/>
      <x/>
      <x/>
    </i>
    <i r="1">
      <x v="49"/>
      <x/>
      <x/>
      <x/>
      <x/>
    </i>
    <i r="1">
      <x v="50"/>
      <x/>
      <x/>
      <x/>
      <x/>
    </i>
    <i r="1">
      <x v="51"/>
      <x/>
      <x/>
      <x/>
      <x/>
    </i>
    <i r="1">
      <x v="52"/>
      <x v="1"/>
      <x/>
      <x/>
      <x/>
    </i>
    <i r="1">
      <x v="53"/>
      <x/>
      <x/>
      <x/>
      <x/>
    </i>
    <i r="1">
      <x v="54"/>
      <x v="1"/>
      <x/>
      <x/>
      <x/>
    </i>
    <i r="2">
      <x/>
      <x/>
      <x/>
      <x/>
    </i>
    <i r="1">
      <x v="55"/>
      <x v="1"/>
      <x/>
      <x/>
      <x/>
    </i>
    <i r="2">
      <x/>
      <x/>
      <x/>
      <x/>
    </i>
    <i r="1">
      <x v="56"/>
      <x/>
      <x/>
      <x/>
      <x/>
    </i>
    <i r="1">
      <x v="57"/>
      <x v="2"/>
      <x/>
      <x/>
      <x/>
    </i>
    <i r="2">
      <x v="3"/>
      <x/>
      <x/>
      <x/>
    </i>
    <i r="1">
      <x v="58"/>
      <x v="1"/>
      <x/>
      <x/>
      <x/>
    </i>
    <i r="2">
      <x/>
      <x/>
      <x/>
      <x/>
    </i>
    <i r="1">
      <x v="59"/>
      <x v="2"/>
      <x/>
      <x/>
      <x/>
    </i>
    <i r="1">
      <x v="60"/>
      <x v="1"/>
      <x/>
      <x/>
      <x/>
    </i>
    <i r="2">
      <x/>
      <x/>
      <x/>
      <x/>
    </i>
    <i r="1">
      <x v="61"/>
      <x v="2"/>
      <x/>
      <x/>
      <x/>
    </i>
    <i r="1">
      <x v="62"/>
      <x v="3"/>
      <x/>
      <x/>
      <x/>
    </i>
    <i r="1">
      <x v="63"/>
      <x/>
      <x/>
      <x/>
      <x/>
    </i>
    <i r="1">
      <x v="64"/>
      <x/>
      <x/>
      <x/>
      <x/>
    </i>
    <i r="1">
      <x v="65"/>
      <x v="1"/>
      <x/>
      <x/>
      <x/>
    </i>
    <i r="2">
      <x/>
      <x/>
      <x/>
      <x/>
    </i>
    <i r="1">
      <x v="66"/>
      <x/>
      <x/>
      <x/>
      <x/>
    </i>
    <i r="1">
      <x v="67"/>
      <x/>
      <x/>
      <x/>
      <x/>
    </i>
    <i r="1">
      <x v="68"/>
      <x v="1"/>
      <x/>
      <x/>
      <x/>
    </i>
    <i r="1">
      <x v="69"/>
      <x v="2"/>
      <x/>
      <x/>
      <x/>
    </i>
    <i r="2">
      <x v="3"/>
      <x/>
      <x/>
      <x/>
    </i>
    <i r="1">
      <x v="70"/>
      <x v="1"/>
      <x/>
      <x/>
      <x/>
    </i>
    <i r="1">
      <x v="71"/>
      <x v="1"/>
      <x/>
      <x/>
      <x/>
    </i>
    <i r="1">
      <x v="245"/>
      <x v="1"/>
      <x/>
      <x/>
      <x/>
    </i>
    <i r="1">
      <x v="72"/>
      <x v="1"/>
      <x/>
      <x/>
      <x/>
    </i>
    <i r="1">
      <x v="73"/>
      <x v="1"/>
      <x/>
      <x/>
      <x/>
    </i>
    <i r="1">
      <x v="74"/>
      <x v="2"/>
      <x/>
      <x/>
      <x/>
    </i>
    <i r="1">
      <x v="75"/>
      <x v="1"/>
      <x/>
      <x/>
      <x/>
    </i>
    <i r="1">
      <x v="76"/>
      <x v="1"/>
      <x/>
      <x/>
      <x/>
    </i>
    <i r="1">
      <x v="77"/>
      <x v="1"/>
      <x/>
      <x/>
      <x/>
    </i>
    <i r="1">
      <x v="78"/>
      <x v="1"/>
      <x/>
      <x/>
      <x/>
    </i>
    <i r="2">
      <x/>
      <x/>
      <x/>
      <x/>
    </i>
    <i r="1">
      <x v="79"/>
      <x v="2"/>
      <x/>
      <x/>
      <x/>
    </i>
    <i r="2">
      <x v="3"/>
      <x/>
      <x/>
      <x/>
    </i>
    <i r="1">
      <x v="80"/>
      <x v="1"/>
      <x/>
      <x/>
      <x/>
    </i>
    <i r="2">
      <x/>
      <x/>
      <x/>
      <x/>
    </i>
    <i r="1">
      <x v="81"/>
      <x v="1"/>
      <x/>
      <x/>
      <x/>
    </i>
    <i r="2">
      <x/>
      <x/>
      <x/>
      <x/>
    </i>
    <i r="1">
      <x v="82"/>
      <x/>
      <x/>
      <x/>
      <x/>
    </i>
    <i r="1">
      <x v="83"/>
      <x v="1"/>
      <x/>
      <x/>
      <x/>
    </i>
    <i r="2">
      <x/>
      <x/>
      <x/>
      <x/>
    </i>
    <i r="1">
      <x v="84"/>
      <x v="1"/>
      <x/>
      <x/>
      <x/>
    </i>
    <i r="1">
      <x v="85"/>
      <x v="1"/>
      <x/>
      <x/>
      <x/>
    </i>
    <i r="2">
      <x/>
      <x/>
      <x/>
      <x/>
    </i>
    <i r="1">
      <x v="86"/>
      <x v="1"/>
      <x/>
      <x/>
      <x/>
    </i>
    <i r="2">
      <x/>
      <x/>
      <x/>
      <x/>
    </i>
    <i r="1">
      <x v="87"/>
      <x v="1"/>
      <x/>
      <x/>
      <x/>
    </i>
    <i r="2">
      <x/>
      <x/>
      <x/>
      <x/>
    </i>
    <i r="1">
      <x v="88"/>
      <x v="1"/>
      <x/>
      <x/>
      <x/>
    </i>
    <i r="2">
      <x v="2"/>
      <x/>
      <x/>
      <x/>
    </i>
    <i r="1">
      <x v="89"/>
      <x v="1"/>
      <x/>
      <x/>
      <x/>
    </i>
    <i r="2">
      <x/>
      <x/>
      <x/>
      <x/>
    </i>
    <i r="1">
      <x v="90"/>
      <x/>
      <x/>
      <x/>
      <x/>
    </i>
    <i r="1">
      <x v="91"/>
      <x/>
      <x/>
      <x/>
      <x/>
    </i>
    <i r="1">
      <x v="92"/>
      <x v="1"/>
      <x/>
      <x/>
      <x/>
    </i>
    <i r="2">
      <x/>
      <x/>
      <x/>
      <x/>
    </i>
    <i r="1">
      <x v="93"/>
      <x v="3"/>
      <x/>
      <x/>
      <x/>
    </i>
    <i r="1">
      <x v="94"/>
      <x v="3"/>
      <x/>
      <x/>
      <x/>
    </i>
    <i r="1">
      <x v="95"/>
      <x v="1"/>
      <x/>
      <x/>
      <x/>
    </i>
    <i r="2">
      <x/>
      <x/>
      <x/>
      <x/>
    </i>
    <i r="1">
      <x v="96"/>
      <x v="1"/>
      <x/>
      <x/>
      <x/>
    </i>
    <i r="1">
      <x v="251"/>
      <x/>
      <x/>
      <x/>
      <x/>
    </i>
    <i r="1">
      <x v="246"/>
      <x v="1"/>
      <x/>
      <x/>
      <x/>
    </i>
    <i r="1">
      <x v="247"/>
      <x v="1"/>
      <x/>
      <x/>
      <x/>
    </i>
    <i r="1">
      <x v="97"/>
      <x v="1"/>
      <x/>
      <x/>
      <x/>
    </i>
    <i r="2">
      <x/>
      <x/>
      <x/>
      <x/>
    </i>
    <i r="1">
      <x v="98"/>
      <x v="1"/>
      <x/>
      <x/>
      <x/>
    </i>
    <i r="2">
      <x/>
      <x/>
      <x/>
      <x/>
    </i>
    <i r="1">
      <x v="99"/>
      <x v="2"/>
      <x/>
      <x/>
      <x/>
    </i>
    <i r="1">
      <x v="100"/>
      <x v="3"/>
      <x/>
      <x/>
      <x/>
    </i>
    <i r="1">
      <x v="101"/>
      <x v="2"/>
      <x/>
      <x/>
      <x/>
    </i>
    <i r="2">
      <x v="3"/>
      <x/>
      <x/>
      <x/>
    </i>
    <i r="1">
      <x v="248"/>
      <x v="2"/>
      <x/>
      <x/>
      <x/>
    </i>
    <i r="2">
      <x/>
      <x/>
      <x/>
      <x/>
    </i>
    <i r="1">
      <x v="103"/>
      <x v="2"/>
      <x/>
      <x/>
      <x/>
    </i>
    <i r="2">
      <x/>
      <x/>
      <x/>
      <x/>
    </i>
    <i r="1">
      <x v="104"/>
      <x v="1"/>
      <x/>
      <x/>
      <x/>
    </i>
    <i r="2">
      <x v="3"/>
      <x/>
      <x/>
      <x/>
    </i>
    <i r="2">
      <x/>
      <x/>
      <x/>
      <x/>
    </i>
    <i r="1">
      <x v="105"/>
      <x/>
      <x/>
      <x/>
      <x/>
    </i>
    <i r="1">
      <x v="106"/>
      <x/>
      <x/>
      <x/>
      <x/>
    </i>
    <i r="1">
      <x v="107"/>
      <x/>
      <x/>
      <x/>
      <x/>
    </i>
    <i r="1">
      <x v="108"/>
      <x v="2"/>
      <x/>
      <x/>
      <x/>
    </i>
    <i r="2">
      <x v="3"/>
      <x/>
      <x/>
      <x/>
    </i>
    <i r="1">
      <x v="109"/>
      <x v="1"/>
      <x/>
      <x/>
      <x/>
    </i>
    <i r="2">
      <x/>
      <x/>
      <x/>
      <x/>
    </i>
    <i r="1">
      <x v="110"/>
      <x/>
      <x/>
      <x/>
      <x/>
    </i>
    <i r="1">
      <x v="111"/>
      <x v="1"/>
      <x/>
      <x/>
      <x/>
    </i>
    <i r="2">
      <x/>
      <x/>
      <x/>
      <x/>
    </i>
    <i r="1">
      <x v="112"/>
      <x/>
      <x/>
      <x/>
      <x/>
    </i>
    <i r="1">
      <x v="113"/>
      <x v="1"/>
      <x/>
      <x/>
      <x/>
    </i>
    <i r="1">
      <x v="114"/>
      <x v="1"/>
      <x/>
      <x/>
      <x/>
    </i>
    <i r="2">
      <x/>
      <x/>
      <x/>
      <x/>
    </i>
    <i r="1">
      <x v="115"/>
      <x/>
      <x/>
      <x/>
      <x/>
    </i>
    <i r="1">
      <x v="116"/>
      <x/>
      <x/>
      <x/>
      <x/>
    </i>
    <i r="1">
      <x v="117"/>
      <x v="1"/>
      <x/>
      <x/>
      <x/>
    </i>
    <i r="2">
      <x/>
      <x/>
      <x/>
      <x/>
    </i>
    <i r="1">
      <x v="118"/>
      <x v="1"/>
      <x/>
      <x/>
      <x/>
    </i>
    <i r="2">
      <x/>
      <x/>
      <x/>
      <x/>
    </i>
    <i r="1">
      <x v="120"/>
      <x v="3"/>
      <x/>
      <x/>
      <x/>
    </i>
    <i r="1">
      <x v="121"/>
      <x v="1"/>
      <x/>
      <x/>
      <x/>
    </i>
    <i r="2">
      <x v="2"/>
      <x/>
      <x/>
      <x/>
    </i>
    <i r="2">
      <x v="3"/>
      <x/>
      <x/>
      <x/>
    </i>
    <i r="2">
      <x/>
      <x/>
      <x/>
      <x/>
    </i>
    <i r="1">
      <x v="122"/>
      <x v="2"/>
      <x/>
      <x/>
      <x/>
    </i>
    <i r="1">
      <x v="123"/>
      <x/>
      <x/>
      <x/>
      <x/>
    </i>
    <i r="1">
      <x v="124"/>
      <x/>
      <x/>
      <x/>
      <x/>
    </i>
    <i r="1">
      <x v="125"/>
      <x v="1"/>
      <x/>
      <x/>
      <x/>
    </i>
    <i r="2">
      <x/>
      <x/>
      <x/>
      <x/>
    </i>
    <i r="1">
      <x v="126"/>
      <x v="2"/>
      <x/>
      <x/>
      <x/>
    </i>
    <i r="2">
      <x v="3"/>
      <x/>
      <x/>
      <x/>
    </i>
    <i r="1">
      <x v="127"/>
      <x v="1"/>
      <x/>
      <x/>
      <x/>
    </i>
    <i r="1">
      <x v="128"/>
      <x v="1"/>
      <x/>
      <x/>
      <x/>
    </i>
    <i r="1">
      <x v="129"/>
      <x v="1"/>
      <x/>
      <x/>
      <x/>
    </i>
    <i r="2">
      <x/>
      <x/>
      <x/>
      <x/>
    </i>
    <i r="1">
      <x v="130"/>
      <x v="1"/>
      <x/>
      <x/>
      <x/>
    </i>
    <i r="2">
      <x/>
      <x/>
      <x/>
      <x/>
    </i>
    <i r="1">
      <x v="131"/>
      <x v="1"/>
      <x/>
      <x/>
      <x/>
    </i>
    <i r="2">
      <x/>
      <x/>
      <x/>
      <x/>
    </i>
    <i r="1">
      <x v="132"/>
      <x/>
      <x/>
      <x/>
      <x/>
    </i>
    <i r="1">
      <x v="133"/>
      <x v="1"/>
      <x/>
      <x/>
      <x/>
    </i>
    <i r="2">
      <x/>
      <x/>
      <x/>
      <x/>
    </i>
    <i r="1">
      <x v="134"/>
      <x/>
      <x/>
      <x/>
      <x/>
    </i>
    <i r="1">
      <x v="135"/>
      <x v="1"/>
      <x/>
      <x/>
      <x/>
    </i>
    <i r="2">
      <x/>
      <x/>
      <x/>
      <x/>
    </i>
    <i r="1">
      <x v="136"/>
      <x/>
      <x/>
      <x/>
      <x/>
    </i>
    <i r="1">
      <x v="137"/>
      <x v="1"/>
      <x/>
      <x/>
      <x/>
    </i>
    <i r="2">
      <x/>
      <x/>
      <x/>
      <x/>
    </i>
    <i r="1">
      <x v="138"/>
      <x/>
      <x/>
      <x/>
      <x/>
    </i>
    <i r="1">
      <x v="139"/>
      <x/>
      <x/>
      <x/>
      <x/>
    </i>
    <i r="1">
      <x v="140"/>
      <x/>
      <x/>
      <x/>
      <x/>
    </i>
    <i r="1">
      <x v="141"/>
      <x v="1"/>
      <x/>
      <x/>
      <x/>
    </i>
    <i r="1">
      <x v="142"/>
      <x v="1"/>
      <x/>
      <x/>
      <x/>
    </i>
    <i r="1">
      <x v="143"/>
      <x/>
      <x/>
      <x/>
      <x/>
    </i>
    <i r="1">
      <x v="144"/>
      <x v="2"/>
      <x/>
      <x/>
      <x/>
    </i>
    <i r="1">
      <x v="145"/>
      <x v="1"/>
      <x/>
      <x/>
      <x/>
    </i>
    <i r="2">
      <x/>
      <x/>
      <x/>
      <x/>
    </i>
    <i r="1">
      <x v="146"/>
      <x/>
      <x/>
      <x/>
      <x/>
    </i>
    <i r="1">
      <x v="147"/>
      <x/>
      <x/>
      <x/>
      <x/>
    </i>
    <i r="1">
      <x v="148"/>
      <x v="1"/>
      <x/>
      <x/>
      <x/>
    </i>
    <i r="2">
      <x/>
      <x/>
      <x/>
      <x/>
    </i>
    <i r="1">
      <x v="149"/>
      <x v="1"/>
      <x/>
      <x/>
      <x/>
    </i>
    <i r="2">
      <x/>
      <x/>
      <x/>
      <x/>
    </i>
    <i r="1">
      <x v="150"/>
      <x v="2"/>
      <x/>
      <x/>
      <x/>
    </i>
    <i r="1">
      <x v="151"/>
      <x/>
      <x/>
      <x/>
      <x/>
    </i>
    <i r="1">
      <x v="152"/>
      <x v="3"/>
      <x/>
      <x/>
      <x/>
    </i>
    <i r="1">
      <x v="153"/>
      <x/>
      <x/>
      <x/>
      <x/>
    </i>
    <i r="1">
      <x v="154"/>
      <x v="2"/>
      <x/>
      <x/>
      <x/>
    </i>
    <i r="2">
      <x v="3"/>
      <x/>
      <x/>
      <x/>
    </i>
    <i r="2">
      <x/>
      <x/>
      <x/>
      <x/>
    </i>
    <i r="1">
      <x v="253"/>
      <x v="2"/>
      <x/>
      <x/>
      <x/>
    </i>
    <i r="1">
      <x v="254"/>
      <x/>
      <x/>
      <x/>
      <x/>
    </i>
    <i r="1">
      <x v="156"/>
      <x/>
      <x/>
      <x/>
      <x/>
    </i>
    <i r="1">
      <x v="157"/>
      <x/>
      <x/>
      <x/>
      <x/>
    </i>
    <i r="1">
      <x v="158"/>
      <x/>
      <x/>
      <x/>
      <x/>
    </i>
    <i r="1">
      <x v="159"/>
      <x/>
      <x/>
      <x/>
      <x/>
    </i>
    <i r="1">
      <x v="160"/>
      <x/>
      <x/>
      <x/>
      <x/>
    </i>
    <i r="1">
      <x v="161"/>
      <x/>
      <x/>
      <x/>
      <x/>
    </i>
    <i r="1">
      <x v="162"/>
      <x/>
      <x/>
      <x/>
      <x/>
    </i>
    <i r="1">
      <x v="163"/>
      <x v="1"/>
      <x/>
      <x/>
      <x/>
    </i>
    <i r="2">
      <x v="2"/>
      <x/>
      <x/>
      <x/>
    </i>
    <i r="1">
      <x v="164"/>
      <x v="2"/>
      <x/>
      <x/>
      <x/>
    </i>
    <i r="1">
      <x v="165"/>
      <x v="3"/>
      <x/>
      <x/>
      <x/>
    </i>
    <i r="1">
      <x v="166"/>
      <x v="1"/>
      <x/>
      <x/>
      <x/>
    </i>
    <i r="2">
      <x/>
      <x/>
      <x/>
      <x/>
    </i>
    <i r="1">
      <x v="255"/>
      <x v="1"/>
      <x/>
      <x/>
      <x/>
    </i>
    <i r="1">
      <x v="256"/>
      <x v="1"/>
      <x/>
      <x/>
      <x/>
    </i>
    <i r="1">
      <x v="167"/>
      <x/>
      <x/>
      <x/>
      <x/>
    </i>
    <i r="1">
      <x v="168"/>
      <x v="1"/>
      <x/>
      <x/>
      <x/>
    </i>
    <i r="2">
      <x/>
      <x/>
      <x/>
      <x/>
    </i>
    <i r="1">
      <x v="169"/>
      <x v="1"/>
      <x/>
      <x/>
      <x/>
    </i>
    <i r="2">
      <x/>
      <x/>
      <x/>
      <x/>
    </i>
    <i r="1">
      <x v="170"/>
      <x/>
      <x/>
      <x/>
      <x/>
    </i>
    <i r="1">
      <x v="171"/>
      <x v="1"/>
      <x/>
      <x/>
      <x/>
    </i>
    <i r="2">
      <x/>
      <x/>
      <x/>
      <x/>
    </i>
    <i r="1">
      <x v="172"/>
      <x v="2"/>
      <x/>
      <x/>
      <x/>
    </i>
    <i r="1">
      <x v="173"/>
      <x v="2"/>
      <x/>
      <x/>
      <x/>
    </i>
    <i r="1">
      <x v="174"/>
      <x/>
      <x/>
      <x/>
      <x/>
    </i>
    <i r="1">
      <x v="175"/>
      <x v="2"/>
      <x/>
      <x/>
      <x/>
    </i>
    <i r="2">
      <x v="3"/>
      <x/>
      <x/>
      <x/>
    </i>
    <i r="1">
      <x v="176"/>
      <x v="2"/>
      <x/>
      <x/>
      <x/>
    </i>
    <i r="2">
      <x v="3"/>
      <x/>
      <x/>
      <x/>
    </i>
    <i r="1">
      <x v="177"/>
      <x v="1"/>
      <x/>
      <x/>
      <x/>
    </i>
    <i r="2">
      <x/>
      <x/>
      <x/>
      <x/>
    </i>
    <i r="1">
      <x v="178"/>
      <x v="3"/>
      <x/>
      <x/>
      <x/>
    </i>
    <i r="1">
      <x v="179"/>
      <x/>
      <x/>
      <x/>
      <x/>
    </i>
    <i r="1">
      <x v="180"/>
      <x v="1"/>
      <x/>
      <x/>
      <x/>
    </i>
    <i r="2">
      <x/>
      <x/>
      <x/>
      <x/>
    </i>
    <i r="1">
      <x v="181"/>
      <x v="3"/>
      <x/>
      <x/>
      <x/>
    </i>
    <i r="1">
      <x v="182"/>
      <x v="3"/>
      <x/>
      <x/>
      <x/>
    </i>
    <i r="1">
      <x v="183"/>
      <x v="1"/>
      <x/>
      <x/>
      <x/>
    </i>
    <i r="1">
      <x v="184"/>
      <x v="1"/>
      <x/>
      <x/>
      <x/>
    </i>
    <i r="1">
      <x v="185"/>
      <x v="1"/>
      <x/>
      <x/>
      <x/>
    </i>
    <i r="2">
      <x/>
      <x/>
      <x/>
      <x/>
    </i>
    <i r="1">
      <x v="186"/>
      <x v="1"/>
      <x/>
      <x/>
      <x/>
    </i>
    <i r="1">
      <x v="187"/>
      <x v="2"/>
      <x/>
      <x/>
      <x/>
    </i>
    <i r="1">
      <x v="188"/>
      <x v="2"/>
      <x/>
      <x/>
      <x/>
    </i>
    <i r="1">
      <x v="189"/>
      <x/>
      <x/>
      <x/>
      <x/>
    </i>
    <i r="1">
      <x v="190"/>
      <x v="2"/>
      <x/>
      <x/>
      <x/>
    </i>
    <i r="2">
      <x v="3"/>
      <x/>
      <x/>
      <x/>
    </i>
    <i r="1">
      <x v="192"/>
      <x v="1"/>
      <x/>
      <x/>
      <x/>
    </i>
    <i r="2">
      <x/>
      <x/>
      <x/>
      <x/>
    </i>
    <i r="1">
      <x v="193"/>
      <x v="2"/>
      <x/>
      <x/>
      <x/>
    </i>
    <i r="1">
      <x v="194"/>
      <x/>
      <x/>
      <x/>
      <x/>
    </i>
    <i r="1">
      <x v="195"/>
      <x v="1"/>
      <x/>
      <x/>
      <x/>
    </i>
    <i r="2">
      <x/>
      <x/>
      <x/>
      <x/>
    </i>
    <i r="1">
      <x v="196"/>
      <x v="2"/>
      <x/>
      <x/>
      <x/>
    </i>
    <i r="1">
      <x v="197"/>
      <x v="2"/>
      <x/>
      <x/>
      <x/>
    </i>
    <i r="2">
      <x v="3"/>
      <x/>
      <x/>
      <x/>
    </i>
    <i r="1">
      <x v="200"/>
      <x v="3"/>
      <x/>
      <x/>
      <x/>
    </i>
    <i r="1">
      <x v="201"/>
      <x v="2"/>
      <x/>
      <x/>
      <x/>
    </i>
    <i r="2">
      <x v="3"/>
      <x/>
      <x/>
      <x/>
    </i>
    <i r="1">
      <x v="249"/>
      <x v="2"/>
      <x/>
      <x/>
      <x/>
    </i>
    <i r="1">
      <x v="202"/>
      <x v="3"/>
      <x/>
      <x/>
      <x/>
    </i>
    <i r="1">
      <x v="203"/>
      <x v="1"/>
      <x/>
      <x/>
      <x/>
    </i>
    <i r="2">
      <x/>
      <x/>
      <x/>
      <x/>
    </i>
    <i r="1">
      <x v="204"/>
      <x v="2"/>
      <x/>
      <x/>
      <x/>
    </i>
    <i r="1">
      <x v="205"/>
      <x v="2"/>
      <x/>
      <x/>
      <x/>
    </i>
    <i r="1">
      <x v="206"/>
      <x v="1"/>
      <x/>
      <x/>
      <x/>
    </i>
    <i r="2">
      <x/>
      <x/>
      <x/>
      <x/>
    </i>
    <i r="1">
      <x v="207"/>
      <x/>
      <x/>
      <x/>
      <x/>
    </i>
    <i r="1">
      <x v="208"/>
      <x v="1"/>
      <x/>
      <x/>
      <x/>
    </i>
    <i r="1">
      <x v="209"/>
      <x v="1"/>
      <x/>
      <x/>
      <x/>
    </i>
    <i r="1">
      <x v="210"/>
      <x/>
      <x/>
      <x/>
      <x/>
    </i>
    <i r="1">
      <x v="211"/>
      <x v="1"/>
      <x/>
      <x/>
      <x/>
    </i>
    <i r="2">
      <x/>
      <x/>
      <x/>
      <x/>
    </i>
    <i r="1">
      <x v="212"/>
      <x v="1"/>
      <x/>
      <x/>
      <x/>
    </i>
    <i r="1">
      <x v="213"/>
      <x v="1"/>
      <x/>
      <x/>
      <x/>
    </i>
    <i r="2">
      <x/>
      <x/>
      <x/>
      <x/>
    </i>
    <i r="1">
      <x v="214"/>
      <x/>
      <x/>
      <x/>
      <x/>
    </i>
    <i r="1">
      <x v="215"/>
      <x v="1"/>
      <x/>
      <x/>
      <x/>
    </i>
    <i r="2">
      <x/>
      <x/>
      <x/>
      <x/>
    </i>
    <i r="1">
      <x v="216"/>
      <x v="2"/>
      <x/>
      <x/>
      <x/>
    </i>
    <i r="2">
      <x v="3"/>
      <x/>
      <x/>
      <x/>
    </i>
    <i r="1">
      <x v="252"/>
      <x v="3"/>
      <x/>
      <x/>
      <x/>
    </i>
    <i r="1">
      <x v="218"/>
      <x/>
      <x/>
      <x/>
      <x/>
    </i>
    <i r="1">
      <x v="219"/>
      <x v="1"/>
      <x/>
      <x/>
      <x/>
    </i>
    <i r="2">
      <x/>
      <x/>
      <x/>
      <x/>
    </i>
    <i r="1">
      <x v="257"/>
      <x v="1"/>
      <x/>
      <x/>
      <x/>
    </i>
    <i r="1">
      <x v="258"/>
      <x v="1"/>
      <x/>
      <x/>
      <x/>
    </i>
    <i r="1">
      <x v="220"/>
      <x v="1"/>
      <x/>
      <x/>
      <x/>
    </i>
    <i r="1">
      <x v="221"/>
      <x v="1"/>
      <x/>
      <x/>
      <x/>
    </i>
    <i r="1">
      <x v="222"/>
      <x v="1"/>
      <x/>
      <x/>
      <x/>
    </i>
    <i r="1">
      <x v="223"/>
      <x v="1"/>
      <x/>
      <x/>
      <x/>
    </i>
    <i r="1">
      <x v="224"/>
      <x v="1"/>
      <x/>
      <x/>
      <x/>
    </i>
    <i r="1">
      <x v="225"/>
      <x v="1"/>
      <x/>
      <x/>
      <x/>
    </i>
    <i r="1">
      <x v="226"/>
      <x v="1"/>
      <x/>
      <x/>
      <x/>
    </i>
    <i r="1">
      <x v="227"/>
      <x v="2"/>
      <x/>
      <x/>
      <x/>
    </i>
    <i r="2">
      <x v="3"/>
      <x/>
      <x/>
      <x/>
    </i>
    <i r="1">
      <x v="228"/>
      <x v="2"/>
      <x/>
      <x/>
      <x/>
    </i>
    <i r="2">
      <x v="3"/>
      <x/>
      <x/>
      <x/>
    </i>
    <i r="1">
      <x v="229"/>
      <x/>
      <x/>
      <x/>
      <x/>
    </i>
    <i r="1">
      <x v="230"/>
      <x/>
      <x/>
      <x/>
      <x/>
    </i>
    <i r="1">
      <x v="231"/>
      <x v="1"/>
      <x/>
      <x/>
      <x/>
    </i>
    <i r="2">
      <x/>
      <x/>
      <x/>
      <x/>
    </i>
    <i r="1">
      <x v="232"/>
      <x v="2"/>
      <x/>
      <x/>
      <x/>
    </i>
    <i r="1">
      <x v="233"/>
      <x v="1"/>
      <x/>
      <x/>
      <x/>
    </i>
    <i r="2">
      <x/>
      <x/>
      <x/>
      <x/>
    </i>
    <i r="1">
      <x v="250"/>
      <x v="3"/>
      <x/>
      <x/>
      <x/>
    </i>
    <i r="1">
      <x v="234"/>
      <x v="1"/>
      <x/>
      <x/>
      <x/>
    </i>
    <i r="2">
      <x/>
      <x/>
      <x/>
      <x/>
    </i>
    <i r="1">
      <x v="235"/>
      <x v="1"/>
      <x/>
      <x/>
      <x/>
    </i>
    <i r="1">
      <x v="236"/>
      <x v="2"/>
      <x/>
      <x/>
      <x/>
    </i>
    <i r="1">
      <x v="237"/>
      <x v="1"/>
      <x/>
      <x/>
      <x/>
    </i>
    <i r="2">
      <x/>
      <x/>
      <x/>
      <x/>
    </i>
    <i r="1">
      <x v="238"/>
      <x v="1"/>
      <x/>
      <x/>
      <x/>
    </i>
    <i r="1">
      <x v="239"/>
      <x v="1"/>
      <x/>
      <x/>
      <x/>
    </i>
    <i r="1">
      <x v="240"/>
      <x/>
      <x/>
      <x/>
      <x/>
    </i>
    <i r="1">
      <x v="242"/>
      <x/>
      <x/>
      <x/>
      <x/>
    </i>
    <i r="1">
      <x v="243"/>
      <x v="3"/>
      <x/>
      <x/>
      <x/>
    </i>
    <i>
      <x v="4"/>
      <x/>
      <x/>
      <x/>
      <x/>
      <x/>
    </i>
    <i r="1">
      <x v="1"/>
      <x/>
      <x/>
      <x/>
      <x/>
    </i>
    <i r="1">
      <x v="2"/>
      <x/>
      <x/>
      <x/>
      <x/>
    </i>
    <i r="1">
      <x v="3"/>
      <x/>
      <x/>
      <x/>
      <x/>
    </i>
    <i r="1">
      <x v="4"/>
      <x v="1"/>
      <x/>
      <x/>
      <x/>
    </i>
    <i r="2">
      <x/>
      <x/>
      <x/>
      <x/>
    </i>
    <i r="1">
      <x v="5"/>
      <x/>
      <x/>
      <x/>
      <x/>
    </i>
    <i r="1">
      <x v="6"/>
      <x/>
      <x/>
      <x/>
      <x/>
    </i>
    <i r="1">
      <x v="7"/>
      <x/>
      <x/>
      <x/>
      <x/>
    </i>
    <i r="1">
      <x v="8"/>
      <x v="1"/>
      <x/>
      <x/>
      <x/>
    </i>
    <i r="2">
      <x/>
      <x/>
      <x/>
      <x/>
    </i>
    <i r="1">
      <x v="9"/>
      <x v="2"/>
      <x/>
      <x/>
      <x/>
    </i>
    <i r="1">
      <x v="10"/>
      <x v="2"/>
      <x/>
      <x/>
      <x/>
    </i>
    <i r="1">
      <x v="11"/>
      <x v="1"/>
      <x/>
      <x/>
      <x/>
    </i>
    <i r="2">
      <x v="2"/>
      <x/>
      <x/>
      <x/>
    </i>
    <i r="2">
      <x v="3"/>
      <x/>
      <x/>
      <x/>
    </i>
    <i r="2">
      <x/>
      <x/>
      <x/>
      <x/>
    </i>
    <i r="1">
      <x v="12"/>
      <x v="2"/>
      <x/>
      <x/>
      <x/>
    </i>
    <i r="1">
      <x v="13"/>
      <x v="3"/>
      <x/>
      <x/>
      <x/>
    </i>
    <i r="1">
      <x v="14"/>
      <x v="1"/>
      <x/>
      <x/>
      <x/>
    </i>
    <i r="2">
      <x/>
      <x/>
      <x/>
      <x/>
    </i>
    <i r="1">
      <x v="15"/>
      <x v="1"/>
      <x/>
      <x/>
      <x/>
    </i>
    <i r="2">
      <x v="2"/>
      <x/>
      <x/>
      <x/>
    </i>
    <i r="1">
      <x v="16"/>
      <x v="1"/>
      <x/>
      <x/>
      <x/>
    </i>
    <i r="1">
      <x v="17"/>
      <x v="2"/>
      <x/>
      <x/>
      <x/>
    </i>
    <i r="2">
      <x v="3"/>
      <x/>
      <x/>
      <x/>
    </i>
    <i r="1">
      <x v="18"/>
      <x/>
      <x/>
      <x/>
      <x/>
    </i>
    <i r="1">
      <x v="19"/>
      <x v="2"/>
      <x/>
      <x/>
      <x/>
    </i>
    <i r="1">
      <x v="20"/>
      <x v="3"/>
      <x/>
      <x/>
      <x/>
    </i>
    <i r="1">
      <x v="21"/>
      <x v="1"/>
      <x/>
      <x/>
      <x/>
    </i>
    <i r="2">
      <x/>
      <x/>
      <x/>
      <x/>
    </i>
    <i r="1">
      <x v="22"/>
      <x/>
      <x/>
      <x/>
      <x/>
    </i>
    <i r="1">
      <x v="23"/>
      <x/>
      <x/>
      <x/>
      <x/>
    </i>
    <i r="1">
      <x v="24"/>
      <x/>
      <x/>
      <x/>
      <x/>
    </i>
    <i r="1">
      <x v="25"/>
      <x v="1"/>
      <x/>
      <x/>
      <x/>
    </i>
    <i r="2">
      <x/>
      <x/>
      <x/>
      <x/>
    </i>
    <i r="1">
      <x v="26"/>
      <x/>
      <x/>
      <x/>
      <x/>
    </i>
    <i r="1">
      <x v="27"/>
      <x v="2"/>
      <x/>
      <x/>
      <x/>
    </i>
    <i r="2">
      <x v="3"/>
      <x/>
      <x/>
      <x/>
    </i>
    <i r="1">
      <x v="28"/>
      <x v="2"/>
      <x/>
      <x/>
      <x/>
    </i>
    <i r="2">
      <x v="3"/>
      <x/>
      <x/>
      <x/>
    </i>
    <i r="1">
      <x v="29"/>
      <x v="1"/>
      <x/>
      <x/>
      <x/>
    </i>
    <i r="2">
      <x/>
      <x/>
      <x/>
      <x/>
    </i>
    <i r="1">
      <x v="30"/>
      <x v="1"/>
      <x/>
      <x/>
      <x/>
    </i>
    <i r="2">
      <x/>
      <x/>
      <x/>
      <x/>
    </i>
    <i r="1">
      <x v="31"/>
      <x v="3"/>
      <x/>
      <x/>
      <x/>
    </i>
    <i r="1">
      <x v="32"/>
      <x v="2"/>
      <x/>
      <x/>
      <x/>
    </i>
    <i r="2">
      <x v="3"/>
      <x/>
      <x/>
      <x/>
    </i>
    <i r="1">
      <x v="33"/>
      <x v="2"/>
      <x/>
      <x/>
      <x/>
    </i>
    <i r="1">
      <x v="34"/>
      <x v="2"/>
      <x/>
      <x/>
      <x/>
    </i>
    <i r="2">
      <x v="3"/>
      <x/>
      <x/>
      <x/>
    </i>
    <i r="1">
      <x v="35"/>
      <x v="3"/>
      <x/>
      <x/>
      <x/>
    </i>
    <i r="1">
      <x v="36"/>
      <x v="3"/>
      <x/>
      <x/>
      <x/>
    </i>
    <i r="1">
      <x v="37"/>
      <x v="3"/>
      <x/>
      <x/>
      <x/>
    </i>
    <i r="1">
      <x v="38"/>
      <x v="1"/>
      <x/>
      <x/>
      <x/>
    </i>
    <i r="2">
      <x/>
      <x/>
      <x/>
      <x/>
    </i>
    <i r="1">
      <x v="39"/>
      <x/>
      <x/>
      <x/>
      <x/>
    </i>
    <i r="1">
      <x v="40"/>
      <x v="1"/>
      <x/>
      <x/>
      <x/>
    </i>
    <i r="2">
      <x/>
      <x/>
      <x/>
      <x/>
    </i>
    <i r="1">
      <x v="41"/>
      <x v="1"/>
      <x/>
      <x/>
      <x/>
    </i>
    <i r="2">
      <x/>
      <x/>
      <x/>
      <x/>
    </i>
    <i r="1">
      <x v="42"/>
      <x/>
      <x/>
      <x/>
      <x/>
    </i>
    <i r="1">
      <x v="43"/>
      <x v="1"/>
      <x/>
      <x/>
      <x/>
    </i>
    <i r="1">
      <x v="259"/>
      <x/>
      <x/>
      <x/>
      <x/>
    </i>
    <i r="1">
      <x v="44"/>
      <x v="1"/>
      <x/>
      <x/>
      <x/>
    </i>
    <i r="2">
      <x/>
      <x/>
      <x/>
      <x/>
    </i>
    <i r="1">
      <x v="45"/>
      <x v="1"/>
      <x/>
      <x/>
      <x/>
    </i>
    <i r="2">
      <x/>
      <x/>
      <x/>
      <x/>
    </i>
    <i r="1">
      <x v="46"/>
      <x v="2"/>
      <x/>
      <x/>
      <x/>
    </i>
    <i r="1">
      <x v="47"/>
      <x v="1"/>
      <x/>
      <x/>
      <x/>
    </i>
    <i r="2">
      <x/>
      <x/>
      <x/>
      <x/>
    </i>
    <i r="1">
      <x v="48"/>
      <x v="1"/>
      <x/>
      <x/>
      <x/>
    </i>
    <i r="2">
      <x/>
      <x/>
      <x/>
      <x/>
    </i>
    <i r="1">
      <x v="49"/>
      <x/>
      <x/>
      <x/>
      <x/>
    </i>
    <i r="1">
      <x v="50"/>
      <x/>
      <x/>
      <x/>
      <x/>
    </i>
    <i r="1">
      <x v="51"/>
      <x/>
      <x/>
      <x/>
      <x/>
    </i>
    <i r="1">
      <x v="52"/>
      <x v="1"/>
      <x/>
      <x/>
      <x/>
    </i>
    <i r="1">
      <x v="53"/>
      <x/>
      <x/>
      <x/>
      <x/>
    </i>
    <i r="1">
      <x v="54"/>
      <x v="1"/>
      <x/>
      <x/>
      <x/>
    </i>
    <i r="2">
      <x/>
      <x/>
      <x/>
      <x/>
    </i>
    <i r="1">
      <x v="55"/>
      <x v="1"/>
      <x/>
      <x/>
      <x/>
    </i>
    <i r="2">
      <x/>
      <x/>
      <x/>
      <x/>
    </i>
    <i r="1">
      <x v="56"/>
      <x/>
      <x/>
      <x/>
      <x/>
    </i>
    <i r="1">
      <x v="57"/>
      <x v="2"/>
      <x/>
      <x/>
      <x/>
    </i>
    <i r="2">
      <x v="3"/>
      <x/>
      <x/>
      <x/>
    </i>
    <i r="1">
      <x v="58"/>
      <x v="1"/>
      <x/>
      <x/>
      <x/>
    </i>
    <i r="2">
      <x/>
      <x/>
      <x/>
      <x/>
    </i>
    <i r="1">
      <x v="59"/>
      <x v="2"/>
      <x/>
      <x/>
      <x/>
    </i>
    <i r="1">
      <x v="60"/>
      <x v="1"/>
      <x/>
      <x/>
      <x/>
    </i>
    <i r="2">
      <x/>
      <x/>
      <x/>
      <x/>
    </i>
    <i r="1">
      <x v="61"/>
      <x v="2"/>
      <x/>
      <x/>
      <x/>
    </i>
    <i r="1">
      <x v="62"/>
      <x v="3"/>
      <x/>
      <x/>
      <x/>
    </i>
    <i r="1">
      <x v="63"/>
      <x/>
      <x/>
      <x/>
      <x/>
    </i>
    <i r="1">
      <x v="64"/>
      <x/>
      <x/>
      <x/>
      <x/>
    </i>
    <i r="1">
      <x v="65"/>
      <x v="1"/>
      <x/>
      <x/>
      <x/>
    </i>
    <i r="2">
      <x/>
      <x/>
      <x/>
      <x/>
    </i>
    <i r="1">
      <x v="66"/>
      <x/>
      <x/>
      <x/>
      <x/>
    </i>
    <i r="1">
      <x v="67"/>
      <x/>
      <x/>
      <x/>
      <x/>
    </i>
    <i r="1">
      <x v="68"/>
      <x v="1"/>
      <x/>
      <x/>
      <x/>
    </i>
    <i r="1">
      <x v="69"/>
      <x v="2"/>
      <x/>
      <x/>
      <x/>
    </i>
    <i r="2">
      <x v="3"/>
      <x/>
      <x/>
      <x/>
    </i>
    <i r="1">
      <x v="70"/>
      <x v="1"/>
      <x/>
      <x/>
      <x/>
    </i>
    <i r="1">
      <x v="71"/>
      <x v="1"/>
      <x/>
      <x/>
      <x/>
    </i>
    <i r="1">
      <x v="245"/>
      <x v="1"/>
      <x/>
      <x/>
      <x/>
    </i>
    <i r="1">
      <x v="72"/>
      <x v="1"/>
      <x/>
      <x/>
      <x/>
    </i>
    <i r="1">
      <x v="73"/>
      <x v="1"/>
      <x/>
      <x/>
      <x/>
    </i>
    <i r="1">
      <x v="74"/>
      <x v="2"/>
      <x/>
      <x/>
      <x/>
    </i>
    <i r="1">
      <x v="75"/>
      <x v="1"/>
      <x/>
      <x/>
      <x/>
    </i>
    <i r="1">
      <x v="76"/>
      <x v="1"/>
      <x/>
      <x/>
      <x/>
    </i>
    <i r="1">
      <x v="77"/>
      <x v="1"/>
      <x/>
      <x/>
      <x/>
    </i>
    <i r="1">
      <x v="78"/>
      <x v="1"/>
      <x/>
      <x/>
      <x/>
    </i>
    <i r="2">
      <x/>
      <x/>
      <x/>
      <x/>
    </i>
    <i r="1">
      <x v="79"/>
      <x v="2"/>
      <x/>
      <x/>
      <x/>
    </i>
    <i r="2">
      <x v="3"/>
      <x/>
      <x/>
      <x/>
    </i>
    <i r="1">
      <x v="80"/>
      <x v="1"/>
      <x/>
      <x/>
      <x/>
    </i>
    <i r="2">
      <x/>
      <x/>
      <x/>
      <x/>
    </i>
    <i r="1">
      <x v="81"/>
      <x v="1"/>
      <x/>
      <x/>
      <x/>
    </i>
    <i r="2">
      <x/>
      <x/>
      <x/>
      <x/>
    </i>
    <i r="1">
      <x v="82"/>
      <x/>
      <x/>
      <x/>
      <x/>
    </i>
    <i r="1">
      <x v="83"/>
      <x v="1"/>
      <x/>
      <x/>
      <x/>
    </i>
    <i r="2">
      <x/>
      <x/>
      <x/>
      <x/>
    </i>
    <i r="1">
      <x v="84"/>
      <x v="1"/>
      <x/>
      <x/>
      <x/>
    </i>
    <i r="1">
      <x v="85"/>
      <x v="1"/>
      <x/>
      <x/>
      <x/>
    </i>
    <i r="2">
      <x/>
      <x/>
      <x/>
      <x/>
    </i>
    <i r="1">
      <x v="86"/>
      <x v="1"/>
      <x/>
      <x/>
      <x/>
    </i>
    <i r="2">
      <x/>
      <x/>
      <x/>
      <x/>
    </i>
    <i r="1">
      <x v="87"/>
      <x v="1"/>
      <x/>
      <x/>
      <x/>
    </i>
    <i r="2">
      <x/>
      <x/>
      <x/>
      <x/>
    </i>
    <i r="1">
      <x v="88"/>
      <x v="1"/>
      <x/>
      <x/>
      <x/>
    </i>
    <i r="2">
      <x v="2"/>
      <x/>
      <x/>
      <x/>
    </i>
    <i r="1">
      <x v="89"/>
      <x v="1"/>
      <x/>
      <x/>
      <x/>
    </i>
    <i r="2">
      <x/>
      <x/>
      <x/>
      <x/>
    </i>
    <i r="1">
      <x v="90"/>
      <x/>
      <x/>
      <x/>
      <x/>
    </i>
    <i r="1">
      <x v="91"/>
      <x/>
      <x/>
      <x/>
      <x/>
    </i>
    <i r="1">
      <x v="92"/>
      <x v="1"/>
      <x/>
      <x/>
      <x/>
    </i>
    <i r="2">
      <x/>
      <x/>
      <x/>
      <x/>
    </i>
    <i r="1">
      <x v="93"/>
      <x v="3"/>
      <x/>
      <x/>
      <x/>
    </i>
    <i r="1">
      <x v="260"/>
      <x v="3"/>
      <x/>
      <x/>
      <x/>
    </i>
    <i r="1">
      <x v="94"/>
      <x v="3"/>
      <x/>
      <x/>
      <x/>
    </i>
    <i r="1">
      <x v="95"/>
      <x v="1"/>
      <x/>
      <x/>
      <x/>
    </i>
    <i r="2">
      <x/>
      <x/>
      <x/>
      <x/>
    </i>
    <i r="1">
      <x v="96"/>
      <x v="1"/>
      <x/>
      <x/>
      <x/>
    </i>
    <i r="1">
      <x v="251"/>
      <x/>
      <x/>
      <x/>
      <x/>
    </i>
    <i r="1">
      <x v="246"/>
      <x v="1"/>
      <x/>
      <x/>
      <x/>
    </i>
    <i r="1">
      <x v="97"/>
      <x v="1"/>
      <x/>
      <x/>
      <x/>
    </i>
    <i r="2">
      <x/>
      <x/>
      <x/>
      <x/>
    </i>
    <i r="1">
      <x v="98"/>
      <x v="1"/>
      <x/>
      <x/>
      <x/>
    </i>
    <i r="2">
      <x/>
      <x/>
      <x/>
      <x/>
    </i>
    <i r="1">
      <x v="99"/>
      <x v="2"/>
      <x/>
      <x/>
      <x/>
    </i>
    <i r="1">
      <x v="100"/>
      <x v="3"/>
      <x/>
      <x/>
      <x/>
    </i>
    <i r="1">
      <x v="101"/>
      <x v="2"/>
      <x/>
      <x/>
      <x/>
    </i>
    <i r="2">
      <x v="3"/>
      <x/>
      <x/>
      <x/>
    </i>
    <i r="1">
      <x v="248"/>
      <x v="2"/>
      <x/>
      <x/>
      <x/>
    </i>
    <i r="2">
      <x/>
      <x/>
      <x/>
      <x/>
    </i>
    <i r="1">
      <x v="103"/>
      <x v="2"/>
      <x/>
      <x/>
      <x/>
    </i>
    <i r="2">
      <x/>
      <x/>
      <x/>
      <x/>
    </i>
    <i r="1">
      <x v="104"/>
      <x v="1"/>
      <x/>
      <x/>
      <x/>
    </i>
    <i r="2">
      <x v="3"/>
      <x/>
      <x/>
      <x/>
    </i>
    <i r="2">
      <x/>
      <x/>
      <x/>
      <x/>
    </i>
    <i r="1">
      <x v="105"/>
      <x/>
      <x/>
      <x/>
      <x/>
    </i>
    <i r="1">
      <x v="106"/>
      <x/>
      <x/>
      <x/>
      <x/>
    </i>
    <i r="1">
      <x v="107"/>
      <x/>
      <x/>
      <x/>
      <x/>
    </i>
    <i r="1">
      <x v="108"/>
      <x v="2"/>
      <x/>
      <x/>
      <x/>
    </i>
    <i r="2">
      <x v="3"/>
      <x/>
      <x/>
      <x/>
    </i>
    <i r="1">
      <x v="109"/>
      <x v="1"/>
      <x/>
      <x/>
      <x/>
    </i>
    <i r="2">
      <x/>
      <x/>
      <x/>
      <x/>
    </i>
    <i r="1">
      <x v="110"/>
      <x/>
      <x/>
      <x/>
      <x/>
    </i>
    <i r="1">
      <x v="111"/>
      <x v="1"/>
      <x/>
      <x/>
      <x/>
    </i>
    <i r="2">
      <x/>
      <x/>
      <x/>
      <x/>
    </i>
    <i r="1">
      <x v="112"/>
      <x/>
      <x/>
      <x/>
      <x/>
    </i>
    <i r="1">
      <x v="113"/>
      <x v="1"/>
      <x/>
      <x/>
      <x/>
    </i>
    <i r="1">
      <x v="114"/>
      <x v="1"/>
      <x/>
      <x/>
      <x/>
    </i>
    <i r="2">
      <x/>
      <x/>
      <x/>
      <x/>
    </i>
    <i r="1">
      <x v="115"/>
      <x/>
      <x/>
      <x/>
      <x/>
    </i>
    <i r="1">
      <x v="116"/>
      <x/>
      <x/>
      <x/>
      <x/>
    </i>
    <i r="1">
      <x v="117"/>
      <x v="1"/>
      <x/>
      <x/>
      <x/>
    </i>
    <i r="2">
      <x/>
      <x/>
      <x/>
      <x/>
    </i>
    <i r="1">
      <x v="261"/>
      <x v="1"/>
      <x/>
      <x/>
      <x/>
    </i>
    <i r="1">
      <x v="118"/>
      <x/>
      <x/>
      <x/>
      <x/>
    </i>
    <i r="1">
      <x v="262"/>
      <x v="1"/>
      <x/>
      <x/>
      <x/>
    </i>
    <i r="1">
      <x v="120"/>
      <x v="1"/>
      <x/>
      <x/>
      <x/>
    </i>
    <i r="2">
      <x v="2"/>
      <x/>
      <x/>
      <x/>
    </i>
    <i r="2">
      <x v="3"/>
      <x/>
      <x/>
      <x/>
    </i>
    <i r="2">
      <x/>
      <x/>
      <x/>
      <x/>
    </i>
    <i r="1">
      <x v="122"/>
      <x v="2"/>
      <x/>
      <x/>
      <x/>
    </i>
    <i r="1">
      <x v="123"/>
      <x/>
      <x/>
      <x/>
      <x/>
    </i>
    <i r="1">
      <x v="124"/>
      <x/>
      <x/>
      <x/>
      <x/>
    </i>
    <i r="1">
      <x v="125"/>
      <x v="1"/>
      <x/>
      <x/>
      <x/>
    </i>
    <i r="2">
      <x/>
      <x/>
      <x/>
      <x/>
    </i>
    <i r="1">
      <x v="126"/>
      <x v="2"/>
      <x/>
      <x/>
      <x/>
    </i>
    <i r="2">
      <x v="3"/>
      <x/>
      <x/>
      <x/>
    </i>
    <i r="1">
      <x v="127"/>
      <x v="1"/>
      <x/>
      <x/>
      <x/>
    </i>
    <i r="1">
      <x v="128"/>
      <x v="1"/>
      <x/>
      <x/>
      <x/>
    </i>
    <i r="1">
      <x v="129"/>
      <x v="1"/>
      <x/>
      <x/>
      <x/>
    </i>
    <i r="2">
      <x v="2"/>
      <x/>
      <x/>
      <x/>
    </i>
    <i r="2">
      <x/>
      <x/>
      <x/>
      <x/>
    </i>
    <i r="1">
      <x v="130"/>
      <x v="1"/>
      <x/>
      <x/>
      <x/>
    </i>
    <i r="2">
      <x v="2"/>
      <x/>
      <x/>
      <x/>
    </i>
    <i r="2">
      <x/>
      <x/>
      <x/>
      <x/>
    </i>
    <i r="1">
      <x v="131"/>
      <x v="1"/>
      <x/>
      <x/>
      <x/>
    </i>
    <i r="2">
      <x/>
      <x/>
      <x/>
      <x/>
    </i>
    <i r="1">
      <x v="132"/>
      <x/>
      <x/>
      <x/>
      <x/>
    </i>
    <i r="1">
      <x v="133"/>
      <x v="1"/>
      <x/>
      <x/>
      <x/>
    </i>
    <i r="2">
      <x/>
      <x/>
      <x/>
      <x/>
    </i>
    <i r="1">
      <x v="134"/>
      <x/>
      <x/>
      <x/>
      <x/>
    </i>
    <i r="1">
      <x v="135"/>
      <x v="1"/>
      <x/>
      <x/>
      <x/>
    </i>
    <i r="2">
      <x/>
      <x/>
      <x/>
      <x/>
    </i>
    <i r="1">
      <x v="136"/>
      <x/>
      <x/>
      <x/>
      <x/>
    </i>
    <i r="1">
      <x v="137"/>
      <x v="1"/>
      <x/>
      <x/>
      <x/>
    </i>
    <i r="2">
      <x/>
      <x/>
      <x/>
      <x/>
    </i>
    <i r="1">
      <x v="263"/>
      <x/>
      <x/>
      <x/>
      <x/>
    </i>
    <i r="1">
      <x v="139"/>
      <x/>
      <x/>
      <x/>
      <x/>
    </i>
    <i r="1">
      <x v="140"/>
      <x/>
      <x/>
      <x/>
      <x/>
    </i>
    <i r="1">
      <x v="141"/>
      <x v="1"/>
      <x/>
      <x/>
      <x/>
    </i>
    <i r="1">
      <x v="142"/>
      <x v="1"/>
      <x/>
      <x/>
      <x/>
    </i>
    <i r="1">
      <x v="143"/>
      <x/>
      <x/>
      <x/>
      <x/>
    </i>
    <i r="1">
      <x v="144"/>
      <x v="2"/>
      <x/>
      <x/>
      <x/>
    </i>
    <i r="1">
      <x v="145"/>
      <x v="1"/>
      <x/>
      <x/>
      <x/>
    </i>
    <i r="2">
      <x/>
      <x/>
      <x/>
      <x/>
    </i>
    <i r="1">
      <x v="146"/>
      <x/>
      <x/>
      <x/>
      <x/>
    </i>
    <i r="1">
      <x v="147"/>
      <x/>
      <x/>
      <x/>
      <x/>
    </i>
    <i r="1">
      <x v="148"/>
      <x v="1"/>
      <x/>
      <x/>
      <x/>
    </i>
    <i r="2">
      <x/>
      <x/>
      <x/>
      <x/>
    </i>
    <i r="1">
      <x v="149"/>
      <x v="1"/>
      <x/>
      <x/>
      <x/>
    </i>
    <i r="2">
      <x/>
      <x/>
      <x/>
      <x/>
    </i>
    <i r="1">
      <x v="150"/>
      <x v="2"/>
      <x/>
      <x/>
      <x/>
    </i>
    <i r="1">
      <x v="151"/>
      <x/>
      <x/>
      <x/>
      <x/>
    </i>
    <i r="1">
      <x v="152"/>
      <x v="3"/>
      <x/>
      <x/>
      <x/>
    </i>
    <i r="1">
      <x v="153"/>
      <x/>
      <x/>
      <x/>
      <x/>
    </i>
    <i r="1">
      <x v="154"/>
      <x v="2"/>
      <x/>
      <x/>
      <x/>
    </i>
    <i r="2">
      <x v="3"/>
      <x/>
      <x/>
      <x/>
    </i>
    <i r="2">
      <x/>
      <x/>
      <x/>
      <x/>
    </i>
    <i r="1">
      <x v="253"/>
      <x v="2"/>
      <x/>
      <x/>
      <x/>
    </i>
    <i r="1">
      <x v="254"/>
      <x/>
      <x/>
      <x/>
      <x/>
    </i>
    <i r="1">
      <x v="156"/>
      <x/>
      <x/>
      <x/>
      <x/>
    </i>
    <i r="1">
      <x v="157"/>
      <x/>
      <x/>
      <x/>
      <x/>
    </i>
    <i r="1">
      <x v="158"/>
      <x/>
      <x/>
      <x/>
      <x/>
    </i>
    <i r="1">
      <x v="159"/>
      <x/>
      <x/>
      <x/>
      <x/>
    </i>
    <i r="1">
      <x v="160"/>
      <x/>
      <x/>
      <x/>
      <x/>
    </i>
    <i r="1">
      <x v="161"/>
      <x/>
      <x/>
      <x/>
      <x/>
    </i>
    <i r="1">
      <x v="162"/>
      <x/>
      <x/>
      <x/>
      <x/>
    </i>
    <i r="1">
      <x v="163"/>
      <x v="1"/>
      <x/>
      <x/>
      <x/>
    </i>
    <i r="2">
      <x v="2"/>
      <x/>
      <x/>
      <x/>
    </i>
    <i r="1">
      <x v="164"/>
      <x v="2"/>
      <x/>
      <x/>
      <x/>
    </i>
    <i r="1">
      <x v="165"/>
      <x v="3"/>
      <x/>
      <x/>
      <x/>
    </i>
    <i r="1">
      <x v="166"/>
      <x v="1"/>
      <x/>
      <x/>
      <x/>
    </i>
    <i r="2">
      <x/>
      <x/>
      <x/>
      <x/>
    </i>
    <i r="1">
      <x v="255"/>
      <x v="1"/>
      <x/>
      <x/>
      <x/>
    </i>
    <i r="1">
      <x v="256"/>
      <x v="1"/>
      <x/>
      <x/>
      <x/>
    </i>
    <i r="1">
      <x v="167"/>
      <x/>
      <x/>
      <x/>
      <x/>
    </i>
    <i r="1">
      <x v="168"/>
      <x v="1"/>
      <x/>
      <x/>
      <x/>
    </i>
    <i r="2">
      <x/>
      <x/>
      <x/>
      <x/>
    </i>
    <i r="1">
      <x v="169"/>
      <x v="1"/>
      <x/>
      <x/>
      <x/>
    </i>
    <i r="2">
      <x/>
      <x/>
      <x/>
      <x/>
    </i>
    <i r="1">
      <x v="170"/>
      <x/>
      <x/>
      <x/>
      <x/>
    </i>
    <i r="1">
      <x v="171"/>
      <x v="1"/>
      <x/>
      <x/>
      <x/>
    </i>
    <i r="2">
      <x/>
      <x/>
      <x/>
      <x/>
    </i>
    <i r="1">
      <x v="172"/>
      <x v="2"/>
      <x/>
      <x/>
      <x/>
    </i>
    <i r="1">
      <x v="173"/>
      <x v="2"/>
      <x/>
      <x/>
      <x/>
    </i>
    <i r="1">
      <x v="174"/>
      <x/>
      <x/>
      <x/>
      <x/>
    </i>
    <i r="1">
      <x v="175"/>
      <x v="2"/>
      <x/>
      <x/>
      <x/>
    </i>
    <i r="2">
      <x v="3"/>
      <x/>
      <x/>
      <x/>
    </i>
    <i r="1">
      <x v="176"/>
      <x v="2"/>
      <x/>
      <x/>
      <x/>
    </i>
    <i r="2">
      <x v="3"/>
      <x/>
      <x/>
      <x/>
    </i>
    <i r="1">
      <x v="177"/>
      <x v="1"/>
      <x/>
      <x/>
      <x/>
    </i>
    <i r="2">
      <x/>
      <x/>
      <x/>
      <x/>
    </i>
    <i r="1">
      <x v="178"/>
      <x v="3"/>
      <x/>
      <x/>
      <x/>
    </i>
    <i r="1">
      <x v="179"/>
      <x/>
      <x/>
      <x/>
      <x/>
    </i>
    <i r="1">
      <x v="180"/>
      <x v="1"/>
      <x/>
      <x/>
      <x/>
    </i>
    <i r="2">
      <x/>
      <x/>
      <x/>
      <x/>
    </i>
    <i r="1">
      <x v="181"/>
      <x v="3"/>
      <x/>
      <x/>
      <x/>
    </i>
    <i r="1">
      <x v="182"/>
      <x v="3"/>
      <x/>
      <x/>
      <x/>
    </i>
    <i r="1">
      <x v="183"/>
      <x v="1"/>
      <x/>
      <x/>
      <x/>
    </i>
    <i r="1">
      <x v="184"/>
      <x v="1"/>
      <x/>
      <x/>
      <x/>
    </i>
    <i r="1">
      <x v="185"/>
      <x v="1"/>
      <x/>
      <x/>
      <x/>
    </i>
    <i r="2">
      <x/>
      <x/>
      <x/>
      <x/>
    </i>
    <i r="1">
      <x v="186"/>
      <x v="1"/>
      <x/>
      <x/>
      <x/>
    </i>
    <i r="1">
      <x v="187"/>
      <x v="2"/>
      <x/>
      <x/>
      <x/>
    </i>
    <i r="1">
      <x v="188"/>
      <x v="2"/>
      <x/>
      <x/>
      <x/>
    </i>
    <i r="1">
      <x v="189"/>
      <x/>
      <x/>
      <x/>
      <x/>
    </i>
    <i r="1">
      <x v="190"/>
      <x v="2"/>
      <x/>
      <x/>
      <x/>
    </i>
    <i r="2">
      <x v="3"/>
      <x/>
      <x/>
      <x/>
    </i>
    <i r="1">
      <x v="192"/>
      <x v="1"/>
      <x/>
      <x/>
      <x/>
    </i>
    <i r="2">
      <x/>
      <x/>
      <x/>
      <x/>
    </i>
    <i r="1">
      <x v="193"/>
      <x v="2"/>
      <x/>
      <x/>
      <x/>
    </i>
    <i r="1">
      <x v="194"/>
      <x/>
      <x/>
      <x/>
      <x/>
    </i>
    <i r="1">
      <x v="195"/>
      <x v="1"/>
      <x/>
      <x/>
      <x/>
    </i>
    <i r="2">
      <x/>
      <x/>
      <x/>
      <x/>
    </i>
    <i r="1">
      <x v="196"/>
      <x v="2"/>
      <x/>
      <x/>
      <x/>
    </i>
    <i r="2">
      <x/>
      <x/>
      <x/>
      <x/>
    </i>
    <i r="1">
      <x v="197"/>
      <x v="2"/>
      <x/>
      <x/>
      <x/>
    </i>
    <i r="2">
      <x v="3"/>
      <x/>
      <x/>
      <x/>
    </i>
    <i r="1">
      <x v="200"/>
      <x v="3"/>
      <x/>
      <x/>
      <x/>
    </i>
    <i r="1">
      <x v="201"/>
      <x v="2"/>
      <x/>
      <x/>
      <x/>
    </i>
    <i r="2">
      <x v="3"/>
      <x/>
      <x/>
      <x/>
    </i>
    <i r="1">
      <x v="249"/>
      <x v="2"/>
      <x/>
      <x/>
      <x/>
    </i>
    <i r="1">
      <x v="202"/>
      <x v="3"/>
      <x/>
      <x/>
      <x/>
    </i>
    <i r="1">
      <x v="203"/>
      <x v="1"/>
      <x/>
      <x/>
      <x/>
    </i>
    <i r="2">
      <x/>
      <x/>
      <x/>
      <x/>
    </i>
    <i r="1">
      <x v="204"/>
      <x v="2"/>
      <x/>
      <x/>
      <x/>
    </i>
    <i r="1">
      <x v="205"/>
      <x v="2"/>
      <x/>
      <x/>
      <x/>
    </i>
    <i r="1">
      <x v="206"/>
      <x v="1"/>
      <x/>
      <x/>
      <x/>
    </i>
    <i r="2">
      <x/>
      <x/>
      <x/>
      <x/>
    </i>
    <i r="1">
      <x v="207"/>
      <x/>
      <x/>
      <x/>
      <x/>
    </i>
    <i r="1">
      <x v="208"/>
      <x v="1"/>
      <x/>
      <x/>
      <x/>
    </i>
    <i r="1">
      <x v="209"/>
      <x v="1"/>
      <x/>
      <x/>
      <x/>
    </i>
    <i r="1">
      <x v="210"/>
      <x/>
      <x/>
      <x/>
      <x/>
    </i>
    <i r="1">
      <x v="211"/>
      <x v="1"/>
      <x/>
      <x/>
      <x/>
    </i>
    <i r="2">
      <x/>
      <x/>
      <x/>
      <x/>
    </i>
    <i r="1">
      <x v="212"/>
      <x v="1"/>
      <x/>
      <x/>
      <x/>
    </i>
    <i r="1">
      <x v="213"/>
      <x v="1"/>
      <x/>
      <x/>
      <x/>
    </i>
    <i r="2">
      <x/>
      <x/>
      <x/>
      <x/>
    </i>
    <i r="1">
      <x v="214"/>
      <x/>
      <x/>
      <x/>
      <x/>
    </i>
    <i r="1">
      <x v="215"/>
      <x v="1"/>
      <x/>
      <x/>
      <x/>
    </i>
    <i r="2">
      <x/>
      <x/>
      <x/>
      <x/>
    </i>
    <i r="1">
      <x v="216"/>
      <x v="2"/>
      <x/>
      <x/>
      <x/>
    </i>
    <i r="2">
      <x v="3"/>
      <x/>
      <x/>
      <x/>
    </i>
    <i r="1">
      <x v="252"/>
      <x v="3"/>
      <x/>
      <x/>
      <x/>
    </i>
    <i r="1">
      <x v="218"/>
      <x/>
      <x/>
      <x/>
      <x/>
    </i>
    <i r="1">
      <x v="219"/>
      <x v="1"/>
      <x/>
      <x/>
      <x/>
    </i>
    <i r="2">
      <x/>
      <x/>
      <x/>
      <x/>
    </i>
    <i r="1">
      <x v="257"/>
      <x v="1"/>
      <x/>
      <x/>
      <x/>
    </i>
    <i r="1">
      <x v="220"/>
      <x v="1"/>
      <x/>
      <x/>
      <x/>
    </i>
    <i r="1">
      <x v="221"/>
      <x v="1"/>
      <x/>
      <x/>
      <x/>
    </i>
    <i r="1">
      <x v="222"/>
      <x v="1"/>
      <x/>
      <x/>
      <x/>
    </i>
    <i r="1">
      <x v="223"/>
      <x v="1"/>
      <x/>
      <x/>
      <x/>
    </i>
    <i r="1">
      <x v="224"/>
      <x v="1"/>
      <x/>
      <x/>
      <x/>
    </i>
    <i r="1">
      <x v="225"/>
      <x v="1"/>
      <x/>
      <x/>
      <x/>
    </i>
    <i r="1">
      <x v="226"/>
      <x v="1"/>
      <x/>
      <x/>
      <x/>
    </i>
    <i r="1">
      <x v="227"/>
      <x v="2"/>
      <x/>
      <x/>
      <x/>
    </i>
    <i r="2">
      <x v="3"/>
      <x/>
      <x/>
      <x/>
    </i>
    <i r="1">
      <x v="228"/>
      <x v="2"/>
      <x/>
      <x/>
      <x/>
    </i>
    <i r="2">
      <x v="3"/>
      <x/>
      <x/>
      <x/>
    </i>
    <i r="1">
      <x v="229"/>
      <x/>
      <x/>
      <x/>
      <x/>
    </i>
    <i r="1">
      <x v="230"/>
      <x/>
      <x/>
      <x/>
      <x/>
    </i>
    <i r="1">
      <x v="231"/>
      <x v="1"/>
      <x/>
      <x/>
      <x/>
    </i>
    <i r="2">
      <x/>
      <x/>
      <x/>
      <x/>
    </i>
    <i r="1">
      <x v="264"/>
      <x/>
      <x/>
      <x/>
      <x/>
    </i>
    <i r="1">
      <x v="232"/>
      <x v="2"/>
      <x/>
      <x/>
      <x/>
    </i>
    <i r="1">
      <x v="233"/>
      <x v="1"/>
      <x/>
      <x/>
      <x/>
    </i>
    <i r="2">
      <x/>
      <x/>
      <x/>
      <x/>
    </i>
    <i r="1">
      <x v="250"/>
      <x v="3"/>
      <x/>
      <x/>
      <x/>
    </i>
    <i r="1">
      <x v="234"/>
      <x v="1"/>
      <x/>
      <x/>
      <x/>
    </i>
    <i r="2">
      <x/>
      <x/>
      <x/>
      <x/>
    </i>
    <i r="1">
      <x v="235"/>
      <x v="1"/>
      <x/>
      <x/>
      <x/>
    </i>
    <i r="1">
      <x v="236"/>
      <x v="2"/>
      <x/>
      <x/>
      <x/>
    </i>
    <i r="1">
      <x v="237"/>
      <x v="1"/>
      <x/>
      <x/>
      <x/>
    </i>
    <i r="2">
      <x/>
      <x/>
      <x/>
      <x/>
    </i>
    <i r="1">
      <x v="238"/>
      <x v="1"/>
      <x/>
      <x/>
      <x/>
    </i>
    <i r="1">
      <x v="239"/>
      <x v="1"/>
      <x/>
      <x/>
      <x/>
    </i>
    <i r="1">
      <x v="240"/>
      <x/>
      <x/>
      <x/>
      <x/>
    </i>
    <i r="1">
      <x v="242"/>
      <x/>
      <x/>
      <x/>
      <x/>
    </i>
    <i r="1">
      <x v="243"/>
      <x v="3"/>
      <x/>
      <x/>
      <x/>
    </i>
    <i>
      <x v="5"/>
      <x/>
      <x/>
      <x/>
      <x/>
      <x/>
    </i>
    <i r="1">
      <x v="265"/>
      <x v="2"/>
      <x/>
      <x/>
      <x/>
    </i>
    <i r="2">
      <x v="3"/>
      <x/>
      <x/>
      <x/>
    </i>
    <i r="1">
      <x v="1"/>
      <x/>
      <x/>
      <x/>
      <x/>
    </i>
    <i r="1">
      <x v="2"/>
      <x/>
      <x/>
      <x/>
      <x/>
    </i>
    <i r="1">
      <x v="3"/>
      <x/>
      <x/>
      <x/>
      <x/>
    </i>
    <i r="1">
      <x v="4"/>
      <x v="1"/>
      <x/>
      <x/>
      <x/>
    </i>
    <i r="2">
      <x/>
      <x/>
      <x/>
      <x/>
    </i>
    <i r="1">
      <x v="5"/>
      <x/>
      <x/>
      <x/>
      <x/>
    </i>
    <i r="1">
      <x v="6"/>
      <x/>
      <x/>
      <x/>
      <x/>
    </i>
    <i r="1">
      <x v="7"/>
      <x/>
      <x/>
      <x/>
      <x/>
    </i>
    <i r="1">
      <x v="8"/>
      <x v="1"/>
      <x/>
      <x/>
      <x/>
    </i>
    <i r="2">
      <x/>
      <x/>
      <x/>
      <x/>
    </i>
    <i r="1">
      <x v="10"/>
      <x v="2"/>
      <x/>
      <x/>
      <x/>
    </i>
    <i r="1">
      <x v="12"/>
      <x v="2"/>
      <x/>
      <x/>
      <x/>
    </i>
    <i r="1">
      <x v="13"/>
      <x v="3"/>
      <x/>
      <x/>
      <x/>
    </i>
    <i r="1">
      <x v="14"/>
      <x v="1"/>
      <x/>
      <x/>
      <x/>
    </i>
    <i r="2">
      <x/>
      <x/>
      <x/>
      <x/>
    </i>
    <i r="1">
      <x v="15"/>
      <x v="1"/>
      <x/>
      <x/>
      <x/>
    </i>
    <i r="2">
      <x v="2"/>
      <x/>
      <x/>
      <x/>
    </i>
    <i r="1">
      <x v="266"/>
      <x v="2"/>
      <x/>
      <x/>
      <x/>
    </i>
    <i r="1">
      <x v="267"/>
      <x v="2"/>
      <x/>
      <x/>
      <x/>
    </i>
    <i r="2">
      <x v="3"/>
      <x/>
      <x/>
      <x/>
    </i>
    <i r="1">
      <x v="268"/>
      <x v="3"/>
      <x/>
      <x/>
      <x/>
    </i>
    <i r="1">
      <x v="18"/>
      <x/>
      <x/>
      <x/>
      <x/>
    </i>
    <i r="1">
      <x v="19"/>
      <x v="2"/>
      <x/>
      <x/>
      <x/>
    </i>
    <i r="1">
      <x v="20"/>
      <x v="3"/>
      <x/>
      <x/>
      <x/>
    </i>
    <i r="1">
      <x v="21"/>
      <x v="1"/>
      <x/>
      <x/>
      <x/>
    </i>
    <i r="2">
      <x/>
      <x/>
      <x/>
      <x/>
    </i>
    <i r="1">
      <x v="22"/>
      <x/>
      <x/>
      <x/>
      <x/>
    </i>
    <i r="1">
      <x v="23"/>
      <x/>
      <x/>
      <x/>
      <x/>
    </i>
    <i r="1">
      <x v="24"/>
      <x/>
      <x/>
      <x/>
      <x/>
    </i>
    <i r="1">
      <x v="25"/>
      <x v="1"/>
      <x/>
      <x/>
      <x/>
    </i>
    <i r="2">
      <x/>
      <x/>
      <x/>
      <x/>
    </i>
    <i r="1">
      <x v="26"/>
      <x/>
      <x/>
      <x/>
      <x/>
    </i>
    <i r="1">
      <x v="29"/>
      <x v="1"/>
      <x/>
      <x/>
      <x/>
    </i>
    <i r="2">
      <x/>
      <x/>
      <x/>
      <x/>
    </i>
    <i r="1">
      <x v="30"/>
      <x v="1"/>
      <x/>
      <x/>
      <x/>
    </i>
    <i r="2">
      <x/>
      <x/>
      <x/>
      <x/>
    </i>
    <i r="1">
      <x v="31"/>
      <x v="3"/>
      <x/>
      <x/>
      <x/>
    </i>
    <i r="1">
      <x v="33"/>
      <x v="2"/>
      <x/>
      <x/>
      <x/>
    </i>
    <i r="1">
      <x v="269"/>
      <x v="3"/>
      <x/>
      <x/>
      <x/>
    </i>
    <i r="1">
      <x v="270"/>
      <x v="3"/>
      <x/>
      <x/>
      <x/>
    </i>
    <i r="1">
      <x v="271"/>
      <x v="2"/>
      <x/>
      <x/>
      <x/>
    </i>
    <i r="1">
      <x v="35"/>
      <x v="2"/>
      <x/>
      <x/>
      <x/>
    </i>
    <i r="2">
      <x v="3"/>
      <x/>
      <x/>
      <x/>
    </i>
    <i r="1">
      <x v="272"/>
      <x v="2"/>
      <x/>
      <x/>
      <x/>
    </i>
    <i r="1">
      <x v="273"/>
      <x v="3"/>
      <x/>
      <x/>
      <x/>
    </i>
    <i r="1">
      <x v="274"/>
      <x v="3"/>
      <x/>
      <x/>
      <x/>
    </i>
    <i r="1">
      <x v="37"/>
      <x v="3"/>
      <x/>
      <x/>
      <x/>
    </i>
    <i r="1">
      <x v="275"/>
      <x v="3"/>
      <x/>
      <x/>
      <x/>
    </i>
    <i r="1">
      <x v="276"/>
      <x v="3"/>
      <x/>
      <x/>
      <x/>
    </i>
    <i r="1">
      <x v="277"/>
      <x v="3"/>
      <x/>
      <x/>
      <x/>
    </i>
    <i r="1">
      <x v="38"/>
      <x v="1"/>
      <x/>
      <x/>
      <x/>
    </i>
    <i r="2">
      <x/>
      <x/>
      <x/>
      <x/>
    </i>
    <i r="1">
      <x v="39"/>
      <x/>
      <x/>
      <x/>
      <x/>
    </i>
    <i r="1">
      <x v="40"/>
      <x v="1"/>
      <x/>
      <x/>
      <x/>
    </i>
    <i r="2">
      <x/>
      <x/>
      <x/>
      <x/>
    </i>
    <i r="1">
      <x v="41"/>
      <x v="1"/>
      <x/>
      <x/>
      <x/>
    </i>
    <i r="2">
      <x/>
      <x/>
      <x/>
      <x/>
    </i>
    <i r="1">
      <x v="42"/>
      <x/>
      <x/>
      <x/>
      <x/>
    </i>
    <i r="1">
      <x v="43"/>
      <x v="1"/>
      <x/>
      <x/>
      <x/>
    </i>
    <i r="1">
      <x v="44"/>
      <x v="1"/>
      <x/>
      <x/>
      <x/>
    </i>
    <i r="2">
      <x/>
      <x/>
      <x/>
      <x/>
    </i>
    <i r="1">
      <x v="45"/>
      <x v="1"/>
      <x/>
      <x/>
      <x/>
    </i>
    <i r="2">
      <x/>
      <x/>
      <x/>
      <x/>
    </i>
    <i r="1">
      <x v="46"/>
      <x v="2"/>
      <x/>
      <x/>
      <x/>
    </i>
    <i r="1">
      <x v="47"/>
      <x v="1"/>
      <x/>
      <x/>
      <x/>
    </i>
    <i r="2">
      <x/>
      <x/>
      <x/>
      <x/>
    </i>
    <i r="1">
      <x v="278"/>
      <x v="2"/>
      <x/>
      <x/>
      <x/>
    </i>
    <i r="1">
      <x v="48"/>
      <x v="1"/>
      <x/>
      <x/>
      <x/>
    </i>
    <i r="2">
      <x/>
      <x/>
      <x/>
      <x/>
    </i>
    <i r="1">
      <x v="49"/>
      <x/>
      <x/>
      <x/>
      <x/>
    </i>
    <i r="1">
      <x v="50"/>
      <x/>
      <x/>
      <x/>
      <x/>
    </i>
    <i r="1">
      <x v="51"/>
      <x/>
      <x/>
      <x/>
      <x/>
    </i>
    <i r="1">
      <x v="52"/>
      <x v="1"/>
      <x/>
      <x/>
      <x/>
    </i>
    <i r="1">
      <x v="53"/>
      <x/>
      <x/>
      <x/>
      <x/>
    </i>
    <i r="1">
      <x v="54"/>
      <x v="1"/>
      <x/>
      <x/>
      <x/>
    </i>
    <i r="2">
      <x/>
      <x/>
      <x/>
      <x/>
    </i>
    <i r="1">
      <x v="55"/>
      <x v="1"/>
      <x/>
      <x/>
      <x/>
    </i>
    <i r="2">
      <x/>
      <x/>
      <x/>
      <x/>
    </i>
    <i r="1">
      <x v="56"/>
      <x/>
      <x/>
      <x/>
      <x/>
    </i>
    <i r="1">
      <x v="57"/>
      <x v="2"/>
      <x/>
      <x/>
      <x/>
    </i>
    <i r="2">
      <x v="3"/>
      <x/>
      <x/>
      <x/>
    </i>
    <i r="1">
      <x v="58"/>
      <x v="1"/>
      <x/>
      <x/>
      <x/>
    </i>
    <i r="2">
      <x/>
      <x/>
      <x/>
      <x/>
    </i>
    <i r="1">
      <x v="279"/>
      <x v="3"/>
      <x/>
      <x/>
      <x/>
    </i>
    <i r="1">
      <x v="59"/>
      <x v="2"/>
      <x/>
      <x/>
      <x/>
    </i>
    <i r="1">
      <x v="60"/>
      <x v="1"/>
      <x/>
      <x/>
      <x/>
    </i>
    <i r="2">
      <x/>
      <x/>
      <x/>
      <x/>
    </i>
    <i r="1">
      <x v="280"/>
      <x v="2"/>
      <x/>
      <x/>
      <x/>
    </i>
    <i r="1">
      <x v="61"/>
      <x v="2"/>
      <x/>
      <x/>
      <x/>
    </i>
    <i r="1">
      <x v="62"/>
      <x v="3"/>
      <x/>
      <x/>
      <x/>
    </i>
    <i r="1">
      <x v="63"/>
      <x/>
      <x/>
      <x/>
      <x/>
    </i>
    <i r="1">
      <x v="64"/>
      <x/>
      <x/>
      <x/>
      <x/>
    </i>
    <i r="1">
      <x v="65"/>
      <x v="1"/>
      <x/>
      <x/>
      <x/>
    </i>
    <i r="2">
      <x/>
      <x/>
      <x/>
      <x/>
    </i>
    <i r="1">
      <x v="66"/>
      <x/>
      <x/>
      <x/>
      <x/>
    </i>
    <i r="1">
      <x v="67"/>
      <x/>
      <x/>
      <x/>
      <x/>
    </i>
    <i r="1">
      <x v="68"/>
      <x v="1"/>
      <x/>
      <x/>
      <x/>
    </i>
    <i r="1">
      <x v="281"/>
      <x v="3"/>
      <x/>
      <x/>
      <x/>
    </i>
    <i r="1">
      <x v="282"/>
      <x v="2"/>
      <x/>
      <x/>
      <x/>
    </i>
    <i r="1">
      <x v="70"/>
      <x v="1"/>
      <x/>
      <x/>
      <x/>
    </i>
    <i r="1">
      <x v="71"/>
      <x v="1"/>
      <x/>
      <x/>
      <x/>
    </i>
    <i r="1">
      <x v="245"/>
      <x v="1"/>
      <x/>
      <x/>
      <x/>
    </i>
    <i r="1">
      <x v="72"/>
      <x v="1"/>
      <x/>
      <x/>
      <x/>
    </i>
    <i r="1">
      <x v="73"/>
      <x v="1"/>
      <x/>
      <x/>
      <x/>
    </i>
    <i r="1">
      <x v="75"/>
      <x v="1"/>
      <x/>
      <x/>
      <x/>
    </i>
    <i r="1">
      <x v="77"/>
      <x v="1"/>
      <x/>
      <x/>
      <x/>
    </i>
    <i r="1">
      <x v="78"/>
      <x v="1"/>
      <x/>
      <x/>
      <x/>
    </i>
    <i r="2">
      <x/>
      <x/>
      <x/>
      <x/>
    </i>
    <i r="1">
      <x v="79"/>
      <x v="2"/>
      <x/>
      <x/>
      <x/>
    </i>
    <i r="2">
      <x v="3"/>
      <x/>
      <x/>
      <x/>
    </i>
    <i r="1">
      <x v="80"/>
      <x v="1"/>
      <x/>
      <x/>
      <x/>
    </i>
    <i r="2">
      <x/>
      <x/>
      <x/>
      <x/>
    </i>
    <i r="1">
      <x v="81"/>
      <x v="1"/>
      <x/>
      <x/>
      <x/>
    </i>
    <i r="2">
      <x/>
      <x/>
      <x/>
      <x/>
    </i>
    <i r="1">
      <x v="82"/>
      <x/>
      <x/>
      <x/>
      <x/>
    </i>
    <i r="1">
      <x v="83"/>
      <x v="1"/>
      <x/>
      <x/>
      <x/>
    </i>
    <i r="2">
      <x/>
      <x/>
      <x/>
      <x/>
    </i>
    <i r="1">
      <x v="84"/>
      <x v="1"/>
      <x/>
      <x/>
      <x/>
    </i>
    <i r="1">
      <x v="283"/>
      <x v="3"/>
      <x/>
      <x/>
      <x/>
    </i>
    <i r="1">
      <x v="284"/>
      <x v="3"/>
      <x/>
      <x/>
      <x/>
    </i>
    <i r="1">
      <x v="85"/>
      <x v="1"/>
      <x/>
      <x/>
      <x/>
    </i>
    <i r="2">
      <x/>
      <x/>
      <x/>
      <x/>
    </i>
    <i r="1">
      <x v="86"/>
      <x v="1"/>
      <x/>
      <x/>
      <x/>
    </i>
    <i r="2">
      <x/>
      <x/>
      <x/>
      <x/>
    </i>
    <i r="1">
      <x v="87"/>
      <x v="1"/>
      <x/>
      <x/>
      <x/>
    </i>
    <i r="2">
      <x/>
      <x/>
      <x/>
      <x/>
    </i>
    <i r="1">
      <x v="88"/>
      <x v="1"/>
      <x/>
      <x/>
      <x/>
    </i>
    <i r="1">
      <x v="285"/>
      <x v="2"/>
      <x/>
      <x/>
      <x/>
    </i>
    <i r="1">
      <x v="286"/>
      <x v="2"/>
      <x/>
      <x/>
      <x/>
    </i>
    <i r="1">
      <x v="287"/>
      <x v="2"/>
      <x/>
      <x/>
      <x/>
    </i>
    <i r="1">
      <x v="89"/>
      <x v="1"/>
      <x/>
      <x/>
      <x/>
    </i>
    <i r="2">
      <x/>
      <x/>
      <x/>
      <x/>
    </i>
    <i r="1">
      <x v="90"/>
      <x/>
      <x/>
      <x/>
      <x/>
    </i>
    <i r="1">
      <x v="91"/>
      <x/>
      <x/>
      <x/>
      <x/>
    </i>
    <i r="1">
      <x v="92"/>
      <x v="1"/>
      <x/>
      <x/>
      <x/>
    </i>
    <i r="2">
      <x/>
      <x/>
      <x/>
      <x/>
    </i>
    <i r="1">
      <x v="93"/>
      <x v="3"/>
      <x/>
      <x/>
      <x/>
    </i>
    <i r="1">
      <x v="95"/>
      <x v="1"/>
      <x/>
      <x/>
      <x/>
    </i>
    <i r="2">
      <x/>
      <x/>
      <x/>
      <x/>
    </i>
    <i r="1">
      <x v="96"/>
      <x v="1"/>
      <x/>
      <x/>
      <x/>
    </i>
    <i r="1">
      <x v="251"/>
      <x/>
      <x/>
      <x/>
      <x/>
    </i>
    <i r="1">
      <x v="246"/>
      <x v="1"/>
      <x/>
      <x/>
      <x/>
    </i>
    <i r="1">
      <x v="97"/>
      <x v="1"/>
      <x/>
      <x/>
      <x/>
    </i>
    <i r="2">
      <x/>
      <x/>
      <x/>
      <x/>
    </i>
    <i r="1">
      <x v="98"/>
      <x v="1"/>
      <x/>
      <x/>
      <x/>
    </i>
    <i r="2">
      <x/>
      <x/>
      <x/>
      <x/>
    </i>
    <i r="1">
      <x v="99"/>
      <x v="2"/>
      <x/>
      <x/>
      <x/>
    </i>
    <i r="1">
      <x v="100"/>
      <x v="3"/>
      <x/>
      <x/>
      <x/>
    </i>
    <i r="1">
      <x v="101"/>
      <x v="2"/>
      <x/>
      <x/>
      <x/>
    </i>
    <i r="1">
      <x v="248"/>
      <x v="2"/>
      <x/>
      <x/>
      <x/>
    </i>
    <i r="2">
      <x/>
      <x/>
      <x/>
      <x/>
    </i>
    <i r="1">
      <x v="288"/>
      <x v="2"/>
      <x/>
      <x/>
      <x/>
    </i>
    <i r="2">
      <x/>
      <x/>
      <x/>
      <x/>
    </i>
    <i r="1">
      <x v="104"/>
      <x v="1"/>
      <x/>
      <x/>
      <x/>
    </i>
    <i r="2">
      <x v="3"/>
      <x/>
      <x/>
      <x/>
    </i>
    <i r="2">
      <x/>
      <x/>
      <x/>
      <x/>
    </i>
    <i r="1">
      <x v="105"/>
      <x/>
      <x/>
      <x/>
      <x/>
    </i>
    <i r="1">
      <x v="106"/>
      <x/>
      <x/>
      <x/>
      <x/>
    </i>
    <i r="1">
      <x v="107"/>
      <x/>
      <x/>
      <x/>
      <x/>
    </i>
    <i r="1">
      <x v="289"/>
      <x v="2"/>
      <x/>
      <x/>
      <x/>
    </i>
    <i r="1">
      <x v="290"/>
      <x v="3"/>
      <x/>
      <x/>
      <x/>
    </i>
    <i r="1">
      <x v="109"/>
      <x v="1"/>
      <x/>
      <x/>
      <x/>
    </i>
    <i r="2">
      <x/>
      <x/>
      <x/>
      <x/>
    </i>
    <i r="1">
      <x v="110"/>
      <x/>
      <x/>
      <x/>
      <x/>
    </i>
    <i r="1">
      <x v="112"/>
      <x/>
      <x/>
      <x/>
      <x/>
    </i>
    <i r="1">
      <x v="113"/>
      <x v="1"/>
      <x/>
      <x/>
      <x/>
    </i>
    <i r="2">
      <x/>
      <x/>
      <x/>
      <x/>
    </i>
    <i r="1">
      <x v="291"/>
      <x/>
      <x/>
      <x/>
      <x/>
    </i>
    <i r="1">
      <x v="114"/>
      <x v="1"/>
      <x/>
      <x/>
      <x/>
    </i>
    <i r="2">
      <x/>
      <x/>
      <x/>
      <x/>
    </i>
    <i r="1">
      <x v="115"/>
      <x/>
      <x/>
      <x/>
      <x/>
    </i>
    <i r="1">
      <x v="116"/>
      <x/>
      <x/>
      <x/>
      <x/>
    </i>
    <i r="1">
      <x v="117"/>
      <x v="1"/>
      <x/>
      <x/>
      <x/>
    </i>
    <i r="2">
      <x/>
      <x/>
      <x/>
      <x/>
    </i>
    <i r="1">
      <x v="119"/>
      <x/>
      <x/>
      <x/>
      <x/>
    </i>
    <i r="1">
      <x v="292"/>
      <x v="3"/>
      <x/>
      <x/>
      <x/>
    </i>
    <i r="1">
      <x v="293"/>
      <x v="2"/>
      <x/>
      <x/>
      <x/>
    </i>
    <i r="2">
      <x v="3"/>
      <x/>
      <x/>
      <x/>
    </i>
    <i r="1">
      <x v="294"/>
      <x/>
      <x/>
      <x/>
      <x/>
    </i>
    <i r="1">
      <x v="262"/>
      <x v="1"/>
      <x/>
      <x/>
      <x/>
    </i>
    <i r="1">
      <x v="295"/>
      <x v="3"/>
      <x/>
      <x/>
      <x/>
    </i>
    <i r="1">
      <x v="296"/>
      <x v="2"/>
      <x/>
      <x/>
      <x/>
    </i>
    <i r="1">
      <x v="297"/>
      <x v="2"/>
      <x/>
      <x/>
      <x/>
    </i>
    <i r="1">
      <x v="298"/>
      <x v="2"/>
      <x/>
      <x/>
      <x/>
    </i>
    <i r="1">
      <x v="123"/>
      <x/>
      <x/>
      <x/>
      <x/>
    </i>
    <i r="1">
      <x v="124"/>
      <x/>
      <x/>
      <x/>
      <x/>
    </i>
    <i r="1">
      <x v="125"/>
      <x v="1"/>
      <x/>
      <x/>
      <x/>
    </i>
    <i r="2">
      <x/>
      <x/>
      <x/>
      <x/>
    </i>
    <i r="1">
      <x v="127"/>
      <x v="1"/>
      <x/>
      <x/>
      <x/>
    </i>
    <i r="1">
      <x v="129"/>
      <x v="1"/>
      <x/>
      <x/>
      <x/>
    </i>
    <i r="2">
      <x v="2"/>
      <x/>
      <x/>
      <x/>
    </i>
    <i r="2">
      <x/>
      <x/>
      <x/>
      <x/>
    </i>
    <i r="1">
      <x v="131"/>
      <x v="1"/>
      <x/>
      <x/>
      <x/>
    </i>
    <i r="2">
      <x/>
      <x/>
      <x/>
      <x/>
    </i>
    <i r="1">
      <x v="132"/>
      <x/>
      <x/>
      <x/>
      <x/>
    </i>
    <i r="1">
      <x v="133"/>
      <x v="1"/>
      <x/>
      <x/>
      <x/>
    </i>
    <i r="2">
      <x/>
      <x/>
      <x/>
      <x/>
    </i>
    <i r="1">
      <x v="134"/>
      <x/>
      <x/>
      <x/>
      <x/>
    </i>
    <i r="1">
      <x v="135"/>
      <x v="1"/>
      <x/>
      <x/>
      <x/>
    </i>
    <i r="2">
      <x/>
      <x/>
      <x/>
      <x/>
    </i>
    <i r="1">
      <x v="136"/>
      <x/>
      <x/>
      <x/>
      <x/>
    </i>
    <i r="1">
      <x v="137"/>
      <x v="1"/>
      <x/>
      <x/>
      <x/>
    </i>
    <i r="2">
      <x/>
      <x/>
      <x/>
      <x/>
    </i>
    <i r="1">
      <x v="138"/>
      <x/>
      <x/>
      <x/>
      <x/>
    </i>
    <i r="1">
      <x v="139"/>
      <x/>
      <x/>
      <x/>
      <x/>
    </i>
    <i r="1">
      <x v="140"/>
      <x/>
      <x/>
      <x/>
      <x/>
    </i>
    <i r="1">
      <x v="141"/>
      <x v="1"/>
      <x/>
      <x/>
      <x/>
    </i>
    <i r="1">
      <x v="142"/>
      <x v="1"/>
      <x/>
      <x/>
      <x/>
    </i>
    <i r="1">
      <x v="143"/>
      <x/>
      <x/>
      <x/>
      <x/>
    </i>
    <i r="1">
      <x v="144"/>
      <x v="2"/>
      <x/>
      <x/>
      <x/>
    </i>
    <i r="1">
      <x v="145"/>
      <x v="1"/>
      <x/>
      <x/>
      <x/>
    </i>
    <i r="2">
      <x/>
      <x/>
      <x/>
      <x/>
    </i>
    <i r="1">
      <x v="146"/>
      <x/>
      <x/>
      <x/>
      <x/>
    </i>
    <i r="1">
      <x v="147"/>
      <x/>
      <x/>
      <x/>
      <x/>
    </i>
    <i r="1">
      <x v="148"/>
      <x v="1"/>
      <x/>
      <x/>
      <x/>
    </i>
    <i r="2">
      <x/>
      <x/>
      <x/>
      <x/>
    </i>
    <i r="1">
      <x v="149"/>
      <x v="1"/>
      <x/>
      <x/>
      <x/>
    </i>
    <i r="2">
      <x/>
      <x/>
      <x/>
      <x/>
    </i>
    <i r="1">
      <x v="150"/>
      <x v="2"/>
      <x/>
      <x/>
      <x/>
    </i>
    <i r="1">
      <x v="151"/>
      <x/>
      <x/>
      <x/>
      <x/>
    </i>
    <i r="1">
      <x v="153"/>
      <x/>
      <x/>
      <x/>
      <x/>
    </i>
    <i r="1">
      <x v="155"/>
      <x v="3"/>
      <x/>
      <x/>
      <x/>
    </i>
    <i r="1">
      <x v="253"/>
      <x v="2"/>
      <x/>
      <x/>
      <x/>
    </i>
    <i r="1">
      <x v="254"/>
      <x/>
      <x/>
      <x/>
      <x/>
    </i>
    <i r="1">
      <x v="156"/>
      <x/>
      <x/>
      <x/>
      <x/>
    </i>
    <i r="1">
      <x v="157"/>
      <x/>
      <x/>
      <x/>
      <x/>
    </i>
    <i r="1">
      <x v="158"/>
      <x/>
      <x/>
      <x/>
      <x/>
    </i>
    <i r="1">
      <x v="159"/>
      <x/>
      <x/>
      <x/>
      <x/>
    </i>
    <i r="1">
      <x v="160"/>
      <x/>
      <x/>
      <x/>
      <x/>
    </i>
    <i r="1">
      <x v="299"/>
      <x v="2"/>
      <x/>
      <x/>
      <x/>
    </i>
    <i r="1">
      <x v="300"/>
      <x v="3"/>
      <x/>
      <x/>
      <x/>
    </i>
    <i r="1">
      <x v="161"/>
      <x/>
      <x/>
      <x/>
      <x/>
    </i>
    <i r="1">
      <x v="162"/>
      <x/>
      <x/>
      <x/>
      <x/>
    </i>
    <i r="1">
      <x v="163"/>
      <x v="2"/>
      <x/>
      <x/>
      <x/>
    </i>
    <i r="1">
      <x v="164"/>
      <x v="2"/>
      <x/>
      <x/>
      <x/>
    </i>
    <i r="1">
      <x v="165"/>
      <x v="3"/>
      <x/>
      <x/>
      <x/>
    </i>
    <i r="1">
      <x v="166"/>
      <x v="1"/>
      <x/>
      <x/>
      <x/>
    </i>
    <i r="2">
      <x/>
      <x/>
      <x/>
      <x/>
    </i>
    <i r="1">
      <x v="255"/>
      <x v="1"/>
      <x/>
      <x/>
      <x/>
    </i>
    <i r="1">
      <x v="167"/>
      <x/>
      <x/>
      <x/>
      <x/>
    </i>
    <i r="1">
      <x v="168"/>
      <x v="1"/>
      <x/>
      <x/>
      <x/>
    </i>
    <i r="2">
      <x/>
      <x/>
      <x/>
      <x/>
    </i>
    <i r="1">
      <x v="301"/>
      <x v="2"/>
      <x/>
      <x/>
      <x/>
    </i>
    <i r="2">
      <x v="3"/>
      <x/>
      <x/>
      <x/>
    </i>
    <i r="1">
      <x v="169"/>
      <x v="1"/>
      <x/>
      <x/>
      <x/>
    </i>
    <i r="2">
      <x/>
      <x/>
      <x/>
      <x/>
    </i>
    <i r="1">
      <x v="170"/>
      <x/>
      <x/>
      <x/>
      <x/>
    </i>
    <i r="1">
      <x v="171"/>
      <x v="1"/>
      <x/>
      <x/>
      <x/>
    </i>
    <i r="2">
      <x/>
      <x/>
      <x/>
      <x/>
    </i>
    <i r="1">
      <x v="172"/>
      <x v="1"/>
      <x/>
      <x/>
      <x/>
    </i>
    <i r="2">
      <x/>
      <x/>
      <x/>
      <x/>
    </i>
    <i r="1">
      <x v="173"/>
      <x v="2"/>
      <x/>
      <x/>
      <x/>
    </i>
    <i r="1">
      <x v="174"/>
      <x/>
      <x/>
      <x/>
      <x/>
    </i>
    <i r="1">
      <x v="176"/>
      <x v="2"/>
      <x/>
      <x/>
      <x/>
    </i>
    <i r="2">
      <x v="3"/>
      <x/>
      <x/>
      <x/>
    </i>
    <i r="1">
      <x v="177"/>
      <x v="1"/>
      <x/>
      <x/>
      <x/>
    </i>
    <i r="2">
      <x/>
      <x/>
      <x/>
      <x/>
    </i>
    <i r="1">
      <x v="302"/>
      <x v="3"/>
      <x/>
      <x/>
      <x/>
    </i>
    <i r="1">
      <x v="179"/>
      <x/>
      <x/>
      <x/>
      <x/>
    </i>
    <i r="1">
      <x v="180"/>
      <x v="1"/>
      <x/>
      <x/>
      <x/>
    </i>
    <i r="2">
      <x/>
      <x/>
      <x/>
      <x/>
    </i>
    <i r="1">
      <x v="303"/>
      <x v="3"/>
      <x/>
      <x/>
      <x/>
    </i>
    <i r="1">
      <x v="304"/>
      <x v="3"/>
      <x/>
      <x/>
      <x/>
    </i>
    <i r="1">
      <x v="305"/>
      <x v="3"/>
      <x/>
      <x/>
      <x/>
    </i>
    <i r="1">
      <x v="183"/>
      <x v="1"/>
      <x/>
      <x/>
      <x/>
    </i>
    <i r="1">
      <x v="185"/>
      <x v="1"/>
      <x/>
      <x/>
      <x/>
    </i>
    <i r="2">
      <x/>
      <x/>
      <x/>
      <x/>
    </i>
    <i r="1">
      <x v="186"/>
      <x v="1"/>
      <x/>
      <x/>
      <x/>
    </i>
    <i r="1">
      <x v="188"/>
      <x v="2"/>
      <x/>
      <x/>
      <x/>
    </i>
    <i r="1">
      <x v="189"/>
      <x/>
      <x/>
      <x/>
      <x/>
    </i>
    <i r="1">
      <x v="306"/>
      <x v="2"/>
      <x/>
      <x/>
      <x/>
    </i>
    <i r="1">
      <x v="307"/>
      <x v="2"/>
      <x/>
      <x/>
      <x/>
    </i>
    <i r="1">
      <x v="191"/>
      <x v="3"/>
      <x/>
      <x/>
      <x/>
    </i>
    <i r="1">
      <x v="192"/>
      <x v="1"/>
      <x/>
      <x/>
      <x/>
    </i>
    <i r="2">
      <x/>
      <x/>
      <x/>
      <x/>
    </i>
    <i r="1">
      <x v="193"/>
      <x v="2"/>
      <x/>
      <x/>
      <x/>
    </i>
    <i r="1">
      <x v="194"/>
      <x/>
      <x/>
      <x/>
      <x/>
    </i>
    <i r="1">
      <x v="195"/>
      <x v="1"/>
      <x/>
      <x/>
      <x/>
    </i>
    <i r="2">
      <x/>
      <x/>
      <x/>
      <x/>
    </i>
    <i r="1">
      <x v="308"/>
      <x/>
      <x/>
      <x/>
      <x/>
    </i>
    <i r="1">
      <x v="309"/>
      <x v="2"/>
      <x/>
      <x/>
      <x/>
    </i>
    <i r="2">
      <x v="3"/>
      <x/>
      <x/>
      <x/>
    </i>
    <i r="1">
      <x v="310"/>
      <x v="2"/>
      <x/>
      <x/>
      <x/>
    </i>
    <i r="1">
      <x v="311"/>
      <x v="3"/>
      <x/>
      <x/>
      <x/>
    </i>
    <i r="1">
      <x v="198"/>
      <x v="2"/>
      <x/>
      <x/>
      <x/>
    </i>
    <i r="1">
      <x v="199"/>
      <x v="2"/>
      <x/>
      <x/>
      <x/>
    </i>
    <i r="1">
      <x v="200"/>
      <x v="3"/>
      <x/>
      <x/>
      <x/>
    </i>
    <i r="1">
      <x v="249"/>
      <x v="2"/>
      <x/>
      <x/>
      <x/>
    </i>
    <i r="1">
      <x v="202"/>
      <x v="3"/>
      <x/>
      <x/>
      <x/>
    </i>
    <i r="1">
      <x v="203"/>
      <x v="1"/>
      <x/>
      <x/>
      <x/>
    </i>
    <i r="2">
      <x/>
      <x/>
      <x/>
      <x/>
    </i>
    <i r="1">
      <x v="204"/>
      <x v="2"/>
      <x/>
      <x/>
      <x/>
    </i>
    <i r="1">
      <x v="205"/>
      <x v="2"/>
      <x/>
      <x/>
      <x/>
    </i>
    <i r="1">
      <x v="206"/>
      <x v="1"/>
      <x/>
      <x/>
      <x/>
    </i>
    <i r="2">
      <x/>
      <x/>
      <x/>
      <x/>
    </i>
    <i r="1">
      <x v="312"/>
      <x v="3"/>
      <x/>
      <x/>
      <x/>
    </i>
    <i r="1">
      <x v="207"/>
      <x/>
      <x/>
      <x/>
      <x/>
    </i>
    <i r="1">
      <x v="208"/>
      <x v="1"/>
      <x/>
      <x/>
      <x/>
    </i>
    <i r="1">
      <x v="210"/>
      <x/>
      <x/>
      <x/>
      <x/>
    </i>
    <i r="1">
      <x v="211"/>
      <x v="1"/>
      <x/>
      <x/>
      <x/>
    </i>
    <i r="2">
      <x/>
      <x/>
      <x/>
      <x/>
    </i>
    <i r="1">
      <x v="313"/>
      <x v="1"/>
      <x/>
      <x/>
      <x/>
    </i>
    <i r="2">
      <x/>
      <x/>
      <x/>
      <x/>
    </i>
    <i r="1">
      <x v="213"/>
      <x v="1"/>
      <x/>
      <x/>
      <x/>
    </i>
    <i r="2">
      <x/>
      <x/>
      <x/>
      <x/>
    </i>
    <i r="1">
      <x v="214"/>
      <x/>
      <x/>
      <x/>
      <x/>
    </i>
    <i r="1">
      <x v="215"/>
      <x v="1"/>
      <x/>
      <x/>
      <x/>
    </i>
    <i r="2">
      <x/>
      <x/>
      <x/>
      <x/>
    </i>
    <i r="1">
      <x v="252"/>
      <x v="2"/>
      <x/>
      <x/>
      <x/>
    </i>
    <i r="2">
      <x v="3"/>
      <x/>
      <x/>
      <x/>
    </i>
    <i r="1">
      <x v="314"/>
      <x v="2"/>
      <x/>
      <x/>
      <x/>
    </i>
    <i r="1">
      <x v="218"/>
      <x/>
      <x/>
      <x/>
      <x/>
    </i>
    <i r="1">
      <x v="219"/>
      <x v="1"/>
      <x/>
      <x/>
      <x/>
    </i>
    <i r="2">
      <x/>
      <x/>
      <x/>
      <x/>
    </i>
    <i r="1">
      <x v="221"/>
      <x v="1"/>
      <x/>
      <x/>
      <x/>
    </i>
    <i r="1">
      <x v="222"/>
      <x v="1"/>
      <x/>
      <x/>
      <x/>
    </i>
    <i r="1">
      <x v="223"/>
      <x v="1"/>
      <x/>
      <x/>
      <x/>
    </i>
    <i r="1">
      <x v="224"/>
      <x v="1"/>
      <x/>
      <x/>
      <x/>
    </i>
    <i r="1">
      <x v="225"/>
      <x v="1"/>
      <x/>
      <x/>
      <x/>
    </i>
    <i r="1">
      <x v="315"/>
      <x v="2"/>
      <x/>
      <x/>
      <x/>
    </i>
    <i r="2">
      <x v="3"/>
      <x/>
      <x/>
      <x/>
    </i>
    <i r="1">
      <x v="316"/>
      <x v="2"/>
      <x/>
      <x/>
      <x/>
    </i>
    <i r="2">
      <x v="3"/>
      <x/>
      <x/>
      <x/>
    </i>
    <i r="1">
      <x v="317"/>
      <x v="2"/>
      <x/>
      <x/>
      <x/>
    </i>
    <i r="1">
      <x v="229"/>
      <x/>
      <x/>
      <x/>
      <x/>
    </i>
    <i r="1">
      <x v="230"/>
      <x/>
      <x/>
      <x/>
      <x/>
    </i>
    <i r="1">
      <x v="231"/>
      <x v="1"/>
      <x/>
      <x/>
      <x/>
    </i>
    <i r="2">
      <x/>
      <x/>
      <x/>
      <x/>
    </i>
    <i r="1">
      <x v="318"/>
      <x v="2"/>
      <x/>
      <x/>
      <x/>
    </i>
    <i r="1">
      <x v="319"/>
      <x v="2"/>
      <x/>
      <x/>
      <x/>
    </i>
    <i r="1">
      <x v="233"/>
      <x v="1"/>
      <x/>
      <x/>
      <x/>
    </i>
    <i r="2">
      <x/>
      <x/>
      <x/>
      <x/>
    </i>
    <i r="1">
      <x v="250"/>
      <x v="3"/>
      <x/>
      <x/>
      <x/>
    </i>
    <i r="1">
      <x v="234"/>
      <x v="1"/>
      <x/>
      <x/>
      <x/>
    </i>
    <i r="2">
      <x/>
      <x/>
      <x/>
      <x/>
    </i>
    <i r="1">
      <x v="235"/>
      <x v="1"/>
      <x/>
      <x/>
      <x/>
    </i>
    <i r="1">
      <x v="320"/>
      <x v="2"/>
      <x/>
      <x/>
      <x/>
    </i>
    <i r="1">
      <x v="321"/>
      <x v="2"/>
      <x/>
      <x/>
      <x/>
    </i>
    <i r="1">
      <x v="237"/>
      <x v="1"/>
      <x/>
      <x/>
      <x/>
    </i>
    <i r="2">
      <x/>
      <x/>
      <x/>
      <x/>
    </i>
    <i r="1">
      <x v="322"/>
      <x v="3"/>
      <x/>
      <x/>
      <x/>
    </i>
    <i r="1">
      <x v="323"/>
      <x v="3"/>
      <x/>
      <x/>
      <x/>
    </i>
    <i r="1">
      <x v="238"/>
      <x v="1"/>
      <x/>
      <x/>
      <x/>
    </i>
    <i r="1">
      <x v="240"/>
      <x/>
      <x/>
      <x/>
      <x/>
    </i>
    <i r="1">
      <x v="242"/>
      <x/>
      <x/>
      <x/>
      <x/>
    </i>
    <i>
      <x v="6"/>
      <x/>
      <x/>
      <x/>
      <x/>
      <x/>
    </i>
    <i r="1">
      <x v="265"/>
      <x v="2"/>
      <x/>
      <x/>
      <x/>
    </i>
    <i r="2">
      <x v="3"/>
      <x/>
      <x/>
      <x/>
    </i>
    <i r="1">
      <x v="1"/>
      <x/>
      <x/>
      <x/>
      <x/>
    </i>
    <i r="1">
      <x v="2"/>
      <x/>
      <x/>
      <x/>
      <x/>
    </i>
    <i r="1">
      <x v="3"/>
      <x/>
      <x/>
      <x/>
      <x/>
    </i>
    <i r="1">
      <x v="4"/>
      <x v="1"/>
      <x/>
      <x/>
      <x/>
    </i>
    <i r="2">
      <x/>
      <x/>
      <x/>
      <x/>
    </i>
    <i r="1">
      <x v="5"/>
      <x/>
      <x/>
      <x/>
      <x/>
    </i>
    <i r="1">
      <x v="6"/>
      <x/>
      <x/>
      <x/>
      <x/>
    </i>
    <i r="1">
      <x v="7"/>
      <x/>
      <x/>
      <x/>
      <x/>
    </i>
    <i r="1">
      <x v="8"/>
      <x v="1"/>
      <x/>
      <x/>
      <x/>
    </i>
    <i r="2">
      <x/>
      <x/>
      <x/>
      <x/>
    </i>
    <i r="1">
      <x v="10"/>
      <x v="2"/>
      <x/>
      <x/>
      <x/>
    </i>
    <i r="1">
      <x v="12"/>
      <x v="2"/>
      <x/>
      <x/>
      <x/>
    </i>
    <i r="1">
      <x v="13"/>
      <x v="3"/>
      <x/>
      <x/>
      <x/>
    </i>
    <i r="1">
      <x v="14"/>
      <x v="1"/>
      <x/>
      <x/>
      <x/>
    </i>
    <i r="2">
      <x/>
      <x/>
      <x/>
      <x/>
    </i>
    <i r="1">
      <x v="15"/>
      <x v="2"/>
      <x/>
      <x/>
      <x/>
    </i>
    <i r="1">
      <x v="16"/>
      <x v="1"/>
      <x/>
      <x/>
      <x/>
    </i>
    <i r="1">
      <x v="266"/>
      <x v="2"/>
      <x/>
      <x/>
      <x/>
    </i>
    <i r="1">
      <x v="267"/>
      <x v="2"/>
      <x/>
      <x/>
      <x/>
    </i>
    <i r="2">
      <x v="3"/>
      <x/>
      <x/>
      <x/>
    </i>
    <i r="1">
      <x v="268"/>
      <x v="3"/>
      <x/>
      <x/>
      <x/>
    </i>
    <i r="1">
      <x v="18"/>
      <x/>
      <x/>
      <x/>
      <x/>
    </i>
    <i r="1">
      <x v="19"/>
      <x v="2"/>
      <x/>
      <x/>
      <x/>
    </i>
    <i r="1">
      <x v="20"/>
      <x v="3"/>
      <x/>
      <x/>
      <x/>
    </i>
    <i r="1">
      <x v="21"/>
      <x v="1"/>
      <x/>
      <x/>
      <x/>
    </i>
    <i r="2">
      <x/>
      <x/>
      <x/>
      <x/>
    </i>
    <i r="1">
      <x v="22"/>
      <x/>
      <x/>
      <x/>
      <x/>
    </i>
    <i r="1">
      <x v="23"/>
      <x/>
      <x/>
      <x/>
      <x/>
    </i>
    <i r="1">
      <x v="24"/>
      <x/>
      <x/>
      <x/>
      <x/>
    </i>
    <i r="1">
      <x v="25"/>
      <x v="1"/>
      <x/>
      <x/>
      <x/>
    </i>
    <i r="2">
      <x/>
      <x/>
      <x/>
      <x/>
    </i>
    <i r="1">
      <x v="26"/>
      <x/>
      <x/>
      <x/>
      <x/>
    </i>
    <i r="1">
      <x v="29"/>
      <x v="1"/>
      <x/>
      <x/>
      <x/>
    </i>
    <i r="2">
      <x/>
      <x/>
      <x/>
      <x/>
    </i>
    <i r="1">
      <x v="30"/>
      <x v="1"/>
      <x/>
      <x/>
      <x/>
    </i>
    <i r="2">
      <x/>
      <x/>
      <x/>
      <x/>
    </i>
    <i r="1">
      <x v="31"/>
      <x v="3"/>
      <x/>
      <x/>
      <x/>
    </i>
    <i r="1">
      <x v="33"/>
      <x v="2"/>
      <x/>
      <x/>
      <x/>
    </i>
    <i r="1">
      <x v="269"/>
      <x v="3"/>
      <x/>
      <x/>
      <x/>
    </i>
    <i r="1">
      <x v="270"/>
      <x v="3"/>
      <x/>
      <x/>
      <x/>
    </i>
    <i r="1">
      <x v="271"/>
      <x v="2"/>
      <x/>
      <x/>
      <x/>
    </i>
    <i r="1">
      <x v="35"/>
      <x v="2"/>
      <x/>
      <x/>
      <x/>
    </i>
    <i r="2">
      <x v="3"/>
      <x/>
      <x/>
      <x/>
    </i>
    <i r="1">
      <x v="272"/>
      <x v="2"/>
      <x/>
      <x/>
      <x/>
    </i>
    <i r="1">
      <x v="273"/>
      <x v="3"/>
      <x/>
      <x/>
      <x/>
    </i>
    <i r="1">
      <x v="274"/>
      <x v="3"/>
      <x/>
      <x/>
      <x/>
    </i>
    <i r="1">
      <x v="37"/>
      <x v="3"/>
      <x/>
      <x/>
      <x/>
    </i>
    <i r="1">
      <x v="275"/>
      <x v="3"/>
      <x/>
      <x/>
      <x/>
    </i>
    <i r="1">
      <x v="276"/>
      <x v="3"/>
      <x/>
      <x/>
      <x/>
    </i>
    <i r="1">
      <x v="277"/>
      <x v="3"/>
      <x/>
      <x/>
      <x/>
    </i>
    <i r="1">
      <x v="38"/>
      <x v="1"/>
      <x/>
      <x/>
      <x/>
    </i>
    <i r="2">
      <x/>
      <x/>
      <x/>
      <x/>
    </i>
    <i r="1">
      <x v="39"/>
      <x/>
      <x/>
      <x/>
      <x/>
    </i>
    <i r="1">
      <x v="40"/>
      <x v="1"/>
      <x/>
      <x/>
      <x/>
    </i>
    <i r="2">
      <x/>
      <x/>
      <x/>
      <x/>
    </i>
    <i r="1">
      <x v="41"/>
      <x v="1"/>
      <x/>
      <x/>
      <x/>
    </i>
    <i r="2">
      <x/>
      <x/>
      <x/>
      <x/>
    </i>
    <i r="1">
      <x v="42"/>
      <x/>
      <x/>
      <x/>
      <x/>
    </i>
    <i r="1">
      <x v="43"/>
      <x v="1"/>
      <x/>
      <x/>
      <x/>
    </i>
    <i r="1">
      <x v="44"/>
      <x v="1"/>
      <x/>
      <x/>
      <x/>
    </i>
    <i r="2">
      <x/>
      <x/>
      <x/>
      <x/>
    </i>
    <i r="1">
      <x v="45"/>
      <x v="1"/>
      <x/>
      <x/>
      <x/>
    </i>
    <i r="2">
      <x/>
      <x/>
      <x/>
      <x/>
    </i>
    <i r="1">
      <x v="46"/>
      <x v="2"/>
      <x/>
      <x/>
      <x/>
    </i>
    <i r="1">
      <x v="47"/>
      <x v="1"/>
      <x/>
      <x/>
      <x/>
    </i>
    <i r="2">
      <x/>
      <x/>
      <x/>
      <x/>
    </i>
    <i r="1">
      <x v="278"/>
      <x v="2"/>
      <x/>
      <x/>
      <x/>
    </i>
    <i r="1">
      <x v="48"/>
      <x v="1"/>
      <x/>
      <x/>
      <x/>
    </i>
    <i r="2">
      <x/>
      <x/>
      <x/>
      <x/>
    </i>
    <i r="1">
      <x v="324"/>
      <x v="1"/>
      <x/>
      <x/>
      <x/>
    </i>
    <i r="1">
      <x v="49"/>
      <x/>
      <x/>
      <x/>
      <x/>
    </i>
    <i r="1">
      <x v="50"/>
      <x/>
      <x/>
      <x/>
      <x/>
    </i>
    <i r="1">
      <x v="51"/>
      <x/>
      <x/>
      <x/>
      <x/>
    </i>
    <i r="1">
      <x v="52"/>
      <x v="1"/>
      <x/>
      <x/>
      <x/>
    </i>
    <i r="1">
      <x v="53"/>
      <x/>
      <x/>
      <x/>
      <x/>
    </i>
    <i r="1">
      <x v="54"/>
      <x v="1"/>
      <x/>
      <x/>
      <x/>
    </i>
    <i r="2">
      <x/>
      <x/>
      <x/>
      <x/>
    </i>
    <i r="1">
      <x v="55"/>
      <x v="1"/>
      <x/>
      <x/>
      <x/>
    </i>
    <i r="2">
      <x/>
      <x/>
      <x/>
      <x/>
    </i>
    <i r="1">
      <x v="56"/>
      <x/>
      <x/>
      <x/>
      <x/>
    </i>
    <i r="1">
      <x v="57"/>
      <x v="2"/>
      <x/>
      <x/>
      <x/>
    </i>
    <i r="2">
      <x v="3"/>
      <x/>
      <x/>
      <x/>
    </i>
    <i r="1">
      <x v="58"/>
      <x v="1"/>
      <x/>
      <x/>
      <x/>
    </i>
    <i r="2">
      <x/>
      <x/>
      <x/>
      <x/>
    </i>
    <i r="1">
      <x v="279"/>
      <x v="3"/>
      <x/>
      <x/>
      <x/>
    </i>
    <i r="1">
      <x v="59"/>
      <x v="2"/>
      <x/>
      <x/>
      <x/>
    </i>
    <i r="1">
      <x v="60"/>
      <x v="1"/>
      <x/>
      <x/>
      <x/>
    </i>
    <i r="2">
      <x/>
      <x/>
      <x/>
      <x/>
    </i>
    <i r="1">
      <x v="280"/>
      <x v="2"/>
      <x/>
      <x/>
      <x/>
    </i>
    <i r="1">
      <x v="61"/>
      <x v="2"/>
      <x/>
      <x/>
      <x/>
    </i>
    <i r="1">
      <x v="62"/>
      <x v="3"/>
      <x/>
      <x/>
      <x/>
    </i>
    <i r="1">
      <x v="63"/>
      <x/>
      <x/>
      <x/>
      <x/>
    </i>
    <i r="1">
      <x v="64"/>
      <x/>
      <x/>
      <x/>
      <x/>
    </i>
    <i r="1">
      <x v="65"/>
      <x v="1"/>
      <x/>
      <x/>
      <x/>
    </i>
    <i r="2">
      <x/>
      <x/>
      <x/>
      <x/>
    </i>
    <i r="1">
      <x v="66"/>
      <x/>
      <x/>
      <x/>
      <x/>
    </i>
    <i r="1">
      <x v="67"/>
      <x/>
      <x/>
      <x/>
      <x/>
    </i>
    <i r="1">
      <x v="68"/>
      <x v="1"/>
      <x/>
      <x/>
      <x/>
    </i>
    <i r="1">
      <x v="281"/>
      <x v="3"/>
      <x/>
      <x/>
      <x/>
    </i>
    <i r="1">
      <x v="282"/>
      <x v="2"/>
      <x/>
      <x/>
      <x/>
    </i>
    <i r="1">
      <x v="70"/>
      <x v="1"/>
      <x/>
      <x/>
      <x/>
    </i>
    <i r="1">
      <x v="325"/>
      <x v="1"/>
      <x/>
      <x/>
      <x/>
    </i>
    <i r="1">
      <x v="326"/>
      <x v="1"/>
      <x/>
      <x/>
      <x/>
    </i>
    <i r="1">
      <x v="327"/>
      <x v="1"/>
      <x/>
      <x/>
      <x/>
    </i>
    <i r="1">
      <x v="328"/>
      <x v="1"/>
      <x/>
      <x/>
      <x/>
    </i>
    <i r="1">
      <x v="71"/>
      <x v="1"/>
      <x/>
      <x/>
      <x/>
    </i>
    <i r="1">
      <x v="329"/>
      <x v="1"/>
      <x/>
      <x/>
      <x/>
    </i>
    <i r="1">
      <x v="330"/>
      <x v="1"/>
      <x/>
      <x/>
      <x/>
    </i>
    <i r="1">
      <x v="245"/>
      <x v="1"/>
      <x/>
      <x/>
      <x/>
    </i>
    <i r="1">
      <x v="331"/>
      <x v="1"/>
      <x/>
      <x/>
      <x/>
    </i>
    <i r="1">
      <x v="332"/>
      <x v="1"/>
      <x/>
      <x/>
      <x/>
    </i>
    <i r="1">
      <x v="72"/>
      <x v="1"/>
      <x/>
      <x/>
      <x/>
    </i>
    <i r="1">
      <x v="73"/>
      <x v="1"/>
      <x/>
      <x/>
      <x/>
    </i>
    <i r="1">
      <x v="333"/>
      <x v="1"/>
      <x/>
      <x/>
      <x/>
    </i>
    <i r="1">
      <x v="334"/>
      <x v="1"/>
      <x/>
      <x/>
      <x/>
    </i>
    <i r="1">
      <x v="75"/>
      <x v="1"/>
      <x/>
      <x/>
      <x/>
    </i>
    <i r="1">
      <x v="76"/>
      <x v="1"/>
      <x/>
      <x/>
      <x/>
    </i>
    <i r="1">
      <x v="335"/>
      <x v="1"/>
      <x/>
      <x/>
      <x/>
    </i>
    <i r="1">
      <x v="336"/>
      <x v="1"/>
      <x/>
      <x/>
      <x/>
    </i>
    <i r="1">
      <x v="77"/>
      <x v="1"/>
      <x/>
      <x/>
      <x/>
    </i>
    <i r="1">
      <x v="78"/>
      <x v="1"/>
      <x/>
      <x/>
      <x/>
    </i>
    <i r="2">
      <x/>
      <x/>
      <x/>
      <x/>
    </i>
    <i r="1">
      <x v="79"/>
      <x v="2"/>
      <x/>
      <x/>
      <x/>
    </i>
    <i r="2">
      <x v="3"/>
      <x/>
      <x/>
      <x/>
    </i>
    <i r="1">
      <x v="80"/>
      <x v="1"/>
      <x/>
      <x/>
      <x/>
    </i>
    <i r="2">
      <x/>
      <x/>
      <x/>
      <x/>
    </i>
    <i r="1">
      <x v="81"/>
      <x v="1"/>
      <x/>
      <x/>
      <x/>
    </i>
    <i r="2">
      <x/>
      <x/>
      <x/>
      <x/>
    </i>
    <i r="1">
      <x v="82"/>
      <x/>
      <x/>
      <x/>
      <x/>
    </i>
    <i r="1">
      <x v="83"/>
      <x v="1"/>
      <x/>
      <x/>
      <x/>
    </i>
    <i r="2">
      <x/>
      <x/>
      <x/>
      <x/>
    </i>
    <i r="1">
      <x v="84"/>
      <x v="1"/>
      <x/>
      <x/>
      <x/>
    </i>
    <i r="1">
      <x v="283"/>
      <x v="3"/>
      <x/>
      <x/>
      <x/>
    </i>
    <i r="1">
      <x v="284"/>
      <x v="3"/>
      <x/>
      <x/>
      <x/>
    </i>
    <i r="1">
      <x v="85"/>
      <x v="1"/>
      <x/>
      <x/>
      <x/>
    </i>
    <i r="2">
      <x/>
      <x/>
      <x/>
      <x/>
    </i>
    <i r="1">
      <x v="86"/>
      <x v="1"/>
      <x/>
      <x/>
      <x/>
    </i>
    <i r="2">
      <x/>
      <x/>
      <x/>
      <x/>
    </i>
    <i r="1">
      <x v="87"/>
      <x v="1"/>
      <x/>
      <x/>
      <x/>
    </i>
    <i r="2">
      <x/>
      <x/>
      <x/>
      <x/>
    </i>
    <i r="1">
      <x v="88"/>
      <x v="1"/>
      <x/>
      <x/>
      <x/>
    </i>
    <i r="1">
      <x v="285"/>
      <x v="2"/>
      <x/>
      <x/>
      <x/>
    </i>
    <i r="1">
      <x v="286"/>
      <x v="2"/>
      <x/>
      <x/>
      <x/>
    </i>
    <i r="1">
      <x v="287"/>
      <x v="2"/>
      <x/>
      <x/>
      <x/>
    </i>
    <i r="1">
      <x v="89"/>
      <x v="1"/>
      <x/>
      <x/>
      <x/>
    </i>
    <i r="2">
      <x/>
      <x/>
      <x/>
      <x/>
    </i>
    <i r="1">
      <x v="90"/>
      <x/>
      <x/>
      <x/>
      <x/>
    </i>
    <i r="1">
      <x v="91"/>
      <x/>
      <x/>
      <x/>
      <x/>
    </i>
    <i r="1">
      <x v="92"/>
      <x v="1"/>
      <x/>
      <x/>
      <x/>
    </i>
    <i r="2">
      <x/>
      <x/>
      <x/>
      <x/>
    </i>
    <i r="1">
      <x v="93"/>
      <x v="3"/>
      <x/>
      <x/>
      <x/>
    </i>
    <i r="1">
      <x v="95"/>
      <x v="1"/>
      <x/>
      <x/>
      <x/>
    </i>
    <i r="2">
      <x/>
      <x/>
      <x/>
      <x/>
    </i>
    <i r="1">
      <x v="96"/>
      <x v="1"/>
      <x/>
      <x/>
      <x/>
    </i>
    <i r="1">
      <x v="251"/>
      <x/>
      <x/>
      <x/>
      <x/>
    </i>
    <i r="1">
      <x v="246"/>
      <x v="1"/>
      <x/>
      <x/>
      <x/>
    </i>
    <i r="1">
      <x v="247"/>
      <x v="1"/>
      <x/>
      <x/>
      <x/>
    </i>
    <i r="1">
      <x v="97"/>
      <x v="1"/>
      <x/>
      <x/>
      <x/>
    </i>
    <i r="2">
      <x/>
      <x/>
      <x/>
      <x/>
    </i>
    <i r="1">
      <x v="98"/>
      <x v="1"/>
      <x/>
      <x/>
      <x/>
    </i>
    <i r="2">
      <x/>
      <x/>
      <x/>
      <x/>
    </i>
    <i r="1">
      <x v="99"/>
      <x v="2"/>
      <x/>
      <x/>
      <x/>
    </i>
    <i r="1">
      <x v="100"/>
      <x v="3"/>
      <x/>
      <x/>
      <x/>
    </i>
    <i r="1">
      <x v="101"/>
      <x v="2"/>
      <x/>
      <x/>
      <x/>
    </i>
    <i r="1">
      <x v="248"/>
      <x v="2"/>
      <x/>
      <x/>
      <x/>
    </i>
    <i r="2">
      <x/>
      <x/>
      <x/>
      <x/>
    </i>
    <i r="1">
      <x v="288"/>
      <x v="2"/>
      <x/>
      <x/>
      <x/>
    </i>
    <i r="2">
      <x/>
      <x/>
      <x/>
      <x/>
    </i>
    <i r="1">
      <x v="104"/>
      <x v="1"/>
      <x/>
      <x/>
      <x/>
    </i>
    <i r="2">
      <x/>
      <x/>
      <x/>
      <x/>
    </i>
    <i r="1">
      <x v="105"/>
      <x/>
      <x/>
      <x/>
      <x/>
    </i>
    <i r="1">
      <x v="106"/>
      <x/>
      <x/>
      <x/>
      <x/>
    </i>
    <i r="1">
      <x v="107"/>
      <x/>
      <x/>
      <x/>
      <x/>
    </i>
    <i r="1">
      <x v="289"/>
      <x v="2"/>
      <x/>
      <x/>
      <x/>
    </i>
    <i r="1">
      <x v="290"/>
      <x v="3"/>
      <x/>
      <x/>
      <x/>
    </i>
    <i r="1">
      <x v="109"/>
      <x v="1"/>
      <x/>
      <x/>
      <x/>
    </i>
    <i r="2">
      <x/>
      <x/>
      <x/>
      <x/>
    </i>
    <i r="1">
      <x v="110"/>
      <x/>
      <x/>
      <x/>
      <x/>
    </i>
    <i r="1">
      <x v="112"/>
      <x/>
      <x/>
      <x/>
      <x/>
    </i>
    <i r="1">
      <x v="113"/>
      <x v="1"/>
      <x/>
      <x/>
      <x/>
    </i>
    <i r="2">
      <x/>
      <x/>
      <x/>
      <x/>
    </i>
    <i r="1">
      <x v="291"/>
      <x/>
      <x/>
      <x/>
      <x/>
    </i>
    <i r="1">
      <x v="114"/>
      <x v="1"/>
      <x/>
      <x/>
      <x/>
    </i>
    <i r="2">
      <x/>
      <x/>
      <x/>
      <x/>
    </i>
    <i r="1">
      <x v="115"/>
      <x/>
      <x/>
      <x/>
      <x/>
    </i>
    <i r="1">
      <x v="116"/>
      <x/>
      <x/>
      <x/>
      <x/>
    </i>
    <i r="1">
      <x v="117"/>
      <x v="1"/>
      <x/>
      <x/>
      <x/>
    </i>
    <i r="2">
      <x/>
      <x/>
      <x/>
      <x/>
    </i>
    <i r="1">
      <x v="119"/>
      <x/>
      <x/>
      <x/>
      <x/>
    </i>
    <i r="1">
      <x v="292"/>
      <x v="3"/>
      <x/>
      <x/>
      <x/>
    </i>
    <i r="1">
      <x v="293"/>
      <x v="2"/>
      <x/>
      <x/>
      <x/>
    </i>
    <i r="2">
      <x v="3"/>
      <x/>
      <x/>
      <x/>
    </i>
    <i r="1">
      <x v="294"/>
      <x/>
      <x/>
      <x/>
      <x/>
    </i>
    <i r="1">
      <x v="262"/>
      <x v="1"/>
      <x/>
      <x/>
      <x/>
    </i>
    <i r="1">
      <x v="337"/>
      <x v="3"/>
      <x/>
      <x/>
      <x/>
    </i>
    <i r="1">
      <x v="295"/>
      <x v="3"/>
      <x/>
      <x/>
      <x/>
    </i>
    <i r="1">
      <x v="296"/>
      <x v="2"/>
      <x/>
      <x/>
      <x/>
    </i>
    <i r="1">
      <x v="338"/>
      <x v="2"/>
      <x/>
      <x/>
      <x/>
    </i>
    <i r="1">
      <x v="339"/>
      <x v="2"/>
      <x/>
      <x/>
      <x/>
    </i>
    <i r="1">
      <x v="297"/>
      <x v="2"/>
      <x/>
      <x/>
      <x/>
    </i>
    <i r="1">
      <x v="123"/>
      <x/>
      <x/>
      <x/>
      <x/>
    </i>
    <i r="1">
      <x v="124"/>
      <x/>
      <x/>
      <x/>
      <x/>
    </i>
    <i r="1">
      <x v="125"/>
      <x v="1"/>
      <x/>
      <x/>
      <x/>
    </i>
    <i r="2">
      <x/>
      <x/>
      <x/>
      <x/>
    </i>
    <i r="1">
      <x v="127"/>
      <x v="1"/>
      <x/>
      <x/>
      <x/>
    </i>
    <i r="1">
      <x v="128"/>
      <x v="1"/>
      <x/>
      <x/>
      <x/>
    </i>
    <i r="1">
      <x v="129"/>
      <x v="1"/>
      <x/>
      <x/>
      <x/>
    </i>
    <i r="2">
      <x v="2"/>
      <x/>
      <x/>
      <x/>
    </i>
    <i r="2">
      <x/>
      <x/>
      <x/>
      <x/>
    </i>
    <i r="1">
      <x v="131"/>
      <x v="1"/>
      <x/>
      <x/>
      <x/>
    </i>
    <i r="2">
      <x/>
      <x/>
      <x/>
      <x/>
    </i>
    <i r="1">
      <x v="132"/>
      <x/>
      <x/>
      <x/>
      <x/>
    </i>
    <i r="1">
      <x v="133"/>
      <x v="1"/>
      <x/>
      <x/>
      <x/>
    </i>
    <i r="2">
      <x/>
      <x/>
      <x/>
      <x/>
    </i>
    <i r="1">
      <x v="134"/>
      <x/>
      <x/>
      <x/>
      <x/>
    </i>
    <i r="1">
      <x v="135"/>
      <x v="1"/>
      <x/>
      <x/>
      <x/>
    </i>
    <i r="2">
      <x/>
      <x/>
      <x/>
      <x/>
    </i>
    <i r="1">
      <x v="136"/>
      <x/>
      <x/>
      <x/>
      <x/>
    </i>
    <i r="1">
      <x v="137"/>
      <x v="1"/>
      <x/>
      <x/>
      <x/>
    </i>
    <i r="2">
      <x/>
      <x/>
      <x/>
      <x/>
    </i>
    <i r="1">
      <x v="138"/>
      <x/>
      <x/>
      <x/>
      <x/>
    </i>
    <i r="1">
      <x v="139"/>
      <x/>
      <x/>
      <x/>
      <x/>
    </i>
    <i r="1">
      <x v="140"/>
      <x/>
      <x/>
      <x/>
      <x/>
    </i>
    <i r="1">
      <x v="142"/>
      <x v="1"/>
      <x/>
      <x/>
      <x/>
    </i>
    <i r="1">
      <x v="143"/>
      <x/>
      <x/>
      <x/>
      <x/>
    </i>
    <i r="1">
      <x v="144"/>
      <x v="2"/>
      <x/>
      <x/>
      <x/>
    </i>
    <i r="1">
      <x v="145"/>
      <x v="1"/>
      <x/>
      <x/>
      <x/>
    </i>
    <i r="2">
      <x/>
      <x/>
      <x/>
      <x/>
    </i>
    <i r="1">
      <x v="146"/>
      <x/>
      <x/>
      <x/>
      <x/>
    </i>
    <i r="1">
      <x v="147"/>
      <x/>
      <x/>
      <x/>
      <x/>
    </i>
    <i r="1">
      <x v="148"/>
      <x v="1"/>
      <x/>
      <x/>
      <x/>
    </i>
    <i r="2">
      <x/>
      <x/>
      <x/>
      <x/>
    </i>
    <i r="1">
      <x v="149"/>
      <x v="1"/>
      <x/>
      <x/>
      <x/>
    </i>
    <i r="2">
      <x/>
      <x/>
      <x/>
      <x/>
    </i>
    <i r="1">
      <x v="150"/>
      <x v="2"/>
      <x/>
      <x/>
      <x/>
    </i>
    <i r="1">
      <x v="151"/>
      <x/>
      <x/>
      <x/>
      <x/>
    </i>
    <i r="1">
      <x v="153"/>
      <x/>
      <x/>
      <x/>
      <x/>
    </i>
    <i r="1">
      <x v="155"/>
      <x v="3"/>
      <x/>
      <x/>
      <x/>
    </i>
    <i r="1">
      <x v="253"/>
      <x v="2"/>
      <x/>
      <x/>
      <x/>
    </i>
    <i r="1">
      <x v="254"/>
      <x/>
      <x/>
      <x/>
      <x/>
    </i>
    <i r="1">
      <x v="156"/>
      <x/>
      <x/>
      <x/>
      <x/>
    </i>
    <i r="1">
      <x v="157"/>
      <x/>
      <x/>
      <x/>
      <x/>
    </i>
    <i r="1">
      <x v="158"/>
      <x/>
      <x/>
      <x/>
      <x/>
    </i>
    <i r="1">
      <x v="159"/>
      <x/>
      <x/>
      <x/>
      <x/>
    </i>
    <i r="1">
      <x v="160"/>
      <x/>
      <x/>
      <x/>
      <x/>
    </i>
    <i r="1">
      <x v="161"/>
      <x/>
      <x/>
      <x/>
      <x/>
    </i>
    <i r="1">
      <x v="162"/>
      <x/>
      <x/>
      <x/>
      <x/>
    </i>
    <i r="1">
      <x v="163"/>
      <x v="2"/>
      <x/>
      <x/>
      <x/>
    </i>
    <i r="1">
      <x v="164"/>
      <x v="2"/>
      <x/>
      <x/>
      <x/>
    </i>
    <i r="1">
      <x v="165"/>
      <x v="3"/>
      <x/>
      <x/>
      <x/>
    </i>
    <i r="1">
      <x v="166"/>
      <x v="1"/>
      <x/>
      <x/>
      <x/>
    </i>
    <i r="2">
      <x/>
      <x/>
      <x/>
      <x/>
    </i>
    <i r="1">
      <x v="256"/>
      <x v="1"/>
      <x/>
      <x/>
      <x/>
    </i>
    <i r="1">
      <x v="167"/>
      <x/>
      <x/>
      <x/>
      <x/>
    </i>
    <i r="1">
      <x v="168"/>
      <x v="1"/>
      <x/>
      <x/>
      <x/>
    </i>
    <i r="2">
      <x/>
      <x/>
      <x/>
      <x/>
    </i>
    <i r="1">
      <x v="301"/>
      <x v="2"/>
      <x/>
      <x/>
      <x/>
    </i>
    <i r="2">
      <x v="3"/>
      <x/>
      <x/>
      <x/>
    </i>
    <i r="1">
      <x v="169"/>
      <x v="1"/>
      <x/>
      <x/>
      <x/>
    </i>
    <i r="2">
      <x/>
      <x/>
      <x/>
      <x/>
    </i>
    <i r="1">
      <x v="170"/>
      <x/>
      <x/>
      <x/>
      <x/>
    </i>
    <i r="1">
      <x v="171"/>
      <x v="1"/>
      <x/>
      <x/>
      <x/>
    </i>
    <i r="2">
      <x/>
      <x/>
      <x/>
      <x/>
    </i>
    <i r="1">
      <x v="172"/>
      <x v="1"/>
      <x/>
      <x/>
      <x/>
    </i>
    <i r="2">
      <x/>
      <x/>
      <x/>
      <x/>
    </i>
    <i r="1">
      <x v="173"/>
      <x v="2"/>
      <x/>
      <x/>
      <x/>
    </i>
    <i r="1">
      <x v="174"/>
      <x/>
      <x/>
      <x/>
      <x/>
    </i>
    <i r="1">
      <x v="176"/>
      <x v="2"/>
      <x/>
      <x/>
      <x/>
    </i>
    <i r="2">
      <x v="3"/>
      <x/>
      <x/>
      <x/>
    </i>
    <i r="1">
      <x v="177"/>
      <x v="1"/>
      <x/>
      <x/>
      <x/>
    </i>
    <i r="2">
      <x/>
      <x/>
      <x/>
      <x/>
    </i>
    <i r="1">
      <x v="302"/>
      <x v="3"/>
      <x/>
      <x/>
      <x/>
    </i>
    <i r="1">
      <x v="179"/>
      <x/>
      <x/>
      <x/>
      <x/>
    </i>
    <i r="1">
      <x v="180"/>
      <x v="1"/>
      <x/>
      <x/>
      <x/>
    </i>
    <i r="2">
      <x/>
      <x/>
      <x/>
      <x/>
    </i>
    <i r="1">
      <x v="303"/>
      <x v="3"/>
      <x/>
      <x/>
      <x/>
    </i>
    <i r="1">
      <x v="304"/>
      <x v="3"/>
      <x/>
      <x/>
      <x/>
    </i>
    <i r="1">
      <x v="305"/>
      <x v="3"/>
      <x/>
      <x/>
      <x/>
    </i>
    <i r="1">
      <x v="183"/>
      <x v="1"/>
      <x/>
      <x/>
      <x/>
    </i>
    <i r="1">
      <x v="184"/>
      <x v="1"/>
      <x/>
      <x/>
      <x/>
    </i>
    <i r="1">
      <x v="185"/>
      <x v="1"/>
      <x/>
      <x/>
      <x/>
    </i>
    <i r="2">
      <x/>
      <x/>
      <x/>
      <x/>
    </i>
    <i r="1">
      <x v="186"/>
      <x v="1"/>
      <x/>
      <x/>
      <x/>
    </i>
    <i r="1">
      <x v="340"/>
      <x v="1"/>
      <x/>
      <x/>
      <x/>
    </i>
    <i r="1">
      <x v="341"/>
      <x v="1"/>
      <x/>
      <x/>
      <x/>
    </i>
    <i r="1">
      <x v="188"/>
      <x v="2"/>
      <x/>
      <x/>
      <x/>
    </i>
    <i r="1">
      <x v="189"/>
      <x/>
      <x/>
      <x/>
      <x/>
    </i>
    <i r="1">
      <x v="306"/>
      <x v="2"/>
      <x/>
      <x/>
      <x/>
    </i>
    <i r="1">
      <x v="307"/>
      <x v="2"/>
      <x/>
      <x/>
      <x/>
    </i>
    <i r="1">
      <x v="191"/>
      <x v="3"/>
      <x/>
      <x/>
      <x/>
    </i>
    <i r="1">
      <x v="192"/>
      <x v="1"/>
      <x/>
      <x/>
      <x/>
    </i>
    <i r="2">
      <x/>
      <x/>
      <x/>
      <x/>
    </i>
    <i r="1">
      <x v="193"/>
      <x v="2"/>
      <x/>
      <x/>
      <x/>
    </i>
    <i r="1">
      <x v="194"/>
      <x/>
      <x/>
      <x/>
      <x/>
    </i>
    <i r="1">
      <x v="195"/>
      <x v="1"/>
      <x/>
      <x/>
      <x/>
    </i>
    <i r="2">
      <x/>
      <x/>
      <x/>
      <x/>
    </i>
    <i r="1">
      <x v="308"/>
      <x/>
      <x/>
      <x/>
      <x/>
    </i>
    <i r="1">
      <x v="309"/>
      <x v="2"/>
      <x/>
      <x/>
      <x/>
    </i>
    <i r="2">
      <x v="3"/>
      <x/>
      <x/>
      <x/>
    </i>
    <i r="1">
      <x v="310"/>
      <x v="2"/>
      <x/>
      <x/>
      <x/>
    </i>
    <i r="1">
      <x v="311"/>
      <x v="3"/>
      <x/>
      <x/>
      <x/>
    </i>
    <i r="1">
      <x v="198"/>
      <x v="2"/>
      <x/>
      <x/>
      <x/>
    </i>
    <i r="1">
      <x v="199"/>
      <x v="2"/>
      <x/>
      <x/>
      <x/>
    </i>
    <i r="1">
      <x v="200"/>
      <x v="3"/>
      <x/>
      <x/>
      <x/>
    </i>
    <i r="1">
      <x v="249"/>
      <x v="2"/>
      <x/>
      <x/>
      <x/>
    </i>
    <i r="1">
      <x v="202"/>
      <x v="3"/>
      <x/>
      <x/>
      <x/>
    </i>
    <i r="1">
      <x v="203"/>
      <x v="1"/>
      <x/>
      <x/>
      <x/>
    </i>
    <i r="2">
      <x/>
      <x/>
      <x/>
      <x/>
    </i>
    <i r="1">
      <x v="204"/>
      <x v="2"/>
      <x/>
      <x/>
      <x/>
    </i>
    <i r="1">
      <x v="205"/>
      <x v="2"/>
      <x/>
      <x/>
      <x/>
    </i>
    <i r="1">
      <x v="206"/>
      <x v="1"/>
      <x/>
      <x/>
      <x/>
    </i>
    <i r="2">
      <x/>
      <x/>
      <x/>
      <x/>
    </i>
    <i r="1">
      <x v="312"/>
      <x v="3"/>
      <x/>
      <x/>
      <x/>
    </i>
    <i r="1">
      <x v="207"/>
      <x/>
      <x/>
      <x/>
      <x/>
    </i>
    <i r="1">
      <x v="209"/>
      <x v="1"/>
      <x/>
      <x/>
      <x/>
    </i>
    <i r="1">
      <x v="210"/>
      <x/>
      <x/>
      <x/>
      <x/>
    </i>
    <i r="1">
      <x v="211"/>
      <x v="1"/>
      <x/>
      <x/>
      <x/>
    </i>
    <i r="2">
      <x/>
      <x/>
      <x/>
      <x/>
    </i>
    <i r="1">
      <x v="313"/>
      <x v="1"/>
      <x/>
      <x/>
      <x/>
    </i>
    <i r="2">
      <x/>
      <x/>
      <x/>
      <x/>
    </i>
    <i r="1">
      <x v="212"/>
      <x v="1"/>
      <x/>
      <x/>
      <x/>
    </i>
    <i r="1">
      <x v="213"/>
      <x v="1"/>
      <x/>
      <x/>
      <x/>
    </i>
    <i r="2">
      <x/>
      <x/>
      <x/>
      <x/>
    </i>
    <i r="1">
      <x v="214"/>
      <x/>
      <x/>
      <x/>
      <x/>
    </i>
    <i r="1">
      <x v="215"/>
      <x v="1"/>
      <x/>
      <x/>
      <x/>
    </i>
    <i r="2">
      <x/>
      <x/>
      <x/>
      <x/>
    </i>
    <i r="1">
      <x v="252"/>
      <x v="2"/>
      <x/>
      <x/>
      <x/>
    </i>
    <i r="2">
      <x v="3"/>
      <x/>
      <x/>
      <x/>
    </i>
    <i r="1">
      <x v="314"/>
      <x v="2"/>
      <x/>
      <x/>
      <x/>
    </i>
    <i r="1">
      <x v="218"/>
      <x/>
      <x/>
      <x/>
      <x/>
    </i>
    <i r="1">
      <x v="219"/>
      <x v="1"/>
      <x/>
      <x/>
      <x/>
    </i>
    <i r="2">
      <x/>
      <x/>
      <x/>
      <x/>
    </i>
    <i r="1">
      <x v="220"/>
      <x v="1"/>
      <x/>
      <x/>
      <x/>
    </i>
    <i r="1">
      <x v="221"/>
      <x v="1"/>
      <x/>
      <x/>
      <x/>
    </i>
    <i r="1">
      <x v="222"/>
      <x v="1"/>
      <x/>
      <x/>
      <x/>
    </i>
    <i r="1">
      <x v="223"/>
      <x v="1"/>
      <x/>
      <x/>
      <x/>
    </i>
    <i r="1">
      <x v="342"/>
      <x v="1"/>
      <x/>
      <x/>
      <x/>
    </i>
    <i r="1">
      <x v="343"/>
      <x v="1"/>
      <x/>
      <x/>
      <x/>
    </i>
    <i r="1">
      <x v="344"/>
      <x v="1"/>
      <x/>
      <x/>
      <x/>
    </i>
    <i r="1">
      <x v="224"/>
      <x v="1"/>
      <x/>
      <x/>
      <x/>
    </i>
    <i r="1">
      <x v="345"/>
      <x v="1"/>
      <x/>
      <x/>
      <x/>
    </i>
    <i r="1">
      <x v="346"/>
      <x v="1"/>
      <x/>
      <x/>
      <x/>
    </i>
    <i r="1">
      <x v="347"/>
      <x v="1"/>
      <x/>
      <x/>
      <x/>
    </i>
    <i r="1">
      <x v="225"/>
      <x v="1"/>
      <x/>
      <x/>
      <x/>
    </i>
    <i r="1">
      <x v="226"/>
      <x v="1"/>
      <x/>
      <x/>
      <x/>
    </i>
    <i r="1">
      <x v="315"/>
      <x v="2"/>
      <x/>
      <x/>
      <x/>
    </i>
    <i r="2">
      <x v="3"/>
      <x/>
      <x/>
      <x/>
    </i>
    <i r="1">
      <x v="316"/>
      <x v="2"/>
      <x/>
      <x/>
      <x/>
    </i>
    <i r="2">
      <x v="3"/>
      <x/>
      <x/>
      <x/>
    </i>
    <i r="1">
      <x v="317"/>
      <x v="2"/>
      <x/>
      <x/>
      <x/>
    </i>
    <i r="1">
      <x v="227"/>
      <x v="2"/>
      <x/>
      <x/>
      <x/>
    </i>
    <i r="2">
      <x v="3"/>
      <x/>
      <x/>
      <x/>
    </i>
    <i r="1">
      <x v="229"/>
      <x/>
      <x/>
      <x/>
      <x/>
    </i>
    <i r="1">
      <x v="230"/>
      <x/>
      <x/>
      <x/>
      <x/>
    </i>
    <i r="1">
      <x v="231"/>
      <x v="1"/>
      <x/>
      <x/>
      <x/>
    </i>
    <i r="2">
      <x/>
      <x/>
      <x/>
      <x/>
    </i>
    <i r="1">
      <x v="318"/>
      <x v="2"/>
      <x/>
      <x/>
      <x/>
    </i>
    <i r="1">
      <x v="319"/>
      <x v="2"/>
      <x/>
      <x/>
      <x/>
    </i>
    <i r="1">
      <x v="233"/>
      <x v="1"/>
      <x/>
      <x/>
      <x/>
    </i>
    <i r="2">
      <x/>
      <x/>
      <x/>
      <x/>
    </i>
    <i r="1">
      <x v="250"/>
      <x v="3"/>
      <x/>
      <x/>
      <x/>
    </i>
    <i r="1">
      <x v="234"/>
      <x v="1"/>
      <x/>
      <x/>
      <x/>
    </i>
    <i r="2">
      <x/>
      <x/>
      <x/>
      <x/>
    </i>
    <i r="1">
      <x v="235"/>
      <x v="1"/>
      <x/>
      <x/>
      <x/>
    </i>
    <i r="1">
      <x v="236"/>
      <x v="2"/>
      <x/>
      <x/>
      <x/>
    </i>
    <i r="1">
      <x v="237"/>
      <x v="1"/>
      <x/>
      <x/>
      <x/>
    </i>
    <i r="2">
      <x/>
      <x/>
      <x/>
      <x/>
    </i>
    <i r="1">
      <x v="322"/>
      <x v="3"/>
      <x/>
      <x/>
      <x/>
    </i>
    <i r="1">
      <x v="323"/>
      <x v="3"/>
      <x/>
      <x/>
      <x/>
    </i>
    <i r="1">
      <x v="238"/>
      <x v="1"/>
      <x/>
      <x/>
      <x/>
    </i>
    <i r="1">
      <x v="239"/>
      <x v="1"/>
      <x/>
      <x/>
      <x/>
    </i>
    <i r="1">
      <x v="240"/>
      <x/>
      <x/>
      <x/>
      <x/>
    </i>
    <i r="1">
      <x v="242"/>
      <x/>
      <x/>
      <x/>
      <x/>
    </i>
    <i>
      <x v="7"/>
      <x/>
      <x/>
      <x/>
      <x/>
      <x/>
    </i>
    <i r="1">
      <x v="265"/>
      <x v="2"/>
      <x/>
      <x/>
      <x/>
    </i>
    <i r="2">
      <x v="3"/>
      <x/>
      <x/>
      <x/>
    </i>
    <i r="1">
      <x v="1"/>
      <x/>
      <x/>
      <x/>
      <x/>
    </i>
    <i r="1">
      <x v="2"/>
      <x/>
      <x/>
      <x/>
      <x/>
    </i>
    <i r="1">
      <x v="3"/>
      <x/>
      <x/>
      <x/>
      <x/>
    </i>
    <i r="1">
      <x v="4"/>
      <x v="1"/>
      <x/>
      <x/>
      <x/>
    </i>
    <i r="2">
      <x/>
      <x/>
      <x/>
      <x/>
    </i>
    <i r="1">
      <x v="5"/>
      <x/>
      <x/>
      <x/>
      <x/>
    </i>
    <i r="1">
      <x v="6"/>
      <x/>
      <x/>
      <x/>
      <x/>
    </i>
    <i r="1">
      <x v="7"/>
      <x/>
      <x/>
      <x/>
      <x/>
    </i>
    <i r="1">
      <x v="8"/>
      <x v="1"/>
      <x/>
      <x/>
      <x/>
    </i>
    <i r="2">
      <x/>
      <x/>
      <x/>
      <x/>
    </i>
    <i r="1">
      <x v="10"/>
      <x v="2"/>
      <x/>
      <x/>
      <x/>
    </i>
    <i r="1">
      <x v="12"/>
      <x v="2"/>
      <x/>
      <x/>
      <x/>
    </i>
    <i r="1">
      <x v="13"/>
      <x v="3"/>
      <x/>
      <x/>
      <x/>
    </i>
    <i r="1">
      <x v="14"/>
      <x v="1"/>
      <x/>
      <x/>
      <x/>
    </i>
    <i r="2">
      <x/>
      <x/>
      <x/>
      <x/>
    </i>
    <i r="1">
      <x v="15"/>
      <x v="2"/>
      <x/>
      <x/>
      <x/>
    </i>
    <i r="1">
      <x v="16"/>
      <x v="1"/>
      <x/>
      <x/>
      <x/>
    </i>
    <i r="1">
      <x v="266"/>
      <x v="2"/>
      <x/>
      <x/>
      <x/>
    </i>
    <i r="1">
      <x v="267"/>
      <x v="2"/>
      <x/>
      <x/>
      <x/>
    </i>
    <i r="2">
      <x v="3"/>
      <x/>
      <x/>
      <x/>
    </i>
    <i r="1">
      <x v="268"/>
      <x v="3"/>
      <x/>
      <x/>
      <x/>
    </i>
    <i r="1">
      <x v="18"/>
      <x/>
      <x/>
      <x/>
      <x/>
    </i>
    <i r="1">
      <x v="19"/>
      <x v="2"/>
      <x/>
      <x/>
      <x/>
    </i>
    <i r="1">
      <x v="20"/>
      <x v="3"/>
      <x/>
      <x/>
      <x/>
    </i>
    <i r="1">
      <x v="21"/>
      <x v="1"/>
      <x/>
      <x/>
      <x/>
    </i>
    <i r="2">
      <x/>
      <x/>
      <x/>
      <x/>
    </i>
    <i r="1">
      <x v="22"/>
      <x/>
      <x/>
      <x/>
      <x/>
    </i>
    <i r="1">
      <x v="23"/>
      <x/>
      <x/>
      <x/>
      <x/>
    </i>
    <i r="1">
      <x v="24"/>
      <x/>
      <x/>
      <x/>
      <x/>
    </i>
    <i r="1">
      <x v="25"/>
      <x v="1"/>
      <x/>
      <x/>
      <x/>
    </i>
    <i r="2">
      <x/>
      <x/>
      <x/>
      <x/>
    </i>
    <i r="1">
      <x v="26"/>
      <x/>
      <x/>
      <x/>
      <x/>
    </i>
    <i r="1">
      <x v="29"/>
      <x v="1"/>
      <x/>
      <x/>
      <x/>
    </i>
    <i r="2">
      <x/>
      <x/>
      <x/>
      <x/>
    </i>
    <i r="1">
      <x v="30"/>
      <x v="1"/>
      <x/>
      <x/>
      <x/>
    </i>
    <i r="2">
      <x/>
      <x/>
      <x/>
      <x/>
    </i>
    <i r="1">
      <x v="31"/>
      <x v="3"/>
      <x/>
      <x/>
      <x/>
    </i>
    <i r="1">
      <x v="33"/>
      <x v="2"/>
      <x/>
      <x/>
      <x/>
    </i>
    <i r="1">
      <x v="269"/>
      <x v="3"/>
      <x/>
      <x/>
      <x/>
    </i>
    <i r="1">
      <x v="270"/>
      <x v="3"/>
      <x/>
      <x/>
      <x/>
    </i>
    <i r="1">
      <x v="271"/>
      <x v="2"/>
      <x/>
      <x/>
      <x/>
    </i>
    <i r="1">
      <x v="35"/>
      <x v="2"/>
      <x/>
      <x/>
      <x/>
    </i>
    <i r="2">
      <x v="3"/>
      <x/>
      <x/>
      <x/>
    </i>
    <i r="1">
      <x v="272"/>
      <x v="2"/>
      <x/>
      <x/>
      <x/>
    </i>
    <i r="1">
      <x v="273"/>
      <x v="3"/>
      <x/>
      <x/>
      <x/>
    </i>
    <i r="1">
      <x v="274"/>
      <x v="3"/>
      <x/>
      <x/>
      <x/>
    </i>
    <i r="1">
      <x v="37"/>
      <x v="3"/>
      <x/>
      <x/>
      <x/>
    </i>
    <i r="1">
      <x v="275"/>
      <x v="3"/>
      <x/>
      <x/>
      <x/>
    </i>
    <i r="1">
      <x v="276"/>
      <x v="3"/>
      <x/>
      <x/>
      <x/>
    </i>
    <i r="1">
      <x v="277"/>
      <x v="3"/>
      <x/>
      <x/>
      <x/>
    </i>
    <i r="1">
      <x v="38"/>
      <x v="1"/>
      <x/>
      <x/>
      <x/>
    </i>
    <i r="2">
      <x/>
      <x/>
      <x/>
      <x/>
    </i>
    <i r="1">
      <x v="39"/>
      <x/>
      <x/>
      <x/>
      <x/>
    </i>
    <i r="1">
      <x v="40"/>
      <x v="1"/>
      <x/>
      <x/>
      <x/>
    </i>
    <i r="2">
      <x/>
      <x/>
      <x/>
      <x/>
    </i>
    <i r="1">
      <x v="41"/>
      <x v="1"/>
      <x/>
      <x/>
      <x/>
    </i>
    <i r="2">
      <x/>
      <x/>
      <x/>
      <x/>
    </i>
    <i r="1">
      <x v="42"/>
      <x/>
      <x/>
      <x/>
      <x/>
    </i>
    <i r="1">
      <x v="43"/>
      <x v="1"/>
      <x/>
      <x/>
      <x/>
    </i>
    <i r="1">
      <x v="44"/>
      <x v="1"/>
      <x/>
      <x/>
      <x/>
    </i>
    <i r="2">
      <x/>
      <x/>
      <x/>
      <x/>
    </i>
    <i r="1">
      <x v="45"/>
      <x v="1"/>
      <x/>
      <x/>
      <x/>
    </i>
    <i r="2">
      <x/>
      <x/>
      <x/>
      <x/>
    </i>
    <i r="1">
      <x v="46"/>
      <x v="2"/>
      <x/>
      <x/>
      <x/>
    </i>
    <i r="1">
      <x v="47"/>
      <x v="1"/>
      <x/>
      <x/>
      <x/>
    </i>
    <i r="2">
      <x/>
      <x/>
      <x/>
      <x/>
    </i>
    <i r="1">
      <x v="278"/>
      <x v="2"/>
      <x/>
      <x/>
      <x/>
    </i>
    <i r="1">
      <x v="48"/>
      <x v="1"/>
      <x/>
      <x/>
      <x/>
    </i>
    <i r="2">
      <x/>
      <x/>
      <x/>
      <x/>
    </i>
    <i r="1">
      <x v="324"/>
      <x v="1"/>
      <x/>
      <x/>
      <x/>
    </i>
    <i r="1">
      <x v="49"/>
      <x/>
      <x/>
      <x/>
      <x/>
    </i>
    <i r="1">
      <x v="50"/>
      <x/>
      <x/>
      <x/>
      <x/>
    </i>
    <i r="1">
      <x v="51"/>
      <x/>
      <x/>
      <x/>
      <x/>
    </i>
    <i r="1">
      <x v="348"/>
      <x v="1"/>
      <x/>
      <x/>
      <x/>
    </i>
    <i r="1">
      <x v="52"/>
      <x v="1"/>
      <x/>
      <x/>
      <x/>
    </i>
    <i r="1">
      <x v="53"/>
      <x/>
      <x/>
      <x/>
      <x/>
    </i>
    <i r="1">
      <x v="54"/>
      <x v="1"/>
      <x/>
      <x/>
      <x/>
    </i>
    <i r="2">
      <x/>
      <x/>
      <x/>
      <x/>
    </i>
    <i r="1">
      <x v="55"/>
      <x v="1"/>
      <x/>
      <x/>
      <x/>
    </i>
    <i r="2">
      <x/>
      <x/>
      <x/>
      <x/>
    </i>
    <i r="1">
      <x v="56"/>
      <x/>
      <x/>
      <x/>
      <x/>
    </i>
    <i r="1">
      <x v="57"/>
      <x v="2"/>
      <x/>
      <x/>
      <x/>
    </i>
    <i r="2">
      <x v="3"/>
      <x/>
      <x/>
      <x/>
    </i>
    <i r="1">
      <x v="58"/>
      <x/>
      <x/>
      <x/>
      <x/>
    </i>
    <i r="1">
      <x v="349"/>
      <x v="3"/>
      <x/>
      <x/>
      <x/>
    </i>
    <i r="1">
      <x v="350"/>
      <x v="3"/>
      <x/>
      <x/>
      <x/>
    </i>
    <i r="1">
      <x v="279"/>
      <x v="3"/>
      <x/>
      <x/>
      <x/>
    </i>
    <i r="1">
      <x v="59"/>
      <x v="2"/>
      <x/>
      <x/>
      <x/>
    </i>
    <i r="1">
      <x v="60"/>
      <x v="1"/>
      <x/>
      <x/>
      <x/>
    </i>
    <i r="2">
      <x/>
      <x/>
      <x/>
      <x/>
    </i>
    <i r="1">
      <x v="280"/>
      <x v="2"/>
      <x/>
      <x/>
      <x/>
    </i>
    <i r="1">
      <x v="61"/>
      <x v="2"/>
      <x/>
      <x/>
      <x/>
    </i>
    <i r="1">
      <x v="62"/>
      <x v="3"/>
      <x/>
      <x/>
      <x/>
    </i>
    <i r="1">
      <x v="63"/>
      <x/>
      <x/>
      <x/>
      <x/>
    </i>
    <i r="1">
      <x v="64"/>
      <x/>
      <x/>
      <x/>
      <x/>
    </i>
    <i r="1">
      <x v="65"/>
      <x v="1"/>
      <x/>
      <x/>
      <x/>
    </i>
    <i r="2">
      <x/>
      <x/>
      <x/>
      <x/>
    </i>
    <i r="1">
      <x v="66"/>
      <x/>
      <x/>
      <x/>
      <x/>
    </i>
    <i r="1">
      <x v="67"/>
      <x/>
      <x/>
      <x/>
      <x/>
    </i>
    <i r="1">
      <x v="68"/>
      <x v="1"/>
      <x/>
      <x/>
      <x/>
    </i>
    <i r="1">
      <x v="281"/>
      <x v="3"/>
      <x/>
      <x/>
      <x/>
    </i>
    <i r="1">
      <x v="351"/>
      <x v="2"/>
      <x/>
      <x/>
      <x/>
    </i>
    <i r="1">
      <x v="325"/>
      <x v="1"/>
      <x/>
      <x/>
      <x/>
    </i>
    <i r="1">
      <x v="326"/>
      <x v="1"/>
      <x/>
      <x/>
      <x/>
    </i>
    <i r="1">
      <x v="327"/>
      <x v="1"/>
      <x/>
      <x/>
      <x/>
    </i>
    <i r="1">
      <x v="328"/>
      <x v="1"/>
      <x/>
      <x/>
      <x/>
    </i>
    <i r="1">
      <x v="329"/>
      <x v="1"/>
      <x/>
      <x/>
      <x/>
    </i>
    <i r="1">
      <x v="330"/>
      <x v="1"/>
      <x/>
      <x/>
      <x/>
    </i>
    <i r="1">
      <x v="331"/>
      <x v="1"/>
      <x/>
      <x/>
      <x/>
    </i>
    <i r="1">
      <x v="332"/>
      <x v="1"/>
      <x/>
      <x/>
      <x/>
    </i>
    <i r="1">
      <x v="333"/>
      <x v="1"/>
      <x/>
      <x/>
      <x/>
    </i>
    <i r="1">
      <x v="334"/>
      <x v="1"/>
      <x/>
      <x/>
      <x/>
    </i>
    <i r="1">
      <x v="76"/>
      <x v="1"/>
      <x/>
      <x/>
      <x/>
    </i>
    <i r="1">
      <x v="335"/>
      <x v="1"/>
      <x/>
      <x/>
      <x/>
    </i>
    <i r="1">
      <x v="336"/>
      <x v="1"/>
      <x/>
      <x/>
      <x/>
    </i>
    <i r="1">
      <x v="77"/>
      <x v="1"/>
      <x/>
      <x/>
      <x/>
    </i>
    <i r="1">
      <x v="78"/>
      <x v="1"/>
      <x/>
      <x/>
      <x/>
    </i>
    <i r="2">
      <x/>
      <x/>
      <x/>
      <x/>
    </i>
    <i r="1">
      <x v="79"/>
      <x v="2"/>
      <x/>
      <x/>
      <x/>
    </i>
    <i r="2">
      <x v="3"/>
      <x/>
      <x/>
      <x/>
    </i>
    <i r="1">
      <x v="80"/>
      <x v="1"/>
      <x/>
      <x/>
      <x/>
    </i>
    <i r="2">
      <x/>
      <x/>
      <x/>
      <x/>
    </i>
    <i r="1">
      <x v="81"/>
      <x v="1"/>
      <x/>
      <x/>
      <x/>
    </i>
    <i r="2">
      <x/>
      <x/>
      <x/>
      <x/>
    </i>
    <i r="1">
      <x v="82"/>
      <x/>
      <x/>
      <x/>
      <x/>
    </i>
    <i r="1">
      <x v="83"/>
      <x v="1"/>
      <x/>
      <x/>
      <x/>
    </i>
    <i r="2">
      <x/>
      <x/>
      <x/>
      <x/>
    </i>
    <i r="1">
      <x v="84"/>
      <x v="1"/>
      <x/>
      <x/>
      <x/>
    </i>
    <i r="1">
      <x v="352"/>
      <x v="3"/>
      <x/>
      <x/>
      <x/>
    </i>
    <i r="1">
      <x v="284"/>
      <x v="3"/>
      <x/>
      <x/>
      <x/>
    </i>
    <i r="1">
      <x v="85"/>
      <x v="1"/>
      <x/>
      <x/>
      <x/>
    </i>
    <i r="2">
      <x/>
      <x/>
      <x/>
      <x/>
    </i>
    <i r="1">
      <x v="86"/>
      <x v="1"/>
      <x/>
      <x/>
      <x/>
    </i>
    <i r="2">
      <x/>
      <x/>
      <x/>
      <x/>
    </i>
    <i r="1">
      <x v="87"/>
      <x v="1"/>
      <x/>
      <x/>
      <x/>
    </i>
    <i r="2">
      <x/>
      <x/>
      <x/>
      <x/>
    </i>
    <i r="1">
      <x v="285"/>
      <x v="2"/>
      <x/>
      <x/>
      <x/>
    </i>
    <i r="1">
      <x v="286"/>
      <x v="2"/>
      <x/>
      <x/>
      <x/>
    </i>
    <i r="1">
      <x v="287"/>
      <x v="2"/>
      <x/>
      <x/>
      <x/>
    </i>
    <i r="1">
      <x v="89"/>
      <x v="1"/>
      <x/>
      <x/>
      <x/>
    </i>
    <i r="2">
      <x/>
      <x/>
      <x/>
      <x/>
    </i>
    <i r="1">
      <x v="90"/>
      <x/>
      <x/>
      <x/>
      <x/>
    </i>
    <i r="1">
      <x v="91"/>
      <x/>
      <x/>
      <x/>
      <x/>
    </i>
    <i r="1">
      <x v="92"/>
      <x v="1"/>
      <x/>
      <x/>
      <x/>
    </i>
    <i r="2">
      <x/>
      <x/>
      <x/>
      <x/>
    </i>
    <i r="1">
      <x v="93"/>
      <x v="3"/>
      <x/>
      <x/>
      <x/>
    </i>
    <i r="1">
      <x v="95"/>
      <x v="1"/>
      <x/>
      <x/>
      <x/>
    </i>
    <i r="2">
      <x/>
      <x/>
      <x/>
      <x/>
    </i>
    <i r="1">
      <x v="96"/>
      <x v="1"/>
      <x/>
      <x/>
      <x/>
    </i>
    <i r="1">
      <x v="251"/>
      <x v="1"/>
      <x/>
      <x/>
      <x/>
    </i>
    <i r="2">
      <x/>
      <x/>
      <x/>
      <x/>
    </i>
    <i r="1">
      <x v="247"/>
      <x v="1"/>
      <x/>
      <x/>
      <x/>
    </i>
    <i r="1">
      <x v="97"/>
      <x v="1"/>
      <x/>
      <x/>
      <x/>
    </i>
    <i r="2">
      <x/>
      <x/>
      <x/>
      <x/>
    </i>
    <i r="1">
      <x v="98"/>
      <x v="1"/>
      <x/>
      <x/>
      <x/>
    </i>
    <i r="2">
      <x/>
      <x/>
      <x/>
      <x/>
    </i>
    <i r="1">
      <x v="99"/>
      <x v="2"/>
      <x/>
      <x/>
      <x/>
    </i>
    <i r="1">
      <x v="100"/>
      <x v="3"/>
      <x/>
      <x/>
      <x/>
    </i>
    <i r="1">
      <x v="101"/>
      <x v="2"/>
      <x/>
      <x/>
      <x/>
    </i>
    <i r="1">
      <x v="103"/>
      <x v="2"/>
      <x/>
      <x/>
      <x/>
    </i>
    <i r="2">
      <x/>
      <x/>
      <x/>
      <x/>
    </i>
    <i r="1">
      <x v="288"/>
      <x v="2"/>
      <x/>
      <x/>
      <x/>
    </i>
    <i r="2">
      <x/>
      <x/>
      <x/>
      <x/>
    </i>
    <i r="1">
      <x v="104"/>
      <x v="1"/>
      <x/>
      <x/>
      <x/>
    </i>
    <i r="2">
      <x v="3"/>
      <x/>
      <x/>
      <x/>
    </i>
    <i r="2">
      <x/>
      <x/>
      <x/>
      <x/>
    </i>
    <i r="1">
      <x v="105"/>
      <x/>
      <x/>
      <x/>
      <x/>
    </i>
    <i r="1">
      <x v="106"/>
      <x/>
      <x/>
      <x/>
      <x/>
    </i>
    <i r="1">
      <x v="107"/>
      <x/>
      <x/>
      <x/>
      <x/>
    </i>
    <i r="1">
      <x v="289"/>
      <x v="2"/>
      <x/>
      <x/>
      <x/>
    </i>
    <i r="1">
      <x v="290"/>
      <x v="3"/>
      <x/>
      <x/>
      <x/>
    </i>
    <i r="1">
      <x v="109"/>
      <x v="1"/>
      <x/>
      <x/>
      <x/>
    </i>
    <i r="2">
      <x/>
      <x/>
      <x/>
      <x/>
    </i>
    <i r="1">
      <x v="110"/>
      <x/>
      <x/>
      <x/>
      <x/>
    </i>
    <i r="1">
      <x v="112"/>
      <x/>
      <x/>
      <x/>
      <x/>
    </i>
    <i r="1">
      <x v="113"/>
      <x v="1"/>
      <x/>
      <x/>
      <x/>
    </i>
    <i r="2">
      <x/>
      <x/>
      <x/>
      <x/>
    </i>
    <i r="1">
      <x v="291"/>
      <x/>
      <x/>
      <x/>
      <x/>
    </i>
    <i r="1">
      <x v="114"/>
      <x v="1"/>
      <x/>
      <x/>
      <x/>
    </i>
    <i r="2">
      <x/>
      <x/>
      <x/>
      <x/>
    </i>
    <i r="1">
      <x v="115"/>
      <x/>
      <x/>
      <x/>
      <x/>
    </i>
    <i r="1">
      <x v="116"/>
      <x/>
      <x/>
      <x/>
      <x/>
    </i>
    <i r="1">
      <x v="117"/>
      <x v="1"/>
      <x/>
      <x/>
      <x/>
    </i>
    <i r="2">
      <x/>
      <x/>
      <x/>
      <x/>
    </i>
    <i r="1">
      <x v="261"/>
      <x v="1"/>
      <x/>
      <x/>
      <x/>
    </i>
    <i r="1">
      <x v="119"/>
      <x/>
      <x/>
      <x/>
      <x/>
    </i>
    <i r="1">
      <x v="353"/>
      <x v="3"/>
      <x/>
      <x/>
      <x/>
    </i>
    <i r="1">
      <x v="292"/>
      <x v="3"/>
      <x/>
      <x/>
      <x/>
    </i>
    <i r="1">
      <x v="293"/>
      <x v="2"/>
      <x/>
      <x/>
      <x/>
    </i>
    <i r="2">
      <x v="3"/>
      <x/>
      <x/>
      <x/>
    </i>
    <i r="1">
      <x v="294"/>
      <x/>
      <x/>
      <x/>
      <x/>
    </i>
    <i r="1">
      <x v="262"/>
      <x v="1"/>
      <x/>
      <x/>
      <x/>
    </i>
    <i r="1">
      <x v="337"/>
      <x v="3"/>
      <x/>
      <x/>
      <x/>
    </i>
    <i r="1">
      <x v="295"/>
      <x v="3"/>
      <x/>
      <x/>
      <x/>
    </i>
    <i r="1">
      <x v="296"/>
      <x v="2"/>
      <x/>
      <x/>
      <x/>
    </i>
    <i r="1">
      <x v="338"/>
      <x v="2"/>
      <x/>
      <x/>
      <x/>
    </i>
    <i r="1">
      <x v="297"/>
      <x v="2"/>
      <x/>
      <x/>
      <x/>
    </i>
    <i r="1">
      <x v="354"/>
      <x v="2"/>
      <x/>
      <x/>
      <x/>
    </i>
    <i r="1">
      <x v="298"/>
      <x v="2"/>
      <x/>
      <x/>
      <x/>
    </i>
    <i r="1">
      <x v="123"/>
      <x/>
      <x/>
      <x/>
      <x/>
    </i>
    <i r="1">
      <x v="124"/>
      <x/>
      <x/>
      <x/>
      <x/>
    </i>
    <i r="1">
      <x v="125"/>
      <x v="1"/>
      <x/>
      <x/>
      <x/>
    </i>
    <i r="2">
      <x/>
      <x/>
      <x/>
      <x/>
    </i>
    <i r="1">
      <x v="128"/>
      <x v="1"/>
      <x/>
      <x/>
      <x/>
    </i>
    <i r="1">
      <x v="129"/>
      <x v="1"/>
      <x/>
      <x/>
      <x/>
    </i>
    <i r="2">
      <x v="2"/>
      <x/>
      <x/>
      <x/>
    </i>
    <i r="2">
      <x/>
      <x/>
      <x/>
      <x/>
    </i>
    <i r="1">
      <x v="131"/>
      <x v="1"/>
      <x/>
      <x/>
      <x/>
    </i>
    <i r="2">
      <x/>
      <x/>
      <x/>
      <x/>
    </i>
    <i r="1">
      <x v="132"/>
      <x/>
      <x/>
      <x/>
      <x/>
    </i>
    <i r="1">
      <x v="133"/>
      <x v="1"/>
      <x/>
      <x/>
      <x/>
    </i>
    <i r="2">
      <x/>
      <x/>
      <x/>
      <x/>
    </i>
    <i r="1">
      <x v="134"/>
      <x/>
      <x/>
      <x/>
      <x/>
    </i>
    <i r="1">
      <x v="355"/>
      <x v="1"/>
      <x/>
      <x/>
      <x/>
    </i>
    <i r="1">
      <x v="135"/>
      <x v="1"/>
      <x/>
      <x/>
      <x/>
    </i>
    <i r="2">
      <x/>
      <x/>
      <x/>
      <x/>
    </i>
    <i r="1">
      <x v="136"/>
      <x/>
      <x/>
      <x/>
      <x/>
    </i>
    <i r="1">
      <x v="137"/>
      <x v="1"/>
      <x/>
      <x/>
      <x/>
    </i>
    <i r="2">
      <x/>
      <x/>
      <x/>
      <x/>
    </i>
    <i r="1">
      <x v="356"/>
      <x v="3"/>
      <x/>
      <x/>
      <x/>
    </i>
    <i r="1">
      <x v="138"/>
      <x/>
      <x/>
      <x/>
      <x/>
    </i>
    <i r="1">
      <x v="139"/>
      <x/>
      <x/>
      <x/>
      <x/>
    </i>
    <i r="1">
      <x v="140"/>
      <x/>
      <x/>
      <x/>
      <x/>
    </i>
    <i r="1">
      <x v="142"/>
      <x v="1"/>
      <x/>
      <x/>
      <x/>
    </i>
    <i r="1">
      <x v="143"/>
      <x/>
      <x/>
      <x/>
      <x/>
    </i>
    <i r="1">
      <x v="144"/>
      <x v="2"/>
      <x/>
      <x/>
      <x/>
    </i>
    <i r="1">
      <x v="145"/>
      <x v="1"/>
      <x/>
      <x/>
      <x/>
    </i>
    <i r="2">
      <x/>
      <x/>
      <x/>
      <x/>
    </i>
    <i r="1">
      <x v="146"/>
      <x/>
      <x/>
      <x/>
      <x/>
    </i>
    <i r="1">
      <x v="147"/>
      <x/>
      <x/>
      <x/>
      <x/>
    </i>
    <i r="1">
      <x v="148"/>
      <x v="1"/>
      <x/>
      <x/>
      <x/>
    </i>
    <i r="2">
      <x/>
      <x/>
      <x/>
      <x/>
    </i>
    <i r="1">
      <x v="149"/>
      <x v="1"/>
      <x/>
      <x/>
      <x/>
    </i>
    <i r="2">
      <x/>
      <x/>
      <x/>
      <x/>
    </i>
    <i r="1">
      <x v="150"/>
      <x v="2"/>
      <x/>
      <x/>
      <x/>
    </i>
    <i r="1">
      <x v="151"/>
      <x/>
      <x/>
      <x/>
      <x/>
    </i>
    <i r="1">
      <x v="153"/>
      <x/>
      <x/>
      <x/>
      <x/>
    </i>
    <i r="1">
      <x v="357"/>
      <x v="1"/>
      <x/>
      <x/>
      <x/>
    </i>
    <i r="1">
      <x v="253"/>
      <x v="2"/>
      <x/>
      <x/>
      <x/>
    </i>
    <i r="1">
      <x v="358"/>
      <x v="3"/>
      <x/>
      <x/>
      <x/>
    </i>
    <i r="1">
      <x v="254"/>
      <x/>
      <x/>
      <x/>
      <x/>
    </i>
    <i r="1">
      <x v="156"/>
      <x/>
      <x/>
      <x/>
      <x/>
    </i>
    <i r="1">
      <x v="157"/>
      <x/>
      <x/>
      <x/>
      <x/>
    </i>
    <i r="1">
      <x v="158"/>
      <x/>
      <x/>
      <x/>
      <x/>
    </i>
    <i r="1">
      <x v="159"/>
      <x/>
      <x/>
      <x/>
      <x/>
    </i>
    <i r="1">
      <x v="160"/>
      <x/>
      <x/>
      <x/>
      <x/>
    </i>
    <i r="1">
      <x v="161"/>
      <x/>
      <x/>
      <x/>
      <x/>
    </i>
    <i r="1">
      <x v="162"/>
      <x/>
      <x/>
      <x/>
      <x/>
    </i>
    <i r="1">
      <x v="163"/>
      <x v="2"/>
      <x/>
      <x/>
      <x/>
    </i>
    <i r="1">
      <x v="164"/>
      <x v="2"/>
      <x/>
      <x/>
      <x/>
    </i>
    <i r="1">
      <x v="165"/>
      <x v="3"/>
      <x/>
      <x/>
      <x/>
    </i>
    <i r="1">
      <x v="166"/>
      <x v="1"/>
      <x/>
      <x/>
      <x/>
    </i>
    <i r="2">
      <x/>
      <x/>
      <x/>
      <x/>
    </i>
    <i r="1">
      <x v="256"/>
      <x v="1"/>
      <x/>
      <x/>
      <x/>
    </i>
    <i r="1">
      <x v="167"/>
      <x/>
      <x/>
      <x/>
      <x/>
    </i>
    <i r="1">
      <x v="168"/>
      <x v="1"/>
      <x/>
      <x/>
      <x/>
    </i>
    <i r="2">
      <x/>
      <x/>
      <x/>
      <x/>
    </i>
    <i r="1">
      <x v="301"/>
      <x v="2"/>
      <x/>
      <x/>
      <x/>
    </i>
    <i r="2">
      <x v="3"/>
      <x/>
      <x/>
      <x/>
    </i>
    <i r="1">
      <x v="169"/>
      <x v="1"/>
      <x/>
      <x/>
      <x/>
    </i>
    <i r="2">
      <x/>
      <x/>
      <x/>
      <x/>
    </i>
    <i r="1">
      <x v="170"/>
      <x/>
      <x/>
      <x/>
      <x/>
    </i>
    <i r="1">
      <x v="171"/>
      <x v="1"/>
      <x/>
      <x/>
      <x/>
    </i>
    <i r="2">
      <x/>
      <x/>
      <x/>
      <x/>
    </i>
    <i r="1">
      <x v="172"/>
      <x v="1"/>
      <x/>
      <x/>
      <x/>
    </i>
    <i r="2">
      <x/>
      <x/>
      <x/>
      <x/>
    </i>
    <i r="1">
      <x v="173"/>
      <x v="2"/>
      <x/>
      <x/>
      <x/>
    </i>
    <i r="1">
      <x v="174"/>
      <x/>
      <x/>
      <x/>
      <x/>
    </i>
    <i r="1">
      <x v="176"/>
      <x v="2"/>
      <x/>
      <x/>
      <x/>
    </i>
    <i r="2">
      <x v="3"/>
      <x/>
      <x/>
      <x/>
    </i>
    <i r="1">
      <x v="177"/>
      <x v="1"/>
      <x/>
      <x/>
      <x/>
    </i>
    <i r="2">
      <x/>
      <x/>
      <x/>
      <x/>
    </i>
    <i r="1">
      <x v="179"/>
      <x/>
      <x/>
      <x/>
      <x/>
    </i>
    <i r="1">
      <x v="180"/>
      <x v="1"/>
      <x/>
      <x/>
      <x/>
    </i>
    <i r="2">
      <x/>
      <x/>
      <x/>
      <x/>
    </i>
    <i r="1">
      <x v="305"/>
      <x v="3"/>
      <x/>
      <x/>
      <x/>
    </i>
    <i r="1">
      <x v="184"/>
      <x v="1"/>
      <x/>
      <x/>
      <x/>
    </i>
    <i r="1">
      <x v="185"/>
      <x v="1"/>
      <x/>
      <x/>
      <x/>
    </i>
    <i r="2">
      <x/>
      <x/>
      <x/>
      <x/>
    </i>
    <i r="1">
      <x v="340"/>
      <x v="1"/>
      <x/>
      <x/>
      <x/>
    </i>
    <i r="1">
      <x v="341"/>
      <x v="1"/>
      <x/>
      <x/>
      <x/>
    </i>
    <i r="1">
      <x v="188"/>
      <x v="2"/>
      <x/>
      <x/>
      <x/>
    </i>
    <i r="1">
      <x v="189"/>
      <x/>
      <x/>
      <x/>
      <x/>
    </i>
    <i r="1">
      <x v="359"/>
      <x v="2"/>
      <x/>
      <x/>
      <x/>
    </i>
    <i r="1">
      <x v="306"/>
      <x v="2"/>
      <x/>
      <x/>
      <x/>
    </i>
    <i r="1">
      <x v="360"/>
      <x v="3"/>
      <x/>
      <x/>
      <x/>
    </i>
    <i r="1">
      <x v="192"/>
      <x v="1"/>
      <x/>
      <x/>
      <x/>
    </i>
    <i r="2">
      <x/>
      <x/>
      <x/>
      <x/>
    </i>
    <i r="1">
      <x v="193"/>
      <x v="2"/>
      <x/>
      <x/>
      <x/>
    </i>
    <i r="1">
      <x v="194"/>
      <x/>
      <x/>
      <x/>
      <x/>
    </i>
    <i r="1">
      <x v="195"/>
      <x v="1"/>
      <x/>
      <x/>
      <x/>
    </i>
    <i r="2">
      <x/>
      <x/>
      <x/>
      <x/>
    </i>
    <i r="1">
      <x v="308"/>
      <x v="1"/>
      <x/>
      <x/>
      <x/>
    </i>
    <i r="2">
      <x/>
      <x/>
      <x/>
      <x/>
    </i>
    <i r="1">
      <x v="309"/>
      <x v="2"/>
      <x/>
      <x/>
      <x/>
    </i>
    <i r="2">
      <x v="3"/>
      <x/>
      <x/>
      <x/>
    </i>
    <i r="1">
      <x v="310"/>
      <x v="2"/>
      <x/>
      <x/>
      <x/>
    </i>
    <i r="1">
      <x v="311"/>
      <x v="3"/>
      <x/>
      <x/>
      <x/>
    </i>
    <i r="1">
      <x v="198"/>
      <x v="2"/>
      <x/>
      <x/>
      <x/>
    </i>
    <i r="1">
      <x v="199"/>
      <x v="2"/>
      <x/>
      <x/>
      <x/>
    </i>
    <i r="1">
      <x v="200"/>
      <x v="3"/>
      <x/>
      <x/>
      <x/>
    </i>
    <i r="1">
      <x v="249"/>
      <x v="2"/>
      <x/>
      <x/>
      <x/>
    </i>
    <i r="1">
      <x v="202"/>
      <x v="3"/>
      <x/>
      <x/>
      <x/>
    </i>
    <i r="1">
      <x v="203"/>
      <x v="1"/>
      <x/>
      <x/>
      <x/>
    </i>
    <i r="2">
      <x/>
      <x/>
      <x/>
      <x/>
    </i>
    <i r="1">
      <x v="204"/>
      <x v="2"/>
      <x/>
      <x/>
      <x/>
    </i>
    <i r="1">
      <x v="205"/>
      <x v="2"/>
      <x/>
      <x/>
      <x/>
    </i>
    <i r="1">
      <x v="206"/>
      <x v="1"/>
      <x/>
      <x/>
      <x/>
    </i>
    <i r="2">
      <x/>
      <x/>
      <x/>
      <x/>
    </i>
    <i r="1">
      <x v="312"/>
      <x v="3"/>
      <x/>
      <x/>
      <x/>
    </i>
    <i r="1">
      <x v="207"/>
      <x/>
      <x/>
      <x/>
      <x/>
    </i>
    <i r="1">
      <x v="209"/>
      <x v="1"/>
      <x/>
      <x/>
      <x/>
    </i>
    <i r="1">
      <x v="210"/>
      <x/>
      <x/>
      <x/>
      <x/>
    </i>
    <i r="1">
      <x v="211"/>
      <x v="1"/>
      <x/>
      <x/>
      <x/>
    </i>
    <i r="2">
      <x/>
      <x/>
      <x/>
      <x/>
    </i>
    <i r="1">
      <x v="313"/>
      <x v="1"/>
      <x/>
      <x/>
      <x/>
    </i>
    <i r="2">
      <x/>
      <x/>
      <x/>
      <x/>
    </i>
    <i r="1">
      <x v="212"/>
      <x v="1"/>
      <x/>
      <x/>
      <x/>
    </i>
    <i r="1">
      <x v="213"/>
      <x v="1"/>
      <x/>
      <x/>
      <x/>
    </i>
    <i r="2">
      <x/>
      <x/>
      <x/>
      <x/>
    </i>
    <i r="1">
      <x v="214"/>
      <x/>
      <x/>
      <x/>
      <x/>
    </i>
    <i r="1">
      <x v="215"/>
      <x v="1"/>
      <x/>
      <x/>
      <x/>
    </i>
    <i r="2">
      <x/>
      <x/>
      <x/>
      <x/>
    </i>
    <i r="1">
      <x v="252"/>
      <x v="2"/>
      <x/>
      <x/>
      <x/>
    </i>
    <i r="2">
      <x v="3"/>
      <x/>
      <x/>
      <x/>
    </i>
    <i r="1">
      <x v="314"/>
      <x v="2"/>
      <x/>
      <x/>
      <x/>
    </i>
    <i r="1">
      <x v="218"/>
      <x/>
      <x/>
      <x/>
      <x/>
    </i>
    <i r="1">
      <x v="219"/>
      <x v="1"/>
      <x/>
      <x/>
      <x/>
    </i>
    <i r="2">
      <x/>
      <x/>
      <x/>
      <x/>
    </i>
    <i r="1">
      <x v="220"/>
      <x v="1"/>
      <x/>
      <x/>
      <x/>
    </i>
    <i r="1">
      <x v="221"/>
      <x v="1"/>
      <x/>
      <x/>
      <x/>
    </i>
    <i r="1">
      <x v="222"/>
      <x v="1"/>
      <x/>
      <x/>
      <x/>
    </i>
    <i r="1">
      <x v="342"/>
      <x v="1"/>
      <x/>
      <x/>
      <x/>
    </i>
    <i r="1">
      <x v="343"/>
      <x v="1"/>
      <x/>
      <x/>
      <x/>
    </i>
    <i r="1">
      <x v="344"/>
      <x v="1"/>
      <x/>
      <x/>
      <x/>
    </i>
    <i r="1">
      <x v="345"/>
      <x v="1"/>
      <x/>
      <x/>
      <x/>
    </i>
    <i r="1">
      <x v="346"/>
      <x v="1"/>
      <x/>
      <x/>
      <x/>
    </i>
    <i r="1">
      <x v="347"/>
      <x v="1"/>
      <x/>
      <x/>
      <x/>
    </i>
    <i r="1">
      <x v="226"/>
      <x v="1"/>
      <x/>
      <x/>
      <x/>
    </i>
    <i r="1">
      <x v="315"/>
      <x v="2"/>
      <x/>
      <x/>
      <x/>
    </i>
    <i r="2">
      <x v="3"/>
      <x/>
      <x/>
      <x/>
    </i>
    <i r="1">
      <x v="361"/>
      <x v="2"/>
      <x/>
      <x/>
      <x/>
    </i>
    <i r="2">
      <x v="3"/>
      <x/>
      <x/>
      <x/>
    </i>
    <i r="1">
      <x v="316"/>
      <x v="2"/>
      <x/>
      <x/>
      <x/>
    </i>
    <i r="2">
      <x v="3"/>
      <x/>
      <x/>
      <x/>
    </i>
    <i r="1">
      <x v="317"/>
      <x v="2"/>
      <x/>
      <x/>
      <x/>
    </i>
    <i r="1">
      <x v="229"/>
      <x/>
      <x/>
      <x/>
      <x/>
    </i>
    <i r="1">
      <x v="230"/>
      <x/>
      <x/>
      <x/>
      <x/>
    </i>
    <i r="1">
      <x v="231"/>
      <x v="1"/>
      <x/>
      <x/>
      <x/>
    </i>
    <i r="2">
      <x/>
      <x/>
      <x/>
      <x/>
    </i>
    <i r="1">
      <x v="318"/>
      <x v="2"/>
      <x/>
      <x/>
      <x/>
    </i>
    <i r="1">
      <x v="319"/>
      <x v="2"/>
      <x/>
      <x/>
      <x/>
    </i>
    <i r="1">
      <x v="233"/>
      <x v="1"/>
      <x/>
      <x/>
      <x/>
    </i>
    <i r="2">
      <x/>
      <x/>
      <x/>
      <x/>
    </i>
    <i r="1">
      <x v="250"/>
      <x v="3"/>
      <x/>
      <x/>
      <x/>
    </i>
    <i r="1">
      <x v="234"/>
      <x v="1"/>
      <x/>
      <x/>
      <x/>
    </i>
    <i r="2">
      <x/>
      <x/>
      <x/>
      <x/>
    </i>
    <i r="1">
      <x v="235"/>
      <x v="1"/>
      <x/>
      <x/>
      <x/>
    </i>
    <i r="1">
      <x v="236"/>
      <x v="2"/>
      <x/>
      <x/>
      <x/>
    </i>
    <i r="1">
      <x v="237"/>
      <x v="1"/>
      <x/>
      <x/>
      <x/>
    </i>
    <i r="2">
      <x/>
      <x/>
      <x/>
      <x/>
    </i>
    <i r="1">
      <x v="322"/>
      <x v="3"/>
      <x/>
      <x/>
      <x/>
    </i>
    <i r="1">
      <x v="323"/>
      <x v="3"/>
      <x/>
      <x/>
      <x/>
    </i>
    <i r="1">
      <x v="238"/>
      <x v="1"/>
      <x/>
      <x/>
      <x/>
    </i>
    <i r="1">
      <x v="240"/>
      <x/>
      <x/>
      <x/>
      <x/>
    </i>
    <i r="1">
      <x v="362"/>
      <x/>
      <x/>
      <x/>
      <x/>
    </i>
    <i r="1">
      <x v="242"/>
      <x/>
      <x/>
      <x/>
      <x/>
    </i>
    <i>
      <x v="8"/>
      <x/>
      <x/>
      <x/>
      <x/>
      <x/>
    </i>
    <i r="1">
      <x v="265"/>
      <x v="3"/>
      <x/>
      <x/>
      <x/>
    </i>
    <i r="1">
      <x v="1"/>
      <x/>
      <x/>
      <x/>
      <x/>
    </i>
    <i r="1">
      <x v="2"/>
      <x/>
      <x/>
      <x/>
      <x/>
    </i>
    <i r="1">
      <x v="3"/>
      <x/>
      <x/>
      <x/>
      <x/>
    </i>
    <i r="1">
      <x v="4"/>
      <x v="1"/>
      <x/>
      <x/>
      <x/>
    </i>
    <i r="2">
      <x/>
      <x/>
      <x/>
      <x/>
    </i>
    <i r="1">
      <x v="5"/>
      <x/>
      <x/>
      <x/>
      <x/>
    </i>
    <i r="1">
      <x v="6"/>
      <x/>
      <x/>
      <x/>
      <x/>
    </i>
    <i r="1">
      <x v="7"/>
      <x/>
      <x/>
      <x/>
      <x/>
    </i>
    <i r="1">
      <x v="8"/>
      <x v="1"/>
      <x/>
      <x/>
      <x/>
    </i>
    <i r="2">
      <x/>
      <x/>
      <x/>
      <x/>
    </i>
    <i r="1">
      <x v="10"/>
      <x v="2"/>
      <x/>
      <x/>
      <x/>
    </i>
    <i r="1">
      <x v="12"/>
      <x v="2"/>
      <x/>
      <x/>
      <x/>
    </i>
    <i r="1">
      <x v="13"/>
      <x v="3"/>
      <x/>
      <x/>
      <x/>
    </i>
    <i r="1">
      <x v="14"/>
      <x v="1"/>
      <x/>
      <x/>
      <x/>
    </i>
    <i r="2">
      <x/>
      <x/>
      <x/>
      <x/>
    </i>
    <i r="1">
      <x v="15"/>
      <x v="2"/>
      <x/>
      <x/>
      <x/>
    </i>
    <i r="1">
      <x v="16"/>
      <x v="1"/>
      <x/>
      <x/>
      <x/>
    </i>
    <i r="1">
      <x v="266"/>
      <x v="2"/>
      <x/>
      <x/>
      <x/>
    </i>
    <i r="1">
      <x v="363"/>
      <x v="3"/>
      <x/>
      <x/>
      <x/>
    </i>
    <i r="1">
      <x v="267"/>
      <x v="2"/>
      <x/>
      <x/>
      <x/>
    </i>
    <i r="2">
      <x v="3"/>
      <x/>
      <x/>
      <x/>
    </i>
    <i r="1">
      <x v="18"/>
      <x/>
      <x/>
      <x/>
      <x/>
    </i>
    <i r="1">
      <x v="19"/>
      <x v="2"/>
      <x/>
      <x/>
      <x/>
    </i>
    <i r="1">
      <x v="20"/>
      <x v="3"/>
      <x/>
      <x/>
      <x/>
    </i>
    <i r="1">
      <x v="21"/>
      <x v="1"/>
      <x/>
      <x/>
      <x/>
    </i>
    <i r="2">
      <x/>
      <x/>
      <x/>
      <x/>
    </i>
    <i r="1">
      <x v="22"/>
      <x/>
      <x/>
      <x/>
      <x/>
    </i>
    <i r="1">
      <x v="23"/>
      <x/>
      <x/>
      <x/>
      <x/>
    </i>
    <i r="1">
      <x v="24"/>
      <x/>
      <x/>
      <x/>
      <x/>
    </i>
    <i r="1">
      <x v="25"/>
      <x v="1"/>
      <x/>
      <x/>
      <x/>
    </i>
    <i r="2">
      <x/>
      <x/>
      <x/>
      <x/>
    </i>
    <i r="1">
      <x v="26"/>
      <x/>
      <x/>
      <x/>
      <x/>
    </i>
    <i r="1">
      <x v="28"/>
      <x v="2"/>
      <x/>
      <x/>
      <x/>
    </i>
    <i r="2">
      <x v="3"/>
      <x/>
      <x/>
      <x/>
    </i>
    <i r="1">
      <x v="29"/>
      <x v="1"/>
      <x/>
      <x/>
      <x/>
    </i>
    <i r="2">
      <x/>
      <x/>
      <x/>
      <x/>
    </i>
    <i r="1">
      <x v="30"/>
      <x v="1"/>
      <x/>
      <x/>
      <x/>
    </i>
    <i r="2">
      <x/>
      <x/>
      <x/>
      <x/>
    </i>
    <i r="1">
      <x v="31"/>
      <x v="3"/>
      <x/>
      <x/>
      <x/>
    </i>
    <i r="1">
      <x v="33"/>
      <x v="2"/>
      <x/>
      <x/>
      <x/>
    </i>
    <i r="1">
      <x v="269"/>
      <x v="3"/>
      <x/>
      <x/>
      <x/>
    </i>
    <i r="1">
      <x v="270"/>
      <x v="3"/>
      <x/>
      <x/>
      <x/>
    </i>
    <i r="1">
      <x v="271"/>
      <x v="2"/>
      <x/>
      <x/>
      <x/>
    </i>
    <i r="1">
      <x v="35"/>
      <x v="2"/>
      <x/>
      <x/>
      <x/>
    </i>
    <i r="2">
      <x v="3"/>
      <x/>
      <x/>
      <x/>
    </i>
    <i r="1">
      <x v="272"/>
      <x v="2"/>
      <x/>
      <x/>
      <x/>
    </i>
    <i r="1">
      <x v="273"/>
      <x v="3"/>
      <x/>
      <x/>
      <x/>
    </i>
    <i r="1">
      <x v="274"/>
      <x v="3"/>
      <x/>
      <x/>
      <x/>
    </i>
    <i r="1">
      <x v="37"/>
      <x v="3"/>
      <x/>
      <x/>
      <x/>
    </i>
    <i r="1">
      <x v="275"/>
      <x v="3"/>
      <x/>
      <x/>
      <x/>
    </i>
    <i r="1">
      <x v="276"/>
      <x v="3"/>
      <x/>
      <x/>
      <x/>
    </i>
    <i r="1">
      <x v="277"/>
      <x v="3"/>
      <x/>
      <x/>
      <x/>
    </i>
    <i r="1">
      <x v="38"/>
      <x v="1"/>
      <x/>
      <x/>
      <x/>
    </i>
    <i r="2">
      <x/>
      <x/>
      <x/>
      <x/>
    </i>
    <i r="1">
      <x v="39"/>
      <x/>
      <x/>
      <x/>
      <x/>
    </i>
    <i r="1">
      <x v="40"/>
      <x v="1"/>
      <x/>
      <x/>
      <x/>
    </i>
    <i r="2">
      <x/>
      <x/>
      <x/>
      <x/>
    </i>
    <i r="1">
      <x v="41"/>
      <x v="1"/>
      <x/>
      <x/>
      <x/>
    </i>
    <i r="2">
      <x/>
      <x/>
      <x/>
      <x/>
    </i>
    <i r="1">
      <x v="42"/>
      <x/>
      <x/>
      <x/>
      <x/>
    </i>
    <i r="1">
      <x v="43"/>
      <x v="1"/>
      <x/>
      <x/>
      <x/>
    </i>
    <i r="1">
      <x v="44"/>
      <x v="1"/>
      <x/>
      <x/>
      <x/>
    </i>
    <i r="2">
      <x/>
      <x/>
      <x/>
      <x/>
    </i>
    <i r="1">
      <x v="45"/>
      <x v="1"/>
      <x/>
      <x/>
      <x/>
    </i>
    <i r="2">
      <x/>
      <x/>
      <x/>
      <x/>
    </i>
    <i r="1">
      <x v="46"/>
      <x v="2"/>
      <x/>
      <x/>
      <x/>
    </i>
    <i r="1">
      <x v="47"/>
      <x v="1"/>
      <x/>
      <x/>
      <x/>
    </i>
    <i r="2">
      <x/>
      <x/>
      <x/>
      <x/>
    </i>
    <i r="1">
      <x v="278"/>
      <x v="2"/>
      <x/>
      <x/>
      <x/>
    </i>
    <i r="1">
      <x v="48"/>
      <x v="1"/>
      <x/>
      <x/>
      <x/>
    </i>
    <i r="2">
      <x/>
      <x/>
      <x/>
      <x/>
    </i>
    <i r="1">
      <x v="324"/>
      <x v="1"/>
      <x/>
      <x/>
      <x/>
    </i>
    <i r="1">
      <x v="49"/>
      <x/>
      <x/>
      <x/>
      <x/>
    </i>
    <i r="1">
      <x v="50"/>
      <x/>
      <x/>
      <x/>
      <x/>
    </i>
    <i r="1">
      <x v="51"/>
      <x/>
      <x/>
      <x/>
      <x/>
    </i>
    <i r="1">
      <x v="348"/>
      <x v="1"/>
      <x/>
      <x/>
      <x/>
    </i>
    <i r="1">
      <x v="52"/>
      <x v="1"/>
      <x/>
      <x/>
      <x/>
    </i>
    <i r="1">
      <x v="53"/>
      <x/>
      <x/>
      <x/>
      <x/>
    </i>
    <i r="1">
      <x v="54"/>
      <x v="1"/>
      <x/>
      <x/>
      <x/>
    </i>
    <i r="2">
      <x/>
      <x/>
      <x/>
      <x/>
    </i>
    <i r="1">
      <x v="55"/>
      <x v="1"/>
      <x/>
      <x/>
      <x/>
    </i>
    <i r="2">
      <x/>
      <x/>
      <x/>
      <x/>
    </i>
    <i r="1">
      <x v="56"/>
      <x v="1"/>
      <x/>
      <x/>
      <x/>
    </i>
    <i r="2">
      <x/>
      <x/>
      <x/>
      <x/>
    </i>
    <i r="1">
      <x v="57"/>
      <x v="2"/>
      <x/>
      <x/>
      <x/>
    </i>
    <i r="2">
      <x v="3"/>
      <x/>
      <x/>
      <x/>
    </i>
    <i r="1">
      <x v="58"/>
      <x v="1"/>
      <x/>
      <x/>
      <x/>
    </i>
    <i r="2">
      <x/>
      <x/>
      <x/>
      <x/>
    </i>
    <i r="1">
      <x v="349"/>
      <x v="3"/>
      <x/>
      <x/>
      <x/>
    </i>
    <i r="1">
      <x v="350"/>
      <x v="3"/>
      <x/>
      <x/>
      <x/>
    </i>
    <i r="1">
      <x v="279"/>
      <x v="3"/>
      <x/>
      <x/>
      <x/>
    </i>
    <i r="1">
      <x v="59"/>
      <x v="2"/>
      <x/>
      <x/>
      <x/>
    </i>
    <i r="1">
      <x v="60"/>
      <x v="1"/>
      <x/>
      <x/>
      <x/>
    </i>
    <i r="2">
      <x/>
      <x/>
      <x/>
      <x/>
    </i>
    <i r="1">
      <x v="280"/>
      <x v="2"/>
      <x/>
      <x/>
      <x/>
    </i>
    <i r="1">
      <x v="61"/>
      <x v="2"/>
      <x/>
      <x/>
      <x/>
    </i>
    <i r="1">
      <x v="62"/>
      <x v="3"/>
      <x/>
      <x/>
      <x/>
    </i>
    <i r="1">
      <x v="63"/>
      <x/>
      <x/>
      <x/>
      <x/>
    </i>
    <i r="1">
      <x v="64"/>
      <x/>
      <x/>
      <x/>
      <x/>
    </i>
    <i r="1">
      <x v="65"/>
      <x v="1"/>
      <x/>
      <x/>
      <x/>
    </i>
    <i r="2">
      <x/>
      <x/>
      <x/>
      <x/>
    </i>
    <i r="1">
      <x v="66"/>
      <x/>
      <x/>
      <x/>
      <x/>
    </i>
    <i r="1">
      <x v="67"/>
      <x/>
      <x/>
      <x/>
      <x/>
    </i>
    <i r="1">
      <x v="68"/>
      <x v="1"/>
      <x/>
      <x/>
      <x/>
    </i>
    <i r="1">
      <x v="281"/>
      <x v="3"/>
      <x/>
      <x/>
      <x/>
    </i>
    <i r="1">
      <x v="351"/>
      <x v="2"/>
      <x/>
      <x/>
      <x/>
    </i>
    <i r="1">
      <x v="325"/>
      <x v="1"/>
      <x/>
      <x/>
      <x/>
    </i>
    <i r="1">
      <x v="326"/>
      <x v="1"/>
      <x/>
      <x/>
      <x/>
    </i>
    <i r="1">
      <x v="327"/>
      <x v="1"/>
      <x/>
      <x/>
      <x/>
    </i>
    <i r="1">
      <x v="328"/>
      <x v="1"/>
      <x/>
      <x/>
      <x/>
    </i>
    <i r="1">
      <x v="329"/>
      <x v="1"/>
      <x/>
      <x/>
      <x/>
    </i>
    <i r="1">
      <x v="330"/>
      <x v="1"/>
      <x/>
      <x/>
      <x/>
    </i>
    <i r="1">
      <x v="331"/>
      <x v="1"/>
      <x/>
      <x/>
      <x/>
    </i>
    <i r="1">
      <x v="332"/>
      <x v="1"/>
      <x/>
      <x/>
      <x/>
    </i>
    <i r="1">
      <x v="333"/>
      <x v="1"/>
      <x/>
      <x/>
      <x/>
    </i>
    <i r="1">
      <x v="334"/>
      <x v="1"/>
      <x/>
      <x/>
      <x/>
    </i>
    <i r="1">
      <x v="76"/>
      <x v="1"/>
      <x/>
      <x/>
      <x/>
    </i>
    <i r="1">
      <x v="335"/>
      <x v="1"/>
      <x/>
      <x/>
      <x/>
    </i>
    <i r="1">
      <x v="336"/>
      <x v="1"/>
      <x/>
      <x/>
      <x/>
    </i>
    <i r="1">
      <x v="77"/>
      <x v="1"/>
      <x/>
      <x/>
      <x/>
    </i>
    <i r="1">
      <x v="78"/>
      <x v="1"/>
      <x/>
      <x/>
      <x/>
    </i>
    <i r="2">
      <x/>
      <x/>
      <x/>
      <x/>
    </i>
    <i r="1">
      <x v="80"/>
      <x v="1"/>
      <x/>
      <x/>
      <x/>
    </i>
    <i r="2">
      <x/>
      <x/>
      <x/>
      <x/>
    </i>
    <i r="1">
      <x v="81"/>
      <x v="1"/>
      <x/>
      <x/>
      <x/>
    </i>
    <i r="2">
      <x/>
      <x/>
      <x/>
      <x/>
    </i>
    <i r="1">
      <x v="82"/>
      <x/>
      <x/>
      <x/>
      <x/>
    </i>
    <i r="1">
      <x v="83"/>
      <x v="1"/>
      <x/>
      <x/>
      <x/>
    </i>
    <i r="2">
      <x/>
      <x/>
      <x/>
      <x/>
    </i>
    <i r="1">
      <x v="84"/>
      <x v="1"/>
      <x/>
      <x/>
      <x/>
    </i>
    <i r="1">
      <x v="352"/>
      <x v="3"/>
      <x/>
      <x/>
      <x/>
    </i>
    <i r="1">
      <x v="284"/>
      <x v="3"/>
      <x/>
      <x/>
      <x/>
    </i>
    <i r="1">
      <x v="85"/>
      <x v="1"/>
      <x/>
      <x/>
      <x/>
    </i>
    <i r="2">
      <x/>
      <x/>
      <x/>
      <x/>
    </i>
    <i r="1">
      <x v="86"/>
      <x v="1"/>
      <x/>
      <x/>
      <x/>
    </i>
    <i r="2">
      <x/>
      <x/>
      <x/>
      <x/>
    </i>
    <i r="1">
      <x v="87"/>
      <x v="1"/>
      <x/>
      <x/>
      <x/>
    </i>
    <i r="2">
      <x/>
      <x/>
      <x/>
      <x/>
    </i>
    <i r="1">
      <x v="285"/>
      <x v="2"/>
      <x/>
      <x/>
      <x/>
    </i>
    <i r="1">
      <x v="286"/>
      <x v="2"/>
      <x/>
      <x/>
      <x/>
    </i>
    <i r="1">
      <x v="287"/>
      <x v="2"/>
      <x/>
      <x/>
      <x/>
    </i>
    <i r="1">
      <x v="89"/>
      <x v="1"/>
      <x/>
      <x/>
      <x/>
    </i>
    <i r="2">
      <x/>
      <x/>
      <x/>
      <x/>
    </i>
    <i r="1">
      <x v="90"/>
      <x/>
      <x/>
      <x/>
      <x/>
    </i>
    <i r="1">
      <x v="91"/>
      <x/>
      <x/>
      <x/>
      <x/>
    </i>
    <i r="1">
      <x v="92"/>
      <x v="1"/>
      <x/>
      <x/>
      <x/>
    </i>
    <i r="2">
      <x/>
      <x/>
      <x/>
      <x/>
    </i>
    <i r="1">
      <x v="93"/>
      <x v="3"/>
      <x/>
      <x/>
      <x/>
    </i>
    <i r="1">
      <x v="95"/>
      <x v="1"/>
      <x/>
      <x/>
      <x/>
    </i>
    <i r="2">
      <x/>
      <x/>
      <x/>
      <x/>
    </i>
    <i r="1">
      <x v="96"/>
      <x v="1"/>
      <x/>
      <x/>
      <x/>
    </i>
    <i r="1">
      <x v="251"/>
      <x v="1"/>
      <x/>
      <x/>
      <x/>
    </i>
    <i r="2">
      <x/>
      <x/>
      <x/>
      <x/>
    </i>
    <i r="1">
      <x v="247"/>
      <x v="1"/>
      <x/>
      <x/>
      <x/>
    </i>
    <i r="1">
      <x v="97"/>
      <x v="1"/>
      <x/>
      <x/>
      <x/>
    </i>
    <i r="2">
      <x/>
      <x/>
      <x/>
      <x/>
    </i>
    <i r="1">
      <x v="98"/>
      <x v="1"/>
      <x/>
      <x/>
      <x/>
    </i>
    <i r="2">
      <x/>
      <x/>
      <x/>
      <x/>
    </i>
    <i r="1">
      <x v="99"/>
      <x v="2"/>
      <x/>
      <x/>
      <x/>
    </i>
    <i r="1">
      <x v="100"/>
      <x v="3"/>
      <x/>
      <x/>
      <x/>
    </i>
    <i r="1">
      <x v="101"/>
      <x v="2"/>
      <x/>
      <x/>
      <x/>
    </i>
    <i r="1">
      <x v="103"/>
      <x v="2"/>
      <x/>
      <x/>
      <x/>
    </i>
    <i r="2">
      <x/>
      <x/>
      <x/>
      <x/>
    </i>
    <i r="1">
      <x v="288"/>
      <x v="2"/>
      <x/>
      <x/>
      <x/>
    </i>
    <i r="2">
      <x/>
      <x/>
      <x/>
      <x/>
    </i>
    <i r="1">
      <x v="104"/>
      <x v="1"/>
      <x/>
      <x/>
      <x/>
    </i>
    <i r="2">
      <x v="3"/>
      <x/>
      <x/>
      <x/>
    </i>
    <i r="2">
      <x/>
      <x/>
      <x/>
      <x/>
    </i>
    <i r="1">
      <x v="105"/>
      <x/>
      <x/>
      <x/>
      <x/>
    </i>
    <i r="1">
      <x v="106"/>
      <x/>
      <x/>
      <x/>
      <x/>
    </i>
    <i r="1">
      <x v="107"/>
      <x/>
      <x/>
      <x/>
      <x/>
    </i>
    <i r="1">
      <x v="289"/>
      <x v="2"/>
      <x/>
      <x/>
      <x/>
    </i>
    <i r="1">
      <x v="290"/>
      <x v="3"/>
      <x/>
      <x/>
      <x/>
    </i>
    <i r="1">
      <x v="109"/>
      <x v="1"/>
      <x/>
      <x/>
      <x/>
    </i>
    <i r="2">
      <x/>
      <x/>
      <x/>
      <x/>
    </i>
    <i r="1">
      <x v="110"/>
      <x/>
      <x/>
      <x/>
      <x/>
    </i>
    <i r="1">
      <x v="112"/>
      <x/>
      <x/>
      <x/>
      <x/>
    </i>
    <i r="1">
      <x v="113"/>
      <x v="1"/>
      <x/>
      <x/>
      <x/>
    </i>
    <i r="2">
      <x/>
      <x/>
      <x/>
      <x/>
    </i>
    <i r="1">
      <x v="291"/>
      <x/>
      <x/>
      <x/>
      <x/>
    </i>
    <i r="1">
      <x v="114"/>
      <x v="1"/>
      <x/>
      <x/>
      <x/>
    </i>
    <i r="2">
      <x/>
      <x/>
      <x/>
      <x/>
    </i>
    <i r="1">
      <x v="115"/>
      <x/>
      <x/>
      <x/>
      <x/>
    </i>
    <i r="1">
      <x v="116"/>
      <x/>
      <x/>
      <x/>
      <x/>
    </i>
    <i r="1">
      <x v="117"/>
      <x/>
      <x/>
      <x/>
      <x/>
    </i>
    <i r="1">
      <x v="261"/>
      <x v="1"/>
      <x/>
      <x/>
      <x/>
    </i>
    <i r="1">
      <x v="118"/>
      <x v="1"/>
      <x/>
      <x/>
      <x/>
    </i>
    <i r="1">
      <x v="119"/>
      <x/>
      <x/>
      <x/>
      <x/>
    </i>
    <i r="1">
      <x v="353"/>
      <x v="3"/>
      <x/>
      <x/>
      <x/>
    </i>
    <i r="1">
      <x v="292"/>
      <x v="3"/>
      <x/>
      <x/>
      <x/>
    </i>
    <i r="1">
      <x v="293"/>
      <x v="2"/>
      <x/>
      <x/>
      <x/>
    </i>
    <i r="2">
      <x v="3"/>
      <x/>
      <x/>
      <x/>
    </i>
    <i r="1">
      <x v="294"/>
      <x/>
      <x/>
      <x/>
      <x/>
    </i>
    <i r="1">
      <x v="262"/>
      <x v="1"/>
      <x/>
      <x/>
      <x/>
    </i>
    <i r="1">
      <x v="337"/>
      <x v="3"/>
      <x/>
      <x/>
      <x/>
    </i>
    <i r="1">
      <x v="295"/>
      <x v="3"/>
      <x/>
      <x/>
      <x/>
    </i>
    <i r="1">
      <x v="296"/>
      <x v="2"/>
      <x/>
      <x/>
      <x/>
    </i>
    <i r="1">
      <x v="338"/>
      <x v="2"/>
      <x/>
      <x/>
      <x/>
    </i>
    <i r="1">
      <x v="297"/>
      <x v="2"/>
      <x/>
      <x/>
      <x/>
    </i>
    <i r="1">
      <x v="354"/>
      <x v="2"/>
      <x/>
      <x/>
      <x/>
    </i>
    <i r="1">
      <x v="298"/>
      <x v="2"/>
      <x/>
      <x/>
      <x/>
    </i>
    <i r="1">
      <x v="123"/>
      <x/>
      <x/>
      <x/>
      <x/>
    </i>
    <i r="1">
      <x v="124"/>
      <x/>
      <x/>
      <x/>
      <x/>
    </i>
    <i r="1">
      <x v="125"/>
      <x v="1"/>
      <x/>
      <x/>
      <x/>
    </i>
    <i r="2">
      <x/>
      <x/>
      <x/>
      <x/>
    </i>
    <i r="1">
      <x v="128"/>
      <x v="1"/>
      <x/>
      <x/>
      <x/>
    </i>
    <i r="1">
      <x v="129"/>
      <x v="1"/>
      <x/>
      <x/>
      <x/>
    </i>
    <i r="2">
      <x v="2"/>
      <x/>
      <x/>
      <x/>
    </i>
    <i r="2">
      <x/>
      <x/>
      <x/>
      <x/>
    </i>
    <i r="1">
      <x v="131"/>
      <x v="1"/>
      <x/>
      <x/>
      <x/>
    </i>
    <i r="2">
      <x/>
      <x/>
      <x/>
      <x/>
    </i>
    <i r="1">
      <x v="132"/>
      <x/>
      <x/>
      <x/>
      <x/>
    </i>
    <i r="1">
      <x v="133"/>
      <x v="1"/>
      <x/>
      <x/>
      <x/>
    </i>
    <i r="2">
      <x/>
      <x/>
      <x/>
      <x/>
    </i>
    <i r="1">
      <x v="134"/>
      <x/>
      <x/>
      <x/>
      <x/>
    </i>
    <i r="1">
      <x v="355"/>
      <x v="1"/>
      <x/>
      <x/>
      <x/>
    </i>
    <i r="1">
      <x v="135"/>
      <x v="1"/>
      <x/>
      <x/>
      <x/>
    </i>
    <i r="2">
      <x/>
      <x/>
      <x/>
      <x/>
    </i>
    <i r="1">
      <x v="136"/>
      <x/>
      <x/>
      <x/>
      <x/>
    </i>
    <i r="1">
      <x v="137"/>
      <x v="1"/>
      <x/>
      <x/>
      <x/>
    </i>
    <i r="2">
      <x/>
      <x/>
      <x/>
      <x/>
    </i>
    <i r="1">
      <x v="356"/>
      <x v="3"/>
      <x/>
      <x/>
      <x/>
    </i>
    <i r="1">
      <x v="138"/>
      <x v="1"/>
      <x/>
      <x/>
      <x/>
    </i>
    <i r="2">
      <x/>
      <x/>
      <x/>
      <x/>
    </i>
    <i r="1">
      <x v="139"/>
      <x/>
      <x/>
      <x/>
      <x/>
    </i>
    <i r="1">
      <x v="140"/>
      <x/>
      <x/>
      <x/>
      <x/>
    </i>
    <i r="1">
      <x v="142"/>
      <x v="1"/>
      <x/>
      <x/>
      <x/>
    </i>
    <i r="1">
      <x v="143"/>
      <x/>
      <x/>
      <x/>
      <x/>
    </i>
    <i r="1">
      <x v="144"/>
      <x v="2"/>
      <x/>
      <x/>
      <x/>
    </i>
    <i r="1">
      <x v="145"/>
      <x v="1"/>
      <x/>
      <x/>
      <x/>
    </i>
    <i r="2">
      <x/>
      <x/>
      <x/>
      <x/>
    </i>
    <i r="1">
      <x v="146"/>
      <x/>
      <x/>
      <x/>
      <x/>
    </i>
    <i r="1">
      <x v="147"/>
      <x/>
      <x/>
      <x/>
      <x/>
    </i>
    <i r="1">
      <x v="148"/>
      <x v="1"/>
      <x/>
      <x/>
      <x/>
    </i>
    <i r="2">
      <x/>
      <x/>
      <x/>
      <x/>
    </i>
    <i r="1">
      <x v="149"/>
      <x v="1"/>
      <x/>
      <x/>
      <x/>
    </i>
    <i r="2">
      <x/>
      <x/>
      <x/>
      <x/>
    </i>
    <i r="1">
      <x v="150"/>
      <x v="2"/>
      <x/>
      <x/>
      <x/>
    </i>
    <i r="1">
      <x v="151"/>
      <x/>
      <x/>
      <x/>
      <x/>
    </i>
    <i r="1">
      <x v="153"/>
      <x/>
      <x/>
      <x/>
      <x/>
    </i>
    <i r="1">
      <x v="357"/>
      <x v="1"/>
      <x/>
      <x/>
      <x/>
    </i>
    <i r="1">
      <x v="253"/>
      <x v="2"/>
      <x/>
      <x/>
      <x/>
    </i>
    <i r="1">
      <x v="358"/>
      <x v="3"/>
      <x/>
      <x/>
      <x/>
    </i>
    <i r="1">
      <x v="254"/>
      <x/>
      <x/>
      <x/>
      <x/>
    </i>
    <i r="1">
      <x v="156"/>
      <x/>
      <x/>
      <x/>
      <x/>
    </i>
    <i r="1">
      <x v="157"/>
      <x/>
      <x/>
      <x/>
      <x/>
    </i>
    <i r="1">
      <x v="158"/>
      <x/>
      <x/>
      <x/>
      <x/>
    </i>
    <i r="1">
      <x v="159"/>
      <x/>
      <x/>
      <x/>
      <x/>
    </i>
    <i r="1">
      <x v="160"/>
      <x/>
      <x/>
      <x/>
      <x/>
    </i>
    <i r="1">
      <x v="161"/>
      <x/>
      <x/>
      <x/>
      <x/>
    </i>
    <i r="1">
      <x v="162"/>
      <x/>
      <x/>
      <x/>
      <x/>
    </i>
    <i r="1">
      <x v="163"/>
      <x v="2"/>
      <x/>
      <x/>
      <x/>
    </i>
    <i r="1">
      <x v="164"/>
      <x v="2"/>
      <x/>
      <x/>
      <x/>
    </i>
    <i r="1">
      <x v="165"/>
      <x v="3"/>
      <x/>
      <x/>
      <x/>
    </i>
    <i r="1">
      <x v="166"/>
      <x v="1"/>
      <x/>
      <x/>
      <x/>
    </i>
    <i r="2">
      <x/>
      <x/>
      <x/>
      <x/>
    </i>
    <i r="1">
      <x v="256"/>
      <x v="1"/>
      <x/>
      <x/>
      <x/>
    </i>
    <i r="1">
      <x v="167"/>
      <x/>
      <x/>
      <x/>
      <x/>
    </i>
    <i r="1">
      <x v="168"/>
      <x v="1"/>
      <x/>
      <x/>
      <x/>
    </i>
    <i r="2">
      <x/>
      <x/>
      <x/>
      <x/>
    </i>
    <i r="1">
      <x v="301"/>
      <x v="2"/>
      <x/>
      <x/>
      <x/>
    </i>
    <i r="2">
      <x v="3"/>
      <x/>
      <x/>
      <x/>
    </i>
    <i r="1">
      <x v="169"/>
      <x v="1"/>
      <x/>
      <x/>
      <x/>
    </i>
    <i r="2">
      <x/>
      <x/>
      <x/>
      <x/>
    </i>
    <i r="1">
      <x v="170"/>
      <x/>
      <x/>
      <x/>
      <x/>
    </i>
    <i r="1">
      <x v="171"/>
      <x v="1"/>
      <x/>
      <x/>
      <x/>
    </i>
    <i r="2">
      <x/>
      <x/>
      <x/>
      <x/>
    </i>
    <i r="1">
      <x v="172"/>
      <x v="1"/>
      <x/>
      <x/>
      <x/>
    </i>
    <i r="2">
      <x/>
      <x/>
      <x/>
      <x/>
    </i>
    <i r="1">
      <x v="173"/>
      <x v="2"/>
      <x/>
      <x/>
      <x/>
    </i>
    <i r="1">
      <x v="174"/>
      <x/>
      <x/>
      <x/>
      <x/>
    </i>
    <i r="1">
      <x v="176"/>
      <x v="2"/>
      <x/>
      <x/>
      <x/>
    </i>
    <i r="2">
      <x v="3"/>
      <x/>
      <x/>
      <x/>
    </i>
    <i r="1">
      <x v="177"/>
      <x v="1"/>
      <x/>
      <x/>
      <x/>
    </i>
    <i r="2">
      <x/>
      <x/>
      <x/>
      <x/>
    </i>
    <i r="1">
      <x v="179"/>
      <x/>
      <x/>
      <x/>
      <x/>
    </i>
    <i r="1">
      <x v="180"/>
      <x v="1"/>
      <x/>
      <x/>
      <x/>
    </i>
    <i r="2">
      <x/>
      <x/>
      <x/>
      <x/>
    </i>
    <i r="1">
      <x v="305"/>
      <x v="3"/>
      <x/>
      <x/>
      <x/>
    </i>
    <i r="1">
      <x v="184"/>
      <x v="1"/>
      <x/>
      <x/>
      <x/>
    </i>
    <i r="1">
      <x v="185"/>
      <x v="1"/>
      <x/>
      <x/>
      <x/>
    </i>
    <i r="2">
      <x/>
      <x/>
      <x/>
      <x/>
    </i>
    <i r="1">
      <x v="340"/>
      <x v="1"/>
      <x/>
      <x/>
      <x/>
    </i>
    <i r="1">
      <x v="341"/>
      <x v="1"/>
      <x/>
      <x/>
      <x/>
    </i>
    <i r="1">
      <x v="188"/>
      <x v="2"/>
      <x/>
      <x/>
      <x/>
    </i>
    <i r="1">
      <x v="189"/>
      <x/>
      <x/>
      <x/>
      <x/>
    </i>
    <i r="1">
      <x v="359"/>
      <x v="2"/>
      <x/>
      <x/>
      <x/>
    </i>
    <i r="1">
      <x v="306"/>
      <x v="2"/>
      <x/>
      <x/>
      <x/>
    </i>
    <i r="1">
      <x v="360"/>
      <x v="3"/>
      <x/>
      <x/>
      <x/>
    </i>
    <i r="1">
      <x v="192"/>
      <x v="1"/>
      <x/>
      <x/>
      <x/>
    </i>
    <i r="2">
      <x/>
      <x/>
      <x/>
      <x/>
    </i>
    <i r="1">
      <x v="193"/>
      <x v="2"/>
      <x/>
      <x/>
      <x/>
    </i>
    <i r="1">
      <x v="194"/>
      <x/>
      <x/>
      <x/>
      <x/>
    </i>
    <i r="1">
      <x v="195"/>
      <x v="1"/>
      <x/>
      <x/>
      <x/>
    </i>
    <i r="2">
      <x/>
      <x/>
      <x/>
      <x/>
    </i>
    <i r="1">
      <x v="308"/>
      <x v="1"/>
      <x/>
      <x/>
      <x/>
    </i>
    <i r="2">
      <x/>
      <x/>
      <x/>
      <x/>
    </i>
    <i r="1">
      <x v="309"/>
      <x v="2"/>
      <x/>
      <x/>
      <x/>
    </i>
    <i r="2">
      <x v="3"/>
      <x/>
      <x/>
      <x/>
    </i>
    <i r="1">
      <x v="310"/>
      <x v="2"/>
      <x/>
      <x/>
      <x/>
    </i>
    <i r="1">
      <x v="311"/>
      <x v="3"/>
      <x/>
      <x/>
      <x/>
    </i>
    <i r="1">
      <x v="198"/>
      <x v="2"/>
      <x/>
      <x/>
      <x/>
    </i>
    <i r="1">
      <x v="199"/>
      <x v="2"/>
      <x/>
      <x/>
      <x/>
    </i>
    <i r="1">
      <x v="200"/>
      <x v="3"/>
      <x/>
      <x/>
      <x/>
    </i>
    <i r="1">
      <x v="249"/>
      <x v="2"/>
      <x/>
      <x/>
      <x/>
    </i>
    <i r="1">
      <x v="202"/>
      <x v="3"/>
      <x/>
      <x/>
      <x/>
    </i>
    <i r="1">
      <x v="203"/>
      <x v="1"/>
      <x/>
      <x/>
      <x/>
    </i>
    <i r="2">
      <x/>
      <x/>
      <x/>
      <x/>
    </i>
    <i r="1">
      <x v="204"/>
      <x v="2"/>
      <x/>
      <x/>
      <x/>
    </i>
    <i r="1">
      <x v="205"/>
      <x v="2"/>
      <x/>
      <x/>
      <x/>
    </i>
    <i r="1">
      <x v="206"/>
      <x v="1"/>
      <x/>
      <x/>
      <x/>
    </i>
    <i r="2">
      <x/>
      <x/>
      <x/>
      <x/>
    </i>
    <i r="1">
      <x v="312"/>
      <x v="3"/>
      <x/>
      <x/>
      <x/>
    </i>
    <i r="1">
      <x v="207"/>
      <x v="1"/>
      <x/>
      <x/>
      <x/>
    </i>
    <i r="2">
      <x/>
      <x/>
      <x/>
      <x/>
    </i>
    <i r="1">
      <x v="209"/>
      <x v="1"/>
      <x/>
      <x/>
      <x/>
    </i>
    <i r="1">
      <x v="210"/>
      <x/>
      <x/>
      <x/>
      <x/>
    </i>
    <i r="1">
      <x v="211"/>
      <x v="1"/>
      <x/>
      <x/>
      <x/>
    </i>
    <i r="2">
      <x/>
      <x/>
      <x/>
      <x/>
    </i>
    <i r="1">
      <x v="313"/>
      <x v="1"/>
      <x/>
      <x/>
      <x/>
    </i>
    <i r="2">
      <x/>
      <x/>
      <x/>
      <x/>
    </i>
    <i r="1">
      <x v="212"/>
      <x v="1"/>
      <x/>
      <x/>
      <x/>
    </i>
    <i r="1">
      <x v="213"/>
      <x v="1"/>
      <x/>
      <x/>
      <x/>
    </i>
    <i r="2">
      <x/>
      <x/>
      <x/>
      <x/>
    </i>
    <i r="1">
      <x v="214"/>
      <x/>
      <x/>
      <x/>
      <x/>
    </i>
    <i r="1">
      <x v="215"/>
      <x v="1"/>
      <x/>
      <x/>
      <x/>
    </i>
    <i r="2">
      <x/>
      <x/>
      <x/>
      <x/>
    </i>
    <i r="1">
      <x v="252"/>
      <x v="2"/>
      <x/>
      <x/>
      <x/>
    </i>
    <i r="2">
      <x v="3"/>
      <x/>
      <x/>
      <x/>
    </i>
    <i r="1">
      <x v="314"/>
      <x v="2"/>
      <x/>
      <x/>
      <x/>
    </i>
    <i r="1">
      <x v="218"/>
      <x/>
      <x/>
      <x/>
      <x/>
    </i>
    <i r="1">
      <x v="219"/>
      <x v="1"/>
      <x/>
      <x/>
      <x/>
    </i>
    <i r="2">
      <x/>
      <x/>
      <x/>
      <x/>
    </i>
    <i r="1">
      <x v="220"/>
      <x v="1"/>
      <x/>
      <x/>
      <x/>
    </i>
    <i r="1">
      <x v="221"/>
      <x v="1"/>
      <x/>
      <x/>
      <x/>
    </i>
    <i r="1">
      <x v="222"/>
      <x v="1"/>
      <x/>
      <x/>
      <x/>
    </i>
    <i r="1">
      <x v="342"/>
      <x v="1"/>
      <x/>
      <x/>
      <x/>
    </i>
    <i r="1">
      <x v="343"/>
      <x v="1"/>
      <x/>
      <x/>
      <x/>
    </i>
    <i r="1">
      <x v="344"/>
      <x v="1"/>
      <x/>
      <x/>
      <x/>
    </i>
    <i r="1">
      <x v="345"/>
      <x v="1"/>
      <x/>
      <x/>
      <x/>
    </i>
    <i r="1">
      <x v="346"/>
      <x v="1"/>
      <x/>
      <x/>
      <x/>
    </i>
    <i r="1">
      <x v="347"/>
      <x v="1"/>
      <x/>
      <x/>
      <x/>
    </i>
    <i r="1">
      <x v="226"/>
      <x v="1"/>
      <x/>
      <x/>
      <x/>
    </i>
    <i r="1">
      <x v="315"/>
      <x v="2"/>
      <x/>
      <x/>
      <x/>
    </i>
    <i r="2">
      <x v="3"/>
      <x/>
      <x/>
      <x/>
    </i>
    <i r="1">
      <x v="361"/>
      <x v="2"/>
      <x/>
      <x/>
      <x/>
    </i>
    <i r="2">
      <x v="3"/>
      <x/>
      <x/>
      <x/>
    </i>
    <i r="1">
      <x v="316"/>
      <x v="2"/>
      <x/>
      <x/>
      <x/>
    </i>
    <i r="2">
      <x v="3"/>
      <x/>
      <x/>
      <x/>
    </i>
    <i r="1">
      <x v="317"/>
      <x v="2"/>
      <x/>
      <x/>
      <x/>
    </i>
    <i r="1">
      <x v="229"/>
      <x/>
      <x/>
      <x/>
      <x/>
    </i>
    <i r="1">
      <x v="230"/>
      <x/>
      <x/>
      <x/>
      <x/>
    </i>
    <i r="1">
      <x v="231"/>
      <x v="1"/>
      <x/>
      <x/>
      <x/>
    </i>
    <i r="2">
      <x/>
      <x/>
      <x/>
      <x/>
    </i>
    <i r="1">
      <x v="318"/>
      <x v="2"/>
      <x/>
      <x/>
      <x/>
    </i>
    <i r="1">
      <x v="319"/>
      <x v="2"/>
      <x/>
      <x/>
      <x/>
    </i>
    <i r="1">
      <x v="233"/>
      <x v="1"/>
      <x/>
      <x/>
      <x/>
    </i>
    <i r="2">
      <x/>
      <x/>
      <x/>
      <x/>
    </i>
    <i r="1">
      <x v="250"/>
      <x v="3"/>
      <x/>
      <x/>
      <x/>
    </i>
    <i r="1">
      <x v="234"/>
      <x v="1"/>
      <x/>
      <x/>
      <x/>
    </i>
    <i r="2">
      <x/>
      <x/>
      <x/>
      <x/>
    </i>
    <i r="1">
      <x v="235"/>
      <x v="1"/>
      <x/>
      <x/>
      <x/>
    </i>
    <i r="1">
      <x v="320"/>
      <x v="2"/>
      <x/>
      <x/>
      <x/>
    </i>
    <i r="1">
      <x v="321"/>
      <x v="2"/>
      <x/>
      <x/>
      <x/>
    </i>
    <i r="1">
      <x v="237"/>
      <x v="1"/>
      <x/>
      <x/>
      <x/>
    </i>
    <i r="2">
      <x/>
      <x/>
      <x/>
      <x/>
    </i>
    <i r="1">
      <x v="322"/>
      <x v="3"/>
      <x/>
      <x/>
      <x/>
    </i>
    <i r="1">
      <x v="323"/>
      <x v="3"/>
      <x/>
      <x/>
      <x/>
    </i>
    <i r="1">
      <x v="238"/>
      <x v="1"/>
      <x/>
      <x/>
      <x/>
    </i>
    <i r="1">
      <x v="240"/>
      <x/>
      <x/>
      <x/>
      <x/>
    </i>
    <i r="1">
      <x v="242"/>
      <x/>
      <x/>
      <x/>
      <x/>
    </i>
    <i>
      <x v="9"/>
      <x/>
      <x/>
      <x/>
      <x/>
      <x/>
    </i>
    <i r="1">
      <x v="265"/>
      <x v="3"/>
      <x/>
      <x/>
      <x/>
    </i>
    <i r="1">
      <x v="1"/>
      <x/>
      <x/>
      <x/>
      <x/>
    </i>
    <i r="1">
      <x v="2"/>
      <x/>
      <x/>
      <x/>
      <x/>
    </i>
    <i r="1">
      <x v="3"/>
      <x/>
      <x/>
      <x/>
      <x/>
    </i>
    <i r="1">
      <x v="4"/>
      <x v="1"/>
      <x/>
      <x/>
      <x/>
    </i>
    <i r="2">
      <x/>
      <x/>
      <x/>
      <x/>
    </i>
    <i r="1">
      <x v="5"/>
      <x/>
      <x/>
      <x/>
      <x/>
    </i>
    <i r="1">
      <x v="6"/>
      <x/>
      <x/>
      <x/>
      <x/>
    </i>
    <i r="1">
      <x v="7"/>
      <x v="1"/>
      <x/>
      <x/>
      <x/>
    </i>
    <i r="2">
      <x/>
      <x/>
      <x/>
      <x/>
    </i>
    <i r="1">
      <x v="8"/>
      <x v="1"/>
      <x/>
      <x/>
      <x/>
    </i>
    <i r="2">
      <x/>
      <x/>
      <x/>
      <x/>
    </i>
    <i r="1">
      <x v="10"/>
      <x v="2"/>
      <x/>
      <x/>
      <x/>
    </i>
    <i r="1">
      <x v="12"/>
      <x v="2"/>
      <x/>
      <x/>
      <x/>
    </i>
    <i r="1">
      <x v="13"/>
      <x v="3"/>
      <x/>
      <x/>
      <x/>
    </i>
    <i r="1">
      <x v="14"/>
      <x v="1"/>
      <x/>
      <x/>
      <x/>
    </i>
    <i r="2">
      <x/>
      <x/>
      <x/>
      <x/>
    </i>
    <i r="1">
      <x v="15"/>
      <x v="2"/>
      <x/>
      <x/>
      <x/>
    </i>
    <i r="1">
      <x v="16"/>
      <x v="1"/>
      <x/>
      <x/>
      <x/>
    </i>
    <i r="1">
      <x v="266"/>
      <x v="2"/>
      <x/>
      <x/>
      <x/>
    </i>
    <i r="1">
      <x v="363"/>
      <x v="3"/>
      <x/>
      <x/>
      <x/>
    </i>
    <i r="1">
      <x v="267"/>
      <x v="3"/>
      <x/>
      <x/>
      <x/>
    </i>
    <i r="1">
      <x v="18"/>
      <x/>
      <x/>
      <x/>
      <x/>
    </i>
    <i r="1">
      <x v="19"/>
      <x v="2"/>
      <x/>
      <x/>
      <x/>
    </i>
    <i r="2">
      <x v="3"/>
      <x/>
      <x/>
      <x/>
    </i>
    <i r="1">
      <x v="21"/>
      <x v="1"/>
      <x/>
      <x/>
      <x/>
    </i>
    <i r="2">
      <x/>
      <x/>
      <x/>
      <x/>
    </i>
    <i r="1">
      <x v="22"/>
      <x/>
      <x/>
      <x/>
      <x/>
    </i>
    <i r="1">
      <x v="23"/>
      <x/>
      <x/>
      <x/>
      <x/>
    </i>
    <i r="1">
      <x v="24"/>
      <x/>
      <x/>
      <x/>
      <x/>
    </i>
    <i r="1">
      <x v="25"/>
      <x v="1"/>
      <x/>
      <x/>
      <x/>
    </i>
    <i r="2">
      <x/>
      <x/>
      <x/>
      <x/>
    </i>
    <i r="1">
      <x v="26"/>
      <x/>
      <x/>
      <x/>
      <x/>
    </i>
    <i r="1">
      <x v="29"/>
      <x v="1"/>
      <x/>
      <x/>
      <x/>
    </i>
    <i r="2">
      <x/>
      <x/>
      <x/>
      <x/>
    </i>
    <i r="1">
      <x v="30"/>
      <x v="1"/>
      <x/>
      <x/>
      <x/>
    </i>
    <i r="2">
      <x/>
      <x/>
      <x/>
      <x/>
    </i>
    <i r="1">
      <x v="31"/>
      <x v="3"/>
      <x/>
      <x/>
      <x/>
    </i>
    <i r="1">
      <x v="33"/>
      <x v="2"/>
      <x/>
      <x/>
      <x/>
    </i>
    <i r="1">
      <x v="269"/>
      <x v="3"/>
      <x/>
      <x/>
      <x/>
    </i>
    <i r="1">
      <x v="270"/>
      <x v="3"/>
      <x/>
      <x/>
      <x/>
    </i>
    <i r="1">
      <x v="271"/>
      <x v="2"/>
      <x/>
      <x/>
      <x/>
    </i>
    <i r="1">
      <x v="35"/>
      <x v="2"/>
      <x/>
      <x/>
      <x/>
    </i>
    <i r="2">
      <x v="3"/>
      <x/>
      <x/>
      <x/>
    </i>
    <i r="1">
      <x v="272"/>
      <x v="2"/>
      <x/>
      <x/>
      <x/>
    </i>
    <i r="1">
      <x v="273"/>
      <x v="3"/>
      <x/>
      <x/>
      <x/>
    </i>
    <i r="1">
      <x v="274"/>
      <x v="3"/>
      <x/>
      <x/>
      <x/>
    </i>
    <i r="1">
      <x v="364"/>
      <x v="3"/>
      <x/>
      <x/>
      <x/>
    </i>
    <i r="1">
      <x v="276"/>
      <x v="3"/>
      <x/>
      <x/>
      <x/>
    </i>
    <i r="1">
      <x v="277"/>
      <x v="3"/>
      <x/>
      <x/>
      <x/>
    </i>
    <i r="1">
      <x v="38"/>
      <x v="1"/>
      <x/>
      <x/>
      <x/>
    </i>
    <i r="2">
      <x/>
      <x/>
      <x/>
      <x/>
    </i>
    <i r="1">
      <x v="39"/>
      <x/>
      <x/>
      <x/>
      <x/>
    </i>
    <i r="1">
      <x v="40"/>
      <x v="1"/>
      <x/>
      <x/>
      <x/>
    </i>
    <i r="2">
      <x/>
      <x/>
      <x/>
      <x/>
    </i>
    <i r="1">
      <x v="41"/>
      <x v="1"/>
      <x/>
      <x/>
      <x/>
    </i>
    <i r="2">
      <x/>
      <x/>
      <x/>
      <x/>
    </i>
    <i r="1">
      <x v="42"/>
      <x/>
      <x/>
      <x/>
      <x/>
    </i>
    <i r="1">
      <x v="43"/>
      <x v="1"/>
      <x/>
      <x/>
      <x/>
    </i>
    <i r="1">
      <x v="44"/>
      <x v="1"/>
      <x/>
      <x/>
      <x/>
    </i>
    <i r="2">
      <x/>
      <x/>
      <x/>
      <x/>
    </i>
    <i r="1">
      <x v="45"/>
      <x v="1"/>
      <x/>
      <x/>
      <x/>
    </i>
    <i r="2">
      <x/>
      <x/>
      <x/>
      <x/>
    </i>
    <i r="1">
      <x v="46"/>
      <x v="2"/>
      <x/>
      <x/>
      <x/>
    </i>
    <i r="1">
      <x v="47"/>
      <x v="1"/>
      <x/>
      <x/>
      <x/>
    </i>
    <i r="2">
      <x/>
      <x/>
      <x/>
      <x/>
    </i>
    <i r="1">
      <x v="278"/>
      <x v="2"/>
      <x/>
      <x/>
      <x/>
    </i>
    <i r="1">
      <x v="48"/>
      <x v="1"/>
      <x/>
      <x/>
      <x/>
    </i>
    <i r="2">
      <x/>
      <x/>
      <x/>
      <x/>
    </i>
    <i r="1">
      <x v="324"/>
      <x v="1"/>
      <x/>
      <x/>
      <x/>
    </i>
    <i r="1">
      <x v="49"/>
      <x/>
      <x/>
      <x/>
      <x/>
    </i>
    <i r="1">
      <x v="50"/>
      <x/>
      <x/>
      <x/>
      <x/>
    </i>
    <i r="1">
      <x v="51"/>
      <x/>
      <x/>
      <x/>
      <x/>
    </i>
    <i r="1">
      <x v="348"/>
      <x v="1"/>
      <x/>
      <x/>
      <x/>
    </i>
    <i r="1">
      <x v="52"/>
      <x v="1"/>
      <x/>
      <x/>
      <x/>
    </i>
    <i r="1">
      <x v="53"/>
      <x/>
      <x/>
      <x/>
      <x/>
    </i>
    <i r="1">
      <x v="54"/>
      <x v="1"/>
      <x/>
      <x/>
      <x/>
    </i>
    <i r="2">
      <x/>
      <x/>
      <x/>
      <x/>
    </i>
    <i r="1">
      <x v="55"/>
      <x v="1"/>
      <x/>
      <x/>
      <x/>
    </i>
    <i r="2">
      <x/>
      <x/>
      <x/>
      <x/>
    </i>
    <i r="1">
      <x v="56"/>
      <x v="1"/>
      <x/>
      <x/>
      <x/>
    </i>
    <i r="2">
      <x/>
      <x/>
      <x/>
      <x/>
    </i>
    <i r="1">
      <x v="57"/>
      <x v="2"/>
      <x/>
      <x/>
      <x/>
    </i>
    <i r="2">
      <x v="3"/>
      <x/>
      <x/>
      <x/>
    </i>
    <i r="1">
      <x v="58"/>
      <x v="1"/>
      <x/>
      <x/>
      <x/>
    </i>
    <i r="2">
      <x/>
      <x/>
      <x/>
      <x/>
    </i>
    <i r="1">
      <x v="349"/>
      <x v="3"/>
      <x/>
      <x/>
      <x/>
    </i>
    <i r="1">
      <x v="350"/>
      <x v="3"/>
      <x/>
      <x/>
      <x/>
    </i>
    <i r="1">
      <x v="279"/>
      <x v="3"/>
      <x/>
      <x/>
      <x/>
    </i>
    <i r="1">
      <x v="59"/>
      <x v="2"/>
      <x/>
      <x/>
      <x/>
    </i>
    <i r="1">
      <x v="60"/>
      <x v="1"/>
      <x/>
      <x/>
      <x/>
    </i>
    <i r="2">
      <x/>
      <x/>
      <x/>
      <x/>
    </i>
    <i r="1">
      <x v="280"/>
      <x v="2"/>
      <x/>
      <x/>
      <x/>
    </i>
    <i r="1">
      <x v="61"/>
      <x v="2"/>
      <x/>
      <x/>
      <x/>
    </i>
    <i r="1">
      <x v="62"/>
      <x v="3"/>
      <x/>
      <x/>
      <x/>
    </i>
    <i r="1">
      <x v="63"/>
      <x/>
      <x/>
      <x/>
      <x/>
    </i>
    <i r="1">
      <x v="64"/>
      <x/>
      <x/>
      <x/>
      <x/>
    </i>
    <i r="1">
      <x v="65"/>
      <x v="1"/>
      <x/>
      <x/>
      <x/>
    </i>
    <i r="2">
      <x/>
      <x/>
      <x/>
      <x/>
    </i>
    <i r="1">
      <x v="66"/>
      <x/>
      <x/>
      <x/>
      <x/>
    </i>
    <i r="1">
      <x v="67"/>
      <x/>
      <x/>
      <x/>
      <x/>
    </i>
    <i r="1">
      <x v="68"/>
      <x v="1"/>
      <x/>
      <x/>
      <x/>
    </i>
    <i r="1">
      <x v="281"/>
      <x v="3"/>
      <x/>
      <x/>
      <x/>
    </i>
    <i r="1">
      <x v="351"/>
      <x v="2"/>
      <x/>
      <x/>
      <x/>
    </i>
    <i r="1">
      <x v="325"/>
      <x v="1"/>
      <x/>
      <x/>
      <x/>
    </i>
    <i r="1">
      <x v="326"/>
      <x v="1"/>
      <x/>
      <x/>
      <x/>
    </i>
    <i r="1">
      <x v="327"/>
      <x v="1"/>
      <x/>
      <x/>
      <x/>
    </i>
    <i r="1">
      <x v="328"/>
      <x v="1"/>
      <x/>
      <x/>
      <x/>
    </i>
    <i r="1">
      <x v="329"/>
      <x v="1"/>
      <x/>
      <x/>
      <x/>
    </i>
    <i r="1">
      <x v="330"/>
      <x v="1"/>
      <x/>
      <x/>
      <x/>
    </i>
    <i r="1">
      <x v="331"/>
      <x v="1"/>
      <x/>
      <x/>
      <x/>
    </i>
    <i r="1">
      <x v="332"/>
      <x v="1"/>
      <x/>
      <x/>
      <x/>
    </i>
    <i r="1">
      <x v="333"/>
      <x v="1"/>
      <x/>
      <x/>
      <x/>
    </i>
    <i r="1">
      <x v="334"/>
      <x v="1"/>
      <x/>
      <x/>
      <x/>
    </i>
    <i r="1">
      <x v="76"/>
      <x v="1"/>
      <x/>
      <x/>
      <x/>
    </i>
    <i r="1">
      <x v="335"/>
      <x v="1"/>
      <x/>
      <x/>
      <x/>
    </i>
    <i r="1">
      <x v="336"/>
      <x v="1"/>
      <x/>
      <x/>
      <x/>
    </i>
    <i r="1">
      <x v="77"/>
      <x v="1"/>
      <x/>
      <x/>
      <x/>
    </i>
    <i r="1">
      <x v="78"/>
      <x v="1"/>
      <x/>
      <x/>
      <x/>
    </i>
    <i r="2">
      <x/>
      <x/>
      <x/>
      <x/>
    </i>
    <i r="1">
      <x v="365"/>
      <x v="2"/>
      <x/>
      <x/>
      <x/>
    </i>
    <i r="1">
      <x v="366"/>
      <x v="2"/>
      <x/>
      <x/>
      <x/>
    </i>
    <i r="2">
      <x v="3"/>
      <x/>
      <x/>
      <x/>
    </i>
    <i r="1">
      <x v="80"/>
      <x v="1"/>
      <x/>
      <x/>
      <x/>
    </i>
    <i r="2">
      <x/>
      <x/>
      <x/>
      <x/>
    </i>
    <i r="1">
      <x v="81"/>
      <x v="1"/>
      <x/>
      <x/>
      <x/>
    </i>
    <i r="2">
      <x/>
      <x/>
      <x/>
      <x/>
    </i>
    <i r="1">
      <x v="82"/>
      <x/>
      <x/>
      <x/>
      <x/>
    </i>
    <i r="1">
      <x v="83"/>
      <x v="1"/>
      <x/>
      <x/>
      <x/>
    </i>
    <i r="2">
      <x/>
      <x/>
      <x/>
      <x/>
    </i>
    <i r="1">
      <x v="84"/>
      <x v="1"/>
      <x/>
      <x/>
      <x/>
    </i>
    <i r="1">
      <x v="367"/>
      <x/>
      <x/>
      <x/>
      <x/>
    </i>
    <i r="1">
      <x v="352"/>
      <x v="3"/>
      <x/>
      <x/>
      <x/>
    </i>
    <i r="1">
      <x v="284"/>
      <x v="3"/>
      <x/>
      <x/>
      <x/>
    </i>
    <i r="1">
      <x v="85"/>
      <x v="1"/>
      <x/>
      <x/>
      <x/>
    </i>
    <i r="2">
      <x/>
      <x/>
      <x/>
      <x/>
    </i>
    <i r="1">
      <x v="86"/>
      <x v="1"/>
      <x/>
      <x/>
      <x/>
    </i>
    <i r="2">
      <x/>
      <x/>
      <x/>
      <x/>
    </i>
    <i r="1">
      <x v="87"/>
      <x v="1"/>
      <x/>
      <x/>
      <x/>
    </i>
    <i r="2">
      <x/>
      <x/>
      <x/>
      <x/>
    </i>
    <i r="1">
      <x v="285"/>
      <x v="2"/>
      <x/>
      <x/>
      <x/>
    </i>
    <i r="1">
      <x v="286"/>
      <x v="2"/>
      <x/>
      <x/>
      <x/>
    </i>
    <i r="1">
      <x v="287"/>
      <x v="2"/>
      <x/>
      <x/>
      <x/>
    </i>
    <i r="1">
      <x v="89"/>
      <x v="1"/>
      <x/>
      <x/>
      <x/>
    </i>
    <i r="2">
      <x/>
      <x/>
      <x/>
      <x/>
    </i>
    <i r="1">
      <x v="90"/>
      <x/>
      <x/>
      <x/>
      <x/>
    </i>
    <i r="1">
      <x v="92"/>
      <x v="1"/>
      <x/>
      <x/>
      <x/>
    </i>
    <i r="2">
      <x/>
      <x/>
      <x/>
      <x/>
    </i>
    <i r="1">
      <x v="93"/>
      <x v="3"/>
      <x/>
      <x/>
      <x/>
    </i>
    <i r="1">
      <x v="95"/>
      <x v="1"/>
      <x/>
      <x/>
      <x/>
    </i>
    <i r="2">
      <x/>
      <x/>
      <x/>
      <x/>
    </i>
    <i r="1">
      <x v="96"/>
      <x v="1"/>
      <x/>
      <x/>
      <x/>
    </i>
    <i r="1">
      <x v="251"/>
      <x v="1"/>
      <x/>
      <x/>
      <x/>
    </i>
    <i r="2">
      <x/>
      <x/>
      <x/>
      <x/>
    </i>
    <i r="1">
      <x v="368"/>
      <x v="1"/>
      <x/>
      <x/>
      <x/>
    </i>
    <i r="1">
      <x v="247"/>
      <x v="1"/>
      <x/>
      <x/>
      <x/>
    </i>
    <i r="1">
      <x v="97"/>
      <x v="1"/>
      <x/>
      <x/>
      <x/>
    </i>
    <i r="2">
      <x/>
      <x/>
      <x/>
      <x/>
    </i>
    <i r="1">
      <x v="98"/>
      <x v="1"/>
      <x/>
      <x/>
      <x/>
    </i>
    <i r="2">
      <x/>
      <x/>
      <x/>
      <x/>
    </i>
    <i r="1">
      <x v="99"/>
      <x v="2"/>
      <x/>
      <x/>
      <x/>
    </i>
    <i r="1">
      <x v="100"/>
      <x v="3"/>
      <x/>
      <x/>
      <x/>
    </i>
    <i r="1">
      <x v="101"/>
      <x v="2"/>
      <x/>
      <x/>
      <x/>
    </i>
    <i r="1">
      <x v="103"/>
      <x v="2"/>
      <x/>
      <x/>
      <x/>
    </i>
    <i r="2">
      <x/>
      <x/>
      <x/>
      <x/>
    </i>
    <i r="1">
      <x v="288"/>
      <x v="2"/>
      <x/>
      <x/>
      <x/>
    </i>
    <i r="2">
      <x/>
      <x/>
      <x/>
      <x/>
    </i>
    <i r="1">
      <x v="104"/>
      <x v="1"/>
      <x/>
      <x/>
      <x/>
    </i>
    <i r="2">
      <x/>
      <x/>
      <x/>
      <x/>
    </i>
    <i r="1">
      <x v="105"/>
      <x/>
      <x/>
      <x/>
      <x/>
    </i>
    <i r="1">
      <x v="106"/>
      <x/>
      <x/>
      <x/>
      <x/>
    </i>
    <i r="1">
      <x v="107"/>
      <x/>
      <x/>
      <x/>
      <x/>
    </i>
    <i r="1">
      <x v="289"/>
      <x v="2"/>
      <x/>
      <x/>
      <x/>
    </i>
    <i r="1">
      <x v="290"/>
      <x v="3"/>
      <x/>
      <x/>
      <x/>
    </i>
    <i r="1">
      <x v="109"/>
      <x v="1"/>
      <x/>
      <x/>
      <x/>
    </i>
    <i r="2">
      <x/>
      <x/>
      <x/>
      <x/>
    </i>
    <i r="1">
      <x v="110"/>
      <x/>
      <x/>
      <x/>
      <x/>
    </i>
    <i r="1">
      <x v="112"/>
      <x/>
      <x/>
      <x/>
      <x/>
    </i>
    <i r="1">
      <x v="113"/>
      <x v="1"/>
      <x/>
      <x/>
      <x/>
    </i>
    <i r="2">
      <x/>
      <x/>
      <x/>
      <x/>
    </i>
    <i r="1">
      <x v="291"/>
      <x/>
      <x/>
      <x/>
      <x/>
    </i>
    <i r="1">
      <x v="114"/>
      <x v="1"/>
      <x/>
      <x/>
      <x/>
    </i>
    <i r="2">
      <x/>
      <x/>
      <x/>
      <x/>
    </i>
    <i r="1">
      <x v="115"/>
      <x/>
      <x/>
      <x/>
      <x/>
    </i>
    <i r="1">
      <x v="116"/>
      <x/>
      <x/>
      <x/>
      <x/>
    </i>
    <i r="1">
      <x v="261"/>
      <x v="1"/>
      <x/>
      <x/>
      <x/>
    </i>
    <i r="1">
      <x v="118"/>
      <x v="1"/>
      <x/>
      <x/>
      <x/>
    </i>
    <i r="2">
      <x/>
      <x/>
      <x/>
      <x/>
    </i>
    <i r="1">
      <x v="353"/>
      <x v="3"/>
      <x/>
      <x/>
      <x/>
    </i>
    <i r="1">
      <x v="292"/>
      <x v="3"/>
      <x/>
      <x/>
      <x/>
    </i>
    <i r="1">
      <x v="293"/>
      <x v="2"/>
      <x/>
      <x/>
      <x/>
    </i>
    <i r="2">
      <x v="3"/>
      <x/>
      <x/>
      <x/>
    </i>
    <i r="2">
      <x/>
      <x/>
      <x/>
      <x/>
    </i>
    <i r="1">
      <x v="262"/>
      <x v="1"/>
      <x/>
      <x/>
      <x/>
    </i>
    <i r="2">
      <x/>
      <x/>
      <x/>
      <x/>
    </i>
    <i r="1">
      <x v="337"/>
      <x v="2"/>
      <x/>
      <x/>
      <x/>
    </i>
    <i r="2">
      <x v="3"/>
      <x/>
      <x/>
      <x/>
    </i>
    <i r="1">
      <x v="295"/>
      <x v="3"/>
      <x/>
      <x/>
      <x/>
    </i>
    <i r="1">
      <x v="296"/>
      <x v="2"/>
      <x/>
      <x/>
      <x/>
    </i>
    <i r="1">
      <x v="122"/>
      <x v="2"/>
      <x/>
      <x/>
      <x/>
    </i>
    <i r="1">
      <x v="338"/>
      <x v="2"/>
      <x/>
      <x/>
      <x/>
    </i>
    <i r="1">
      <x v="297"/>
      <x v="2"/>
      <x/>
      <x/>
      <x/>
    </i>
    <i r="1">
      <x v="354"/>
      <x v="2"/>
      <x/>
      <x/>
      <x/>
    </i>
    <i r="1">
      <x v="298"/>
      <x v="2"/>
      <x/>
      <x/>
      <x/>
    </i>
    <i r="1">
      <x v="123"/>
      <x/>
      <x/>
      <x/>
      <x/>
    </i>
    <i r="1">
      <x v="124"/>
      <x/>
      <x/>
      <x/>
      <x/>
    </i>
    <i r="1">
      <x v="125"/>
      <x v="1"/>
      <x/>
      <x/>
      <x/>
    </i>
    <i r="2">
      <x/>
      <x/>
      <x/>
      <x/>
    </i>
    <i r="1">
      <x v="128"/>
      <x v="1"/>
      <x/>
      <x/>
      <x/>
    </i>
    <i r="1">
      <x v="129"/>
      <x v="1"/>
      <x/>
      <x/>
      <x/>
    </i>
    <i r="2">
      <x v="2"/>
      <x/>
      <x/>
      <x/>
    </i>
    <i r="2">
      <x/>
      <x/>
      <x/>
      <x/>
    </i>
    <i r="1">
      <x v="131"/>
      <x v="1"/>
      <x/>
      <x/>
      <x/>
    </i>
    <i r="2">
      <x/>
      <x/>
      <x/>
      <x/>
    </i>
    <i r="1">
      <x v="132"/>
      <x/>
      <x/>
      <x/>
      <x/>
    </i>
    <i r="1">
      <x v="133"/>
      <x v="1"/>
      <x/>
      <x/>
      <x/>
    </i>
    <i r="2">
      <x/>
      <x/>
      <x/>
      <x/>
    </i>
    <i r="1">
      <x v="134"/>
      <x/>
      <x/>
      <x/>
      <x/>
    </i>
    <i r="1">
      <x v="355"/>
      <x v="1"/>
      <x/>
      <x/>
      <x/>
    </i>
    <i r="1">
      <x v="135"/>
      <x v="1"/>
      <x/>
      <x/>
      <x/>
    </i>
    <i r="2">
      <x/>
      <x/>
      <x/>
      <x/>
    </i>
    <i r="1">
      <x v="136"/>
      <x/>
      <x/>
      <x/>
      <x/>
    </i>
    <i r="1">
      <x v="137"/>
      <x v="1"/>
      <x/>
      <x/>
      <x/>
    </i>
    <i r="2">
      <x/>
      <x/>
      <x/>
      <x/>
    </i>
    <i r="1">
      <x v="356"/>
      <x v="3"/>
      <x/>
      <x/>
      <x/>
    </i>
    <i r="1">
      <x v="138"/>
      <x v="1"/>
      <x/>
      <x/>
      <x/>
    </i>
    <i r="2">
      <x/>
      <x/>
      <x/>
      <x/>
    </i>
    <i r="1">
      <x v="139"/>
      <x/>
      <x/>
      <x/>
      <x/>
    </i>
    <i r="1">
      <x v="140"/>
      <x/>
      <x/>
      <x/>
      <x/>
    </i>
    <i r="1">
      <x v="142"/>
      <x v="1"/>
      <x/>
      <x/>
      <x/>
    </i>
    <i r="1">
      <x v="143"/>
      <x/>
      <x/>
      <x/>
      <x/>
    </i>
    <i r="1">
      <x v="144"/>
      <x v="2"/>
      <x/>
      <x/>
      <x/>
    </i>
    <i r="1">
      <x v="145"/>
      <x v="1"/>
      <x/>
      <x/>
      <x/>
    </i>
    <i r="2">
      <x/>
      <x/>
      <x/>
      <x/>
    </i>
    <i r="1">
      <x v="146"/>
      <x/>
      <x/>
      <x/>
      <x/>
    </i>
    <i r="1">
      <x v="147"/>
      <x/>
      <x/>
      <x/>
      <x/>
    </i>
    <i r="1">
      <x v="148"/>
      <x v="1"/>
      <x/>
      <x/>
      <x/>
    </i>
    <i r="2">
      <x/>
      <x/>
      <x/>
      <x/>
    </i>
    <i r="1">
      <x v="149"/>
      <x v="1"/>
      <x/>
      <x/>
      <x/>
    </i>
    <i r="2">
      <x/>
      <x/>
      <x/>
      <x/>
    </i>
    <i r="1">
      <x v="150"/>
      <x v="2"/>
      <x/>
      <x/>
      <x/>
    </i>
    <i r="1">
      <x v="151"/>
      <x/>
      <x/>
      <x/>
      <x/>
    </i>
    <i r="1">
      <x v="153"/>
      <x/>
      <x/>
      <x/>
      <x/>
    </i>
    <i r="1">
      <x v="357"/>
      <x v="1"/>
      <x/>
      <x/>
      <x/>
    </i>
    <i r="1">
      <x v="253"/>
      <x v="2"/>
      <x/>
      <x/>
      <x/>
    </i>
    <i r="1">
      <x v="358"/>
      <x v="3"/>
      <x/>
      <x/>
      <x/>
    </i>
    <i r="1">
      <x v="254"/>
      <x/>
      <x/>
      <x/>
      <x/>
    </i>
    <i r="1">
      <x v="156"/>
      <x/>
      <x/>
      <x/>
      <x/>
    </i>
    <i r="1">
      <x v="157"/>
      <x/>
      <x/>
      <x/>
      <x/>
    </i>
    <i r="1">
      <x v="158"/>
      <x/>
      <x/>
      <x/>
      <x/>
    </i>
    <i r="1">
      <x v="159"/>
      <x/>
      <x/>
      <x/>
      <x/>
    </i>
    <i r="1">
      <x v="160"/>
      <x/>
      <x/>
      <x/>
      <x/>
    </i>
    <i r="1">
      <x v="161"/>
      <x/>
      <x/>
      <x/>
      <x/>
    </i>
    <i r="1">
      <x v="162"/>
      <x/>
      <x/>
      <x/>
      <x/>
    </i>
    <i r="1">
      <x v="163"/>
      <x v="2"/>
      <x/>
      <x/>
      <x/>
    </i>
    <i r="1">
      <x v="164"/>
      <x v="2"/>
      <x/>
      <x/>
      <x/>
    </i>
    <i r="2">
      <x v="3"/>
      <x/>
      <x/>
      <x/>
    </i>
    <i r="1">
      <x v="166"/>
      <x v="1"/>
      <x/>
      <x/>
      <x/>
    </i>
    <i r="2">
      <x/>
      <x/>
      <x/>
      <x/>
    </i>
    <i r="1">
      <x v="256"/>
      <x v="1"/>
      <x/>
      <x/>
      <x/>
    </i>
    <i r="1">
      <x v="167"/>
      <x/>
      <x/>
      <x/>
      <x/>
    </i>
    <i r="1">
      <x v="168"/>
      <x v="1"/>
      <x/>
      <x/>
      <x/>
    </i>
    <i r="2">
      <x/>
      <x/>
      <x/>
      <x/>
    </i>
    <i r="1">
      <x v="301"/>
      <x v="2"/>
      <x/>
      <x/>
      <x/>
    </i>
    <i r="2">
      <x v="3"/>
      <x/>
      <x/>
      <x/>
    </i>
    <i r="1">
      <x v="169"/>
      <x v="1"/>
      <x/>
      <x/>
      <x/>
    </i>
    <i r="2">
      <x/>
      <x/>
      <x/>
      <x/>
    </i>
    <i r="1">
      <x v="170"/>
      <x/>
      <x/>
      <x/>
      <x/>
    </i>
    <i r="1">
      <x v="171"/>
      <x v="1"/>
      <x/>
      <x/>
      <x/>
    </i>
    <i r="2">
      <x/>
      <x/>
      <x/>
      <x/>
    </i>
    <i r="1">
      <x v="172"/>
      <x v="1"/>
      <x/>
      <x/>
      <x/>
    </i>
    <i r="2">
      <x/>
      <x/>
      <x/>
      <x/>
    </i>
    <i r="1">
      <x v="173"/>
      <x v="2"/>
      <x/>
      <x/>
      <x/>
    </i>
    <i r="2">
      <x v="3"/>
      <x/>
      <x/>
      <x/>
    </i>
    <i r="1">
      <x v="174"/>
      <x/>
      <x/>
      <x/>
      <x/>
    </i>
    <i r="1">
      <x v="176"/>
      <x v="2"/>
      <x/>
      <x/>
      <x/>
    </i>
    <i r="2">
      <x v="3"/>
      <x/>
      <x/>
      <x/>
    </i>
    <i r="1">
      <x v="177"/>
      <x v="1"/>
      <x/>
      <x/>
      <x/>
    </i>
    <i r="2">
      <x/>
      <x/>
      <x/>
      <x/>
    </i>
    <i r="1">
      <x v="179"/>
      <x/>
      <x/>
      <x/>
      <x/>
    </i>
    <i r="1">
      <x v="180"/>
      <x v="1"/>
      <x/>
      <x/>
      <x/>
    </i>
    <i r="2">
      <x/>
      <x/>
      <x/>
      <x/>
    </i>
    <i r="1">
      <x v="305"/>
      <x v="3"/>
      <x/>
      <x/>
      <x/>
    </i>
    <i r="1">
      <x v="184"/>
      <x v="1"/>
      <x/>
      <x/>
      <x/>
    </i>
    <i r="1">
      <x v="185"/>
      <x v="1"/>
      <x/>
      <x/>
      <x/>
    </i>
    <i r="2">
      <x/>
      <x/>
      <x/>
      <x/>
    </i>
    <i r="1">
      <x v="340"/>
      <x v="1"/>
      <x/>
      <x/>
      <x/>
    </i>
    <i r="1">
      <x v="341"/>
      <x v="1"/>
      <x/>
      <x/>
      <x/>
    </i>
    <i r="1">
      <x v="188"/>
      <x v="2"/>
      <x/>
      <x/>
      <x/>
    </i>
    <i r="1">
      <x v="189"/>
      <x/>
      <x/>
      <x/>
      <x/>
    </i>
    <i r="1">
      <x v="359"/>
      <x v="2"/>
      <x/>
      <x/>
      <x/>
    </i>
    <i r="1">
      <x v="360"/>
      <x v="3"/>
      <x/>
      <x/>
      <x/>
    </i>
    <i r="1">
      <x v="192"/>
      <x v="1"/>
      <x/>
      <x/>
      <x/>
    </i>
    <i r="2">
      <x/>
      <x/>
      <x/>
      <x/>
    </i>
    <i r="1">
      <x v="193"/>
      <x v="2"/>
      <x/>
      <x/>
      <x/>
    </i>
    <i r="1">
      <x v="194"/>
      <x/>
      <x/>
      <x/>
      <x/>
    </i>
    <i r="1">
      <x v="195"/>
      <x v="1"/>
      <x/>
      <x/>
      <x/>
    </i>
    <i r="2">
      <x/>
      <x/>
      <x/>
      <x/>
    </i>
    <i r="1">
      <x v="308"/>
      <x v="1"/>
      <x/>
      <x/>
      <x/>
    </i>
    <i r="2">
      <x/>
      <x/>
      <x/>
      <x/>
    </i>
    <i r="1">
      <x v="309"/>
      <x v="2"/>
      <x/>
      <x/>
      <x/>
    </i>
    <i r="2">
      <x v="3"/>
      <x/>
      <x/>
      <x/>
    </i>
    <i r="1">
      <x v="310"/>
      <x v="2"/>
      <x/>
      <x/>
      <x/>
    </i>
    <i r="1">
      <x v="311"/>
      <x v="3"/>
      <x/>
      <x/>
      <x/>
    </i>
    <i r="1">
      <x v="198"/>
      <x v="2"/>
      <x/>
      <x/>
      <x/>
    </i>
    <i r="1">
      <x v="199"/>
      <x v="2"/>
      <x/>
      <x/>
      <x/>
    </i>
    <i r="1">
      <x v="200"/>
      <x v="3"/>
      <x/>
      <x/>
      <x/>
    </i>
    <i r="1">
      <x v="249"/>
      <x v="2"/>
      <x/>
      <x/>
      <x/>
    </i>
    <i r="1">
      <x v="202"/>
      <x v="3"/>
      <x/>
      <x/>
      <x/>
    </i>
    <i r="1">
      <x v="203"/>
      <x v="1"/>
      <x/>
      <x/>
      <x/>
    </i>
    <i r="2">
      <x/>
      <x/>
      <x/>
      <x/>
    </i>
    <i r="1">
      <x v="204"/>
      <x v="2"/>
      <x/>
      <x/>
      <x/>
    </i>
    <i r="1">
      <x v="205"/>
      <x v="2"/>
      <x/>
      <x/>
      <x/>
    </i>
    <i r="1">
      <x v="206"/>
      <x v="1"/>
      <x/>
      <x/>
      <x/>
    </i>
    <i r="2">
      <x/>
      <x/>
      <x/>
      <x/>
    </i>
    <i r="1">
      <x v="312"/>
      <x v="3"/>
      <x/>
      <x/>
      <x/>
    </i>
    <i r="1">
      <x v="207"/>
      <x/>
      <x/>
      <x/>
      <x/>
    </i>
    <i r="1">
      <x v="209"/>
      <x v="1"/>
      <x/>
      <x/>
      <x/>
    </i>
    <i r="1">
      <x v="210"/>
      <x/>
      <x/>
      <x/>
      <x/>
    </i>
    <i r="1">
      <x v="211"/>
      <x v="1"/>
      <x/>
      <x/>
      <x/>
    </i>
    <i r="2">
      <x/>
      <x/>
      <x/>
      <x/>
    </i>
    <i r="1">
      <x v="313"/>
      <x v="1"/>
      <x/>
      <x/>
      <x/>
    </i>
    <i r="2">
      <x/>
      <x/>
      <x/>
      <x/>
    </i>
    <i r="1">
      <x v="212"/>
      <x v="1"/>
      <x/>
      <x/>
      <x/>
    </i>
    <i r="1">
      <x v="213"/>
      <x v="1"/>
      <x/>
      <x/>
      <x/>
    </i>
    <i r="2">
      <x/>
      <x/>
      <x/>
      <x/>
    </i>
    <i r="1">
      <x v="369"/>
      <x v="1"/>
      <x/>
      <x/>
      <x/>
    </i>
    <i r="1">
      <x v="214"/>
      <x/>
      <x/>
      <x/>
      <x/>
    </i>
    <i r="1">
      <x v="215"/>
      <x v="1"/>
      <x/>
      <x/>
      <x/>
    </i>
    <i r="2">
      <x/>
      <x/>
      <x/>
      <x/>
    </i>
    <i r="1">
      <x v="252"/>
      <x v="2"/>
      <x/>
      <x/>
      <x/>
    </i>
    <i r="2">
      <x v="3"/>
      <x/>
      <x/>
      <x/>
    </i>
    <i r="1">
      <x v="314"/>
      <x v="2"/>
      <x/>
      <x/>
      <x/>
    </i>
    <i r="1">
      <x v="218"/>
      <x/>
      <x/>
      <x/>
      <x/>
    </i>
    <i r="1">
      <x v="219"/>
      <x v="1"/>
      <x/>
      <x/>
      <x/>
    </i>
    <i r="2">
      <x/>
      <x/>
      <x/>
      <x/>
    </i>
    <i r="1">
      <x v="220"/>
      <x v="1"/>
      <x/>
      <x/>
      <x/>
    </i>
    <i r="1">
      <x v="221"/>
      <x v="1"/>
      <x/>
      <x/>
      <x/>
    </i>
    <i r="1">
      <x v="222"/>
      <x v="1"/>
      <x/>
      <x/>
      <x/>
    </i>
    <i r="1">
      <x v="342"/>
      <x v="1"/>
      <x/>
      <x/>
      <x/>
    </i>
    <i r="1">
      <x v="343"/>
      <x v="1"/>
      <x/>
      <x/>
      <x/>
    </i>
    <i r="1">
      <x v="344"/>
      <x v="1"/>
      <x/>
      <x/>
      <x/>
    </i>
    <i r="1">
      <x v="345"/>
      <x v="1"/>
      <x/>
      <x/>
      <x/>
    </i>
    <i r="1">
      <x v="346"/>
      <x v="1"/>
      <x/>
      <x/>
      <x/>
    </i>
    <i r="1">
      <x v="347"/>
      <x v="1"/>
      <x/>
      <x/>
      <x/>
    </i>
    <i r="1">
      <x v="226"/>
      <x v="1"/>
      <x/>
      <x/>
      <x/>
    </i>
    <i r="1">
      <x v="315"/>
      <x v="2"/>
      <x/>
      <x/>
      <x/>
    </i>
    <i r="2">
      <x v="3"/>
      <x/>
      <x/>
      <x/>
    </i>
    <i r="1">
      <x v="361"/>
      <x v="2"/>
      <x/>
      <x/>
      <x/>
    </i>
    <i r="2">
      <x v="3"/>
      <x/>
      <x/>
      <x/>
    </i>
    <i r="1">
      <x v="316"/>
      <x v="2"/>
      <x/>
      <x/>
      <x/>
    </i>
    <i r="2">
      <x v="3"/>
      <x/>
      <x/>
      <x/>
    </i>
    <i r="1">
      <x v="317"/>
      <x v="2"/>
      <x/>
      <x/>
      <x/>
    </i>
    <i r="1">
      <x v="229"/>
      <x/>
      <x/>
      <x/>
      <x/>
    </i>
    <i r="1">
      <x v="230"/>
      <x/>
      <x/>
      <x/>
      <x/>
    </i>
    <i r="1">
      <x v="231"/>
      <x v="1"/>
      <x/>
      <x/>
      <x/>
    </i>
    <i r="2">
      <x/>
      <x/>
      <x/>
      <x/>
    </i>
    <i r="1">
      <x v="318"/>
      <x v="2"/>
      <x/>
      <x/>
      <x/>
    </i>
    <i r="1">
      <x v="319"/>
      <x v="2"/>
      <x/>
      <x/>
      <x/>
    </i>
    <i r="1">
      <x v="233"/>
      <x v="1"/>
      <x/>
      <x/>
      <x/>
    </i>
    <i r="2">
      <x/>
      <x/>
      <x/>
      <x/>
    </i>
    <i r="1">
      <x v="250"/>
      <x v="3"/>
      <x/>
      <x/>
      <x/>
    </i>
    <i r="1">
      <x v="234"/>
      <x v="1"/>
      <x/>
      <x/>
      <x/>
    </i>
    <i r="2">
      <x/>
      <x/>
      <x/>
      <x/>
    </i>
    <i r="1">
      <x v="235"/>
      <x v="1"/>
      <x/>
      <x/>
      <x/>
    </i>
    <i r="1">
      <x v="320"/>
      <x v="2"/>
      <x/>
      <x/>
      <x/>
    </i>
    <i r="1">
      <x v="321"/>
      <x v="2"/>
      <x/>
      <x/>
      <x/>
    </i>
    <i r="1">
      <x v="237"/>
      <x v="1"/>
      <x/>
      <x/>
      <x/>
    </i>
    <i r="2">
      <x/>
      <x/>
      <x/>
      <x/>
    </i>
    <i r="1">
      <x v="322"/>
      <x v="3"/>
      <x/>
      <x/>
      <x/>
    </i>
    <i r="1">
      <x v="323"/>
      <x v="3"/>
      <x/>
      <x/>
      <x/>
    </i>
    <i r="1">
      <x v="238"/>
      <x v="1"/>
      <x/>
      <x/>
      <x/>
    </i>
    <i r="1">
      <x v="240"/>
      <x/>
      <x/>
      <x/>
      <x/>
    </i>
    <i r="1">
      <x v="242"/>
      <x/>
      <x/>
      <x/>
      <x/>
    </i>
    <i>
      <x v="10"/>
      <x/>
      <x/>
      <x/>
      <x/>
      <x/>
    </i>
    <i r="1">
      <x v="265"/>
      <x v="3"/>
      <x/>
      <x/>
      <x/>
    </i>
    <i r="1">
      <x v="1"/>
      <x/>
      <x/>
      <x/>
      <x/>
    </i>
    <i r="1">
      <x v="2"/>
      <x/>
      <x/>
      <x/>
      <x/>
    </i>
    <i r="1">
      <x v="3"/>
      <x/>
      <x/>
      <x/>
      <x/>
    </i>
    <i r="1">
      <x v="4"/>
      <x v="1"/>
      <x/>
      <x/>
      <x/>
    </i>
    <i r="2">
      <x/>
      <x/>
      <x/>
      <x/>
    </i>
    <i r="1">
      <x v="5"/>
      <x/>
      <x/>
      <x/>
      <x/>
    </i>
    <i r="1">
      <x v="6"/>
      <x/>
      <x/>
      <x/>
      <x/>
    </i>
    <i r="1">
      <x v="7"/>
      <x v="1"/>
      <x/>
      <x/>
      <x/>
    </i>
    <i r="2">
      <x/>
      <x/>
      <x/>
      <x/>
    </i>
    <i r="1">
      <x v="8"/>
      <x v="1"/>
      <x/>
      <x/>
      <x/>
    </i>
    <i r="2">
      <x/>
      <x/>
      <x/>
      <x/>
    </i>
    <i r="1">
      <x v="10"/>
      <x v="2"/>
      <x/>
      <x/>
      <x/>
    </i>
    <i r="1">
      <x v="12"/>
      <x v="2"/>
      <x/>
      <x/>
      <x/>
    </i>
    <i r="1">
      <x v="13"/>
      <x v="3"/>
      <x/>
      <x/>
      <x/>
    </i>
    <i r="1">
      <x v="14"/>
      <x v="1"/>
      <x/>
      <x/>
      <x/>
    </i>
    <i r="2">
      <x/>
      <x/>
      <x/>
      <x/>
    </i>
    <i r="1">
      <x v="15"/>
      <x v="2"/>
      <x/>
      <x/>
      <x/>
    </i>
    <i r="1">
      <x v="16"/>
      <x v="1"/>
      <x/>
      <x/>
      <x/>
    </i>
    <i r="1">
      <x v="266"/>
      <x v="2"/>
      <x/>
      <x/>
      <x/>
    </i>
    <i r="1">
      <x v="363"/>
      <x v="3"/>
      <x/>
      <x/>
      <x/>
    </i>
    <i r="1">
      <x v="267"/>
      <x v="2"/>
      <x/>
      <x/>
      <x/>
    </i>
    <i r="2">
      <x v="3"/>
      <x/>
      <x/>
      <x/>
    </i>
    <i r="1">
      <x v="18"/>
      <x/>
      <x/>
      <x/>
      <x/>
    </i>
    <i r="1">
      <x v="19"/>
      <x v="2"/>
      <x/>
      <x/>
      <x/>
    </i>
    <i r="2">
      <x v="3"/>
      <x/>
      <x/>
      <x/>
    </i>
    <i r="1">
      <x v="21"/>
      <x v="1"/>
      <x/>
      <x/>
      <x/>
    </i>
    <i r="2">
      <x/>
      <x/>
      <x/>
      <x/>
    </i>
    <i r="1">
      <x v="22"/>
      <x/>
      <x/>
      <x/>
      <x/>
    </i>
    <i r="1">
      <x v="23"/>
      <x/>
      <x/>
      <x/>
      <x/>
    </i>
    <i r="1">
      <x v="24"/>
      <x/>
      <x/>
      <x/>
      <x/>
    </i>
    <i r="1">
      <x v="25"/>
      <x v="1"/>
      <x/>
      <x/>
      <x/>
    </i>
    <i r="2">
      <x/>
      <x/>
      <x/>
      <x/>
    </i>
    <i r="1">
      <x v="26"/>
      <x/>
      <x/>
      <x/>
      <x/>
    </i>
    <i r="1">
      <x v="29"/>
      <x v="1"/>
      <x/>
      <x/>
      <x/>
    </i>
    <i r="2">
      <x/>
      <x/>
      <x/>
      <x/>
    </i>
    <i r="1">
      <x v="30"/>
      <x v="1"/>
      <x/>
      <x/>
      <x/>
    </i>
    <i r="2">
      <x/>
      <x/>
      <x/>
      <x/>
    </i>
    <i r="1">
      <x v="31"/>
      <x v="3"/>
      <x/>
      <x/>
      <x/>
    </i>
    <i r="1">
      <x v="33"/>
      <x v="2"/>
      <x/>
      <x/>
      <x/>
    </i>
    <i r="1">
      <x v="269"/>
      <x v="3"/>
      <x/>
      <x/>
      <x/>
    </i>
    <i r="1">
      <x v="270"/>
      <x v="3"/>
      <x/>
      <x/>
      <x/>
    </i>
    <i r="1">
      <x v="271"/>
      <x v="2"/>
      <x/>
      <x/>
      <x/>
    </i>
    <i r="1">
      <x v="35"/>
      <x v="2"/>
      <x/>
      <x/>
      <x/>
    </i>
    <i r="2">
      <x v="3"/>
      <x/>
      <x/>
      <x/>
    </i>
    <i r="1">
      <x v="272"/>
      <x v="2"/>
      <x/>
      <x/>
      <x/>
    </i>
    <i r="1">
      <x v="273"/>
      <x v="3"/>
      <x/>
      <x/>
      <x/>
    </i>
    <i r="1">
      <x v="274"/>
      <x v="3"/>
      <x/>
      <x/>
      <x/>
    </i>
    <i r="1">
      <x v="275"/>
      <x v="3"/>
      <x/>
      <x/>
      <x/>
    </i>
    <i r="1">
      <x v="364"/>
      <x v="3"/>
      <x/>
      <x/>
      <x/>
    </i>
    <i r="1">
      <x v="276"/>
      <x v="3"/>
      <x/>
      <x/>
      <x/>
    </i>
    <i r="1">
      <x v="277"/>
      <x v="3"/>
      <x/>
      <x/>
      <x/>
    </i>
    <i r="1">
      <x v="38"/>
      <x v="1"/>
      <x/>
      <x/>
      <x/>
    </i>
    <i r="2">
      <x/>
      <x/>
      <x/>
      <x/>
    </i>
    <i r="1">
      <x v="39"/>
      <x/>
      <x/>
      <x/>
      <x/>
    </i>
    <i r="1">
      <x v="40"/>
      <x v="1"/>
      <x/>
      <x/>
      <x/>
    </i>
    <i r="2">
      <x/>
      <x/>
      <x/>
      <x/>
    </i>
    <i r="1">
      <x v="41"/>
      <x v="1"/>
      <x/>
      <x/>
      <x/>
    </i>
    <i r="2">
      <x/>
      <x/>
      <x/>
      <x/>
    </i>
    <i r="1">
      <x v="42"/>
      <x/>
      <x/>
      <x/>
      <x/>
    </i>
    <i r="1">
      <x v="43"/>
      <x v="1"/>
      <x/>
      <x/>
      <x/>
    </i>
    <i r="1">
      <x v="44"/>
      <x v="1"/>
      <x/>
      <x/>
      <x/>
    </i>
    <i r="2">
      <x/>
      <x/>
      <x/>
      <x/>
    </i>
    <i r="1">
      <x v="45"/>
      <x v="1"/>
      <x/>
      <x/>
      <x/>
    </i>
    <i r="2">
      <x/>
      <x/>
      <x/>
      <x/>
    </i>
    <i r="1">
      <x v="46"/>
      <x v="2"/>
      <x/>
      <x/>
      <x/>
    </i>
    <i r="1">
      <x v="47"/>
      <x v="1"/>
      <x/>
      <x/>
      <x/>
    </i>
    <i r="2">
      <x/>
      <x/>
      <x/>
      <x/>
    </i>
    <i r="1">
      <x v="278"/>
      <x v="2"/>
      <x/>
      <x/>
      <x/>
    </i>
    <i r="1">
      <x v="48"/>
      <x v="1"/>
      <x/>
      <x/>
      <x/>
    </i>
    <i r="2">
      <x/>
      <x/>
      <x/>
      <x/>
    </i>
    <i r="1">
      <x v="324"/>
      <x v="1"/>
      <x/>
      <x/>
      <x/>
    </i>
    <i r="1">
      <x v="49"/>
      <x/>
      <x/>
      <x/>
      <x/>
    </i>
    <i r="1">
      <x v="50"/>
      <x/>
      <x/>
      <x/>
      <x/>
    </i>
    <i r="1">
      <x v="51"/>
      <x/>
      <x/>
      <x/>
      <x/>
    </i>
    <i r="1">
      <x v="348"/>
      <x v="1"/>
      <x/>
      <x/>
      <x/>
    </i>
    <i r="1">
      <x v="52"/>
      <x v="1"/>
      <x/>
      <x/>
      <x/>
    </i>
    <i r="1">
      <x v="53"/>
      <x/>
      <x/>
      <x/>
      <x/>
    </i>
    <i r="1">
      <x v="54"/>
      <x v="1"/>
      <x/>
      <x/>
      <x/>
    </i>
    <i r="2">
      <x/>
      <x/>
      <x/>
      <x/>
    </i>
    <i r="1">
      <x v="55"/>
      <x v="1"/>
      <x/>
      <x/>
      <x/>
    </i>
    <i r="2">
      <x/>
      <x/>
      <x/>
      <x/>
    </i>
    <i r="1">
      <x v="56"/>
      <x v="1"/>
      <x/>
      <x/>
      <x/>
    </i>
    <i r="2">
      <x/>
      <x/>
      <x/>
      <x/>
    </i>
    <i r="1">
      <x v="57"/>
      <x v="2"/>
      <x/>
      <x/>
      <x/>
    </i>
    <i r="2">
      <x v="3"/>
      <x/>
      <x/>
      <x/>
    </i>
    <i r="1">
      <x v="58"/>
      <x v="1"/>
      <x/>
      <x/>
      <x/>
    </i>
    <i r="2">
      <x/>
      <x/>
      <x/>
      <x/>
    </i>
    <i r="1">
      <x v="349"/>
      <x v="3"/>
      <x/>
      <x/>
      <x/>
    </i>
    <i r="1">
      <x v="350"/>
      <x v="3"/>
      <x/>
      <x/>
      <x/>
    </i>
    <i r="1">
      <x v="279"/>
      <x v="3"/>
      <x/>
      <x/>
      <x/>
    </i>
    <i r="1">
      <x v="59"/>
      <x v="2"/>
      <x/>
      <x/>
      <x/>
    </i>
    <i r="1">
      <x v="60"/>
      <x v="1"/>
      <x/>
      <x/>
      <x/>
    </i>
    <i r="2">
      <x/>
      <x/>
      <x/>
      <x/>
    </i>
    <i r="1">
      <x v="280"/>
      <x v="2"/>
      <x/>
      <x/>
      <x/>
    </i>
    <i r="1">
      <x v="61"/>
      <x v="2"/>
      <x/>
      <x/>
      <x/>
    </i>
    <i r="1">
      <x v="62"/>
      <x v="3"/>
      <x/>
      <x/>
      <x/>
    </i>
    <i r="1">
      <x v="63"/>
      <x/>
      <x/>
      <x/>
      <x/>
    </i>
    <i r="1">
      <x v="64"/>
      <x/>
      <x/>
      <x/>
      <x/>
    </i>
    <i r="1">
      <x v="65"/>
      <x v="1"/>
      <x/>
      <x/>
      <x/>
    </i>
    <i r="2">
      <x/>
      <x/>
      <x/>
      <x/>
    </i>
    <i r="1">
      <x v="66"/>
      <x/>
      <x/>
      <x/>
      <x/>
    </i>
    <i r="1">
      <x v="67"/>
      <x/>
      <x/>
      <x/>
      <x/>
    </i>
    <i r="1">
      <x v="68"/>
      <x v="1"/>
      <x/>
      <x/>
      <x/>
    </i>
    <i r="1">
      <x v="281"/>
      <x v="3"/>
      <x/>
      <x/>
      <x/>
    </i>
    <i r="1">
      <x v="351"/>
      <x v="2"/>
      <x/>
      <x/>
      <x/>
    </i>
    <i r="1">
      <x v="325"/>
      <x v="1"/>
      <x/>
      <x/>
      <x/>
    </i>
    <i r="1">
      <x v="326"/>
      <x v="1"/>
      <x/>
      <x/>
      <x/>
    </i>
    <i r="1">
      <x v="327"/>
      <x v="1"/>
      <x/>
      <x/>
      <x/>
    </i>
    <i r="1">
      <x v="328"/>
      <x v="1"/>
      <x/>
      <x/>
      <x/>
    </i>
    <i r="1">
      <x v="329"/>
      <x v="1"/>
      <x/>
      <x/>
      <x/>
    </i>
    <i r="1">
      <x v="330"/>
      <x v="1"/>
      <x/>
      <x/>
      <x/>
    </i>
    <i r="1">
      <x v="331"/>
      <x v="1"/>
      <x/>
      <x/>
      <x/>
    </i>
    <i r="1">
      <x v="332"/>
      <x v="1"/>
      <x/>
      <x/>
      <x/>
    </i>
    <i r="1">
      <x v="333"/>
      <x v="1"/>
      <x/>
      <x/>
      <x/>
    </i>
    <i r="1">
      <x v="334"/>
      <x v="1"/>
      <x/>
      <x/>
      <x/>
    </i>
    <i r="1">
      <x v="74"/>
      <x v="2"/>
      <x/>
      <x/>
      <x/>
    </i>
    <i r="1">
      <x v="76"/>
      <x v="1"/>
      <x/>
      <x/>
      <x/>
    </i>
    <i r="1">
      <x v="335"/>
      <x v="1"/>
      <x/>
      <x/>
      <x/>
    </i>
    <i r="1">
      <x v="336"/>
      <x v="1"/>
      <x/>
      <x/>
      <x/>
    </i>
    <i r="1">
      <x v="77"/>
      <x v="1"/>
      <x/>
      <x/>
      <x/>
    </i>
    <i r="1">
      <x v="78"/>
      <x v="1"/>
      <x/>
      <x/>
      <x/>
    </i>
    <i r="2">
      <x/>
      <x/>
      <x/>
      <x/>
    </i>
    <i r="1">
      <x v="365"/>
      <x v="2"/>
      <x/>
      <x/>
      <x/>
    </i>
    <i r="1">
      <x v="366"/>
      <x v="2"/>
      <x/>
      <x/>
      <x/>
    </i>
    <i r="2">
      <x v="3"/>
      <x/>
      <x/>
      <x/>
    </i>
    <i r="1">
      <x v="80"/>
      <x v="1"/>
      <x/>
      <x/>
      <x/>
    </i>
    <i r="2">
      <x/>
      <x/>
      <x/>
      <x/>
    </i>
    <i r="1">
      <x v="81"/>
      <x v="1"/>
      <x/>
      <x/>
      <x/>
    </i>
    <i r="2">
      <x/>
      <x/>
      <x/>
      <x/>
    </i>
    <i r="1">
      <x v="83"/>
      <x v="1"/>
      <x/>
      <x/>
      <x/>
    </i>
    <i r="2">
      <x/>
      <x/>
      <x/>
      <x/>
    </i>
    <i r="1">
      <x v="84"/>
      <x v="1"/>
      <x/>
      <x/>
      <x/>
    </i>
    <i r="1">
      <x v="367"/>
      <x/>
      <x/>
      <x/>
      <x/>
    </i>
    <i r="1">
      <x v="284"/>
      <x v="3"/>
      <x/>
      <x/>
      <x/>
    </i>
    <i r="1">
      <x v="85"/>
      <x v="1"/>
      <x/>
      <x/>
      <x/>
    </i>
    <i r="2">
      <x/>
      <x/>
      <x/>
      <x/>
    </i>
    <i r="1">
      <x v="86"/>
      <x v="1"/>
      <x/>
      <x/>
      <x/>
    </i>
    <i r="2">
      <x/>
      <x/>
      <x/>
      <x/>
    </i>
    <i r="1">
      <x v="87"/>
      <x v="1"/>
      <x/>
      <x/>
      <x/>
    </i>
    <i r="2">
      <x/>
      <x/>
      <x/>
      <x/>
    </i>
    <i r="1">
      <x v="285"/>
      <x v="2"/>
      <x/>
      <x/>
      <x/>
    </i>
    <i r="1">
      <x v="286"/>
      <x v="2"/>
      <x/>
      <x/>
      <x/>
    </i>
    <i r="1">
      <x v="287"/>
      <x v="2"/>
      <x/>
      <x/>
      <x/>
    </i>
    <i r="1">
      <x v="89"/>
      <x v="1"/>
      <x/>
      <x/>
      <x/>
    </i>
    <i r="2">
      <x/>
      <x/>
      <x/>
      <x/>
    </i>
    <i r="1">
      <x v="90"/>
      <x/>
      <x/>
      <x/>
      <x/>
    </i>
    <i r="1">
      <x v="92"/>
      <x v="1"/>
      <x/>
      <x/>
      <x/>
    </i>
    <i r="2">
      <x/>
      <x/>
      <x/>
      <x/>
    </i>
    <i r="1">
      <x v="94"/>
      <x v="3"/>
      <x/>
      <x/>
      <x/>
    </i>
    <i r="1">
      <x v="95"/>
      <x v="1"/>
      <x/>
      <x/>
      <x/>
    </i>
    <i r="2">
      <x/>
      <x/>
      <x/>
      <x/>
    </i>
    <i r="1">
      <x v="96"/>
      <x v="1"/>
      <x/>
      <x/>
      <x/>
    </i>
    <i r="1">
      <x v="251"/>
      <x v="1"/>
      <x/>
      <x/>
      <x/>
    </i>
    <i r="2">
      <x/>
      <x/>
      <x/>
      <x/>
    </i>
    <i r="1">
      <x v="247"/>
      <x v="1"/>
      <x/>
      <x/>
      <x/>
    </i>
    <i r="1">
      <x v="97"/>
      <x v="1"/>
      <x/>
      <x/>
      <x/>
    </i>
    <i r="2">
      <x/>
      <x/>
      <x/>
      <x/>
    </i>
    <i r="1">
      <x v="98"/>
      <x v="1"/>
      <x/>
      <x/>
      <x/>
    </i>
    <i r="2">
      <x/>
      <x/>
      <x/>
      <x/>
    </i>
    <i r="1">
      <x v="99"/>
      <x v="2"/>
      <x/>
      <x/>
      <x/>
    </i>
    <i r="1">
      <x v="100"/>
      <x v="3"/>
      <x/>
      <x/>
      <x/>
    </i>
    <i r="1">
      <x v="101"/>
      <x v="2"/>
      <x/>
      <x/>
      <x/>
    </i>
    <i r="1">
      <x v="103"/>
      <x v="2"/>
      <x/>
      <x/>
      <x/>
    </i>
    <i r="2">
      <x/>
      <x/>
      <x/>
      <x/>
    </i>
    <i r="1">
      <x v="288"/>
      <x v="2"/>
      <x/>
      <x/>
      <x/>
    </i>
    <i r="2">
      <x/>
      <x/>
      <x/>
      <x/>
    </i>
    <i r="1">
      <x v="104"/>
      <x v="1"/>
      <x/>
      <x/>
      <x/>
    </i>
    <i r="2">
      <x/>
      <x/>
      <x/>
      <x/>
    </i>
    <i r="1">
      <x v="105"/>
      <x/>
      <x/>
      <x/>
      <x/>
    </i>
    <i r="1">
      <x v="106"/>
      <x v="1"/>
      <x/>
      <x/>
      <x/>
    </i>
    <i r="2">
      <x/>
      <x/>
      <x/>
      <x/>
    </i>
    <i r="1">
      <x v="107"/>
      <x/>
      <x/>
      <x/>
      <x/>
    </i>
    <i r="1">
      <x v="289"/>
      <x v="2"/>
      <x/>
      <x/>
      <x/>
    </i>
    <i r="2">
      <x v="3"/>
      <x/>
      <x/>
      <x/>
    </i>
    <i r="1">
      <x v="109"/>
      <x v="1"/>
      <x/>
      <x/>
      <x/>
    </i>
    <i r="2">
      <x/>
      <x/>
      <x/>
      <x/>
    </i>
    <i r="1">
      <x v="110"/>
      <x/>
      <x/>
      <x/>
      <x/>
    </i>
    <i r="1">
      <x v="112"/>
      <x/>
      <x/>
      <x/>
      <x/>
    </i>
    <i r="1">
      <x v="113"/>
      <x v="1"/>
      <x/>
      <x/>
      <x/>
    </i>
    <i r="2">
      <x/>
      <x/>
      <x/>
      <x/>
    </i>
    <i r="1">
      <x v="291"/>
      <x/>
      <x/>
      <x/>
      <x/>
    </i>
    <i r="1">
      <x v="114"/>
      <x v="1"/>
      <x/>
      <x/>
      <x/>
    </i>
    <i r="2">
      <x/>
      <x/>
      <x/>
      <x/>
    </i>
    <i r="1">
      <x v="115"/>
      <x/>
      <x/>
      <x/>
      <x/>
    </i>
    <i r="1">
      <x v="116"/>
      <x/>
      <x/>
      <x/>
      <x/>
    </i>
    <i r="1">
      <x v="261"/>
      <x v="1"/>
      <x/>
      <x/>
      <x/>
    </i>
    <i r="1">
      <x v="118"/>
      <x v="1"/>
      <x/>
      <x/>
      <x/>
    </i>
    <i r="2">
      <x/>
      <x/>
      <x/>
      <x/>
    </i>
    <i r="1">
      <x v="353"/>
      <x v="3"/>
      <x/>
      <x/>
      <x/>
    </i>
    <i r="1">
      <x v="292"/>
      <x v="3"/>
      <x/>
      <x/>
      <x/>
    </i>
    <i r="1">
      <x v="293"/>
      <x v="2"/>
      <x/>
      <x/>
      <x/>
    </i>
    <i r="2">
      <x v="3"/>
      <x/>
      <x/>
      <x/>
    </i>
    <i r="2">
      <x/>
      <x/>
      <x/>
      <x/>
    </i>
    <i r="1">
      <x v="262"/>
      <x v="1"/>
      <x/>
      <x/>
      <x/>
    </i>
    <i r="2">
      <x/>
      <x/>
      <x/>
      <x/>
    </i>
    <i r="1">
      <x v="337"/>
      <x v="2"/>
      <x/>
      <x/>
      <x/>
    </i>
    <i r="2">
      <x v="3"/>
      <x/>
      <x/>
      <x/>
    </i>
    <i r="1">
      <x v="295"/>
      <x v="3"/>
      <x/>
      <x/>
      <x/>
    </i>
    <i r="1">
      <x v="296"/>
      <x v="2"/>
      <x/>
      <x/>
      <x/>
    </i>
    <i r="1">
      <x v="370"/>
      <x v="2"/>
      <x/>
      <x/>
      <x/>
    </i>
    <i r="1">
      <x v="338"/>
      <x v="2"/>
      <x/>
      <x/>
      <x/>
    </i>
    <i r="1">
      <x v="297"/>
      <x v="2"/>
      <x/>
      <x/>
      <x/>
    </i>
    <i r="1">
      <x v="354"/>
      <x v="2"/>
      <x/>
      <x/>
      <x/>
    </i>
    <i r="1">
      <x v="298"/>
      <x v="2"/>
      <x/>
      <x/>
      <x/>
    </i>
    <i r="1">
      <x v="123"/>
      <x/>
      <x/>
      <x/>
      <x/>
    </i>
    <i r="1">
      <x v="124"/>
      <x/>
      <x/>
      <x/>
      <x/>
    </i>
    <i r="1">
      <x v="125"/>
      <x v="1"/>
      <x/>
      <x/>
      <x/>
    </i>
    <i r="2">
      <x/>
      <x/>
      <x/>
      <x/>
    </i>
    <i r="1">
      <x v="128"/>
      <x v="1"/>
      <x/>
      <x/>
      <x/>
    </i>
    <i r="1">
      <x v="130"/>
      <x v="1"/>
      <x/>
      <x/>
      <x/>
    </i>
    <i r="2">
      <x v="2"/>
      <x/>
      <x/>
      <x/>
    </i>
    <i r="2">
      <x/>
      <x/>
      <x/>
      <x/>
    </i>
    <i r="1">
      <x v="131"/>
      <x v="1"/>
      <x/>
      <x/>
      <x/>
    </i>
    <i r="2">
      <x/>
      <x/>
      <x/>
      <x/>
    </i>
    <i r="1">
      <x v="132"/>
      <x/>
      <x/>
      <x/>
      <x/>
    </i>
    <i r="1">
      <x v="133"/>
      <x v="1"/>
      <x/>
      <x/>
      <x/>
    </i>
    <i r="2">
      <x/>
      <x/>
      <x/>
      <x/>
    </i>
    <i r="1">
      <x v="134"/>
      <x/>
      <x/>
      <x/>
      <x/>
    </i>
    <i r="1">
      <x v="355"/>
      <x v="1"/>
      <x/>
      <x/>
      <x/>
    </i>
    <i r="1">
      <x v="135"/>
      <x v="1"/>
      <x/>
      <x/>
      <x/>
    </i>
    <i r="2">
      <x/>
      <x/>
      <x/>
      <x/>
    </i>
    <i r="1">
      <x v="136"/>
      <x/>
      <x/>
      <x/>
      <x/>
    </i>
    <i r="1">
      <x v="137"/>
      <x v="1"/>
      <x/>
      <x/>
      <x/>
    </i>
    <i r="2">
      <x/>
      <x/>
      <x/>
      <x/>
    </i>
    <i r="1">
      <x v="356"/>
      <x v="3"/>
      <x/>
      <x/>
      <x/>
    </i>
    <i r="1">
      <x v="138"/>
      <x v="1"/>
      <x/>
      <x/>
      <x/>
    </i>
    <i r="2">
      <x/>
      <x/>
      <x/>
      <x/>
    </i>
    <i r="1">
      <x v="139"/>
      <x/>
      <x/>
      <x/>
      <x/>
    </i>
    <i r="1">
      <x v="140"/>
      <x/>
      <x/>
      <x/>
      <x/>
    </i>
    <i r="1">
      <x v="142"/>
      <x v="1"/>
      <x/>
      <x/>
      <x/>
    </i>
    <i r="1">
      <x v="143"/>
      <x/>
      <x/>
      <x/>
      <x/>
    </i>
    <i r="1">
      <x v="144"/>
      <x v="2"/>
      <x/>
      <x/>
      <x/>
    </i>
    <i r="1">
      <x v="145"/>
      <x v="1"/>
      <x/>
      <x/>
      <x/>
    </i>
    <i r="2">
      <x/>
      <x/>
      <x/>
      <x/>
    </i>
    <i r="1">
      <x v="146"/>
      <x/>
      <x/>
      <x/>
      <x/>
    </i>
    <i r="1">
      <x v="147"/>
      <x/>
      <x/>
      <x/>
      <x/>
    </i>
    <i r="1">
      <x v="148"/>
      <x v="1"/>
      <x/>
      <x/>
      <x/>
    </i>
    <i r="2">
      <x/>
      <x/>
      <x/>
      <x/>
    </i>
    <i r="1">
      <x v="149"/>
      <x v="1"/>
      <x/>
      <x/>
      <x/>
    </i>
    <i r="2">
      <x/>
      <x/>
      <x/>
      <x/>
    </i>
    <i r="1">
      <x v="150"/>
      <x v="2"/>
      <x/>
      <x/>
      <x/>
    </i>
    <i r="1">
      <x v="151"/>
      <x/>
      <x/>
      <x/>
      <x/>
    </i>
    <i r="1">
      <x v="153"/>
      <x/>
      <x/>
      <x/>
      <x/>
    </i>
    <i r="1">
      <x v="357"/>
      <x v="1"/>
      <x/>
      <x/>
      <x/>
    </i>
    <i r="1">
      <x v="253"/>
      <x v="2"/>
      <x/>
      <x/>
      <x/>
    </i>
    <i r="1">
      <x v="358"/>
      <x v="3"/>
      <x/>
      <x/>
      <x/>
    </i>
    <i r="1">
      <x v="254"/>
      <x/>
      <x/>
      <x/>
      <x/>
    </i>
    <i r="1">
      <x v="156"/>
      <x/>
      <x/>
      <x/>
      <x/>
    </i>
    <i r="1">
      <x v="157"/>
      <x/>
      <x/>
      <x/>
      <x/>
    </i>
    <i r="1">
      <x v="158"/>
      <x/>
      <x/>
      <x/>
      <x/>
    </i>
    <i r="1">
      <x v="159"/>
      <x/>
      <x/>
      <x/>
      <x/>
    </i>
    <i r="1">
      <x v="160"/>
      <x/>
      <x/>
      <x/>
      <x/>
    </i>
    <i r="1">
      <x v="161"/>
      <x/>
      <x/>
      <x/>
      <x/>
    </i>
    <i r="1">
      <x v="162"/>
      <x/>
      <x/>
      <x/>
      <x/>
    </i>
    <i r="1">
      <x v="164"/>
      <x v="2"/>
      <x/>
      <x/>
      <x/>
    </i>
    <i r="2">
      <x v="3"/>
      <x/>
      <x/>
      <x/>
    </i>
    <i r="1">
      <x v="166"/>
      <x v="1"/>
      <x/>
      <x/>
      <x/>
    </i>
    <i r="2">
      <x/>
      <x/>
      <x/>
      <x/>
    </i>
    <i r="1">
      <x v="256"/>
      <x v="1"/>
      <x/>
      <x/>
      <x/>
    </i>
    <i r="1">
      <x v="167"/>
      <x/>
      <x/>
      <x/>
      <x/>
    </i>
    <i r="1">
      <x v="168"/>
      <x v="1"/>
      <x/>
      <x/>
      <x/>
    </i>
    <i r="2">
      <x/>
      <x/>
      <x/>
      <x/>
    </i>
    <i r="1">
      <x v="301"/>
      <x v="2"/>
      <x/>
      <x/>
      <x/>
    </i>
    <i r="2">
      <x v="3"/>
      <x/>
      <x/>
      <x/>
    </i>
    <i r="1">
      <x v="169"/>
      <x v="1"/>
      <x/>
      <x/>
      <x/>
    </i>
    <i r="2">
      <x/>
      <x/>
      <x/>
      <x/>
    </i>
    <i r="1">
      <x v="170"/>
      <x/>
      <x/>
      <x/>
      <x/>
    </i>
    <i r="1">
      <x v="171"/>
      <x v="1"/>
      <x/>
      <x/>
      <x/>
    </i>
    <i r="2">
      <x/>
      <x/>
      <x/>
      <x/>
    </i>
    <i r="1">
      <x v="172"/>
      <x v="1"/>
      <x/>
      <x/>
      <x/>
    </i>
    <i r="2">
      <x/>
      <x/>
      <x/>
      <x/>
    </i>
    <i r="1">
      <x v="173"/>
      <x v="2"/>
      <x/>
      <x/>
      <x/>
    </i>
    <i r="2">
      <x v="3"/>
      <x/>
      <x/>
      <x/>
    </i>
    <i r="1">
      <x v="174"/>
      <x/>
      <x/>
      <x/>
      <x/>
    </i>
    <i r="1">
      <x v="176"/>
      <x v="2"/>
      <x/>
      <x/>
      <x/>
    </i>
    <i r="2">
      <x v="3"/>
      <x/>
      <x/>
      <x/>
    </i>
    <i r="1">
      <x v="177"/>
      <x v="1"/>
      <x/>
      <x/>
      <x/>
    </i>
    <i r="2">
      <x/>
      <x/>
      <x/>
      <x/>
    </i>
    <i r="1">
      <x v="179"/>
      <x/>
      <x/>
      <x/>
      <x/>
    </i>
    <i r="1">
      <x v="180"/>
      <x v="1"/>
      <x/>
      <x/>
      <x/>
    </i>
    <i r="2">
      <x/>
      <x/>
      <x/>
      <x/>
    </i>
    <i r="1">
      <x v="305"/>
      <x v="3"/>
      <x/>
      <x/>
      <x/>
    </i>
    <i r="1">
      <x v="183"/>
      <x v="1"/>
      <x/>
      <x/>
      <x/>
    </i>
    <i r="1">
      <x v="185"/>
      <x v="1"/>
      <x/>
      <x/>
      <x/>
    </i>
    <i r="2">
      <x/>
      <x/>
      <x/>
      <x/>
    </i>
    <i r="1">
      <x v="340"/>
      <x v="1"/>
      <x/>
      <x/>
      <x/>
    </i>
    <i r="1">
      <x v="341"/>
      <x v="1"/>
      <x/>
      <x/>
      <x/>
    </i>
    <i r="1">
      <x v="188"/>
      <x v="2"/>
      <x/>
      <x/>
      <x/>
    </i>
    <i r="1">
      <x v="189"/>
      <x/>
      <x/>
      <x/>
      <x/>
    </i>
    <i r="1">
      <x v="359"/>
      <x v="2"/>
      <x/>
      <x/>
      <x/>
    </i>
    <i r="1">
      <x v="360"/>
      <x v="3"/>
      <x/>
      <x/>
      <x/>
    </i>
    <i r="1">
      <x v="192"/>
      <x v="1"/>
      <x/>
      <x/>
      <x/>
    </i>
    <i r="2">
      <x/>
      <x/>
      <x/>
      <x/>
    </i>
    <i r="1">
      <x v="193"/>
      <x v="2"/>
      <x/>
      <x/>
      <x/>
    </i>
    <i r="1">
      <x v="194"/>
      <x/>
      <x/>
      <x/>
      <x/>
    </i>
    <i r="1">
      <x v="195"/>
      <x v="1"/>
      <x/>
      <x/>
      <x/>
    </i>
    <i r="2">
      <x/>
      <x/>
      <x/>
      <x/>
    </i>
    <i r="1">
      <x v="308"/>
      <x v="1"/>
      <x/>
      <x/>
      <x/>
    </i>
    <i r="1">
      <x v="309"/>
      <x v="2"/>
      <x/>
      <x/>
      <x/>
    </i>
    <i r="2">
      <x v="3"/>
      <x/>
      <x/>
      <x/>
    </i>
    <i r="1">
      <x v="310"/>
      <x v="2"/>
      <x/>
      <x/>
      <x/>
    </i>
    <i r="1">
      <x v="311"/>
      <x v="3"/>
      <x/>
      <x/>
      <x/>
    </i>
    <i r="1">
      <x v="198"/>
      <x v="2"/>
      <x/>
      <x/>
      <x/>
    </i>
    <i r="1">
      <x v="199"/>
      <x v="2"/>
      <x/>
      <x/>
      <x/>
    </i>
    <i r="1">
      <x v="200"/>
      <x v="3"/>
      <x/>
      <x/>
      <x/>
    </i>
    <i r="1">
      <x v="249"/>
      <x v="2"/>
      <x/>
      <x/>
      <x/>
    </i>
    <i r="1">
      <x v="202"/>
      <x v="3"/>
      <x/>
      <x/>
      <x/>
    </i>
    <i r="1">
      <x v="203"/>
      <x v="1"/>
      <x/>
      <x/>
      <x/>
    </i>
    <i r="2">
      <x/>
      <x/>
      <x/>
      <x/>
    </i>
    <i r="1">
      <x v="204"/>
      <x v="2"/>
      <x/>
      <x/>
      <x/>
    </i>
    <i r="1">
      <x v="205"/>
      <x v="2"/>
      <x/>
      <x/>
      <x/>
    </i>
    <i r="1">
      <x v="206"/>
      <x v="1"/>
      <x/>
      <x/>
      <x/>
    </i>
    <i r="2">
      <x/>
      <x/>
      <x/>
      <x/>
    </i>
    <i r="1">
      <x v="312"/>
      <x v="3"/>
      <x/>
      <x/>
      <x/>
    </i>
    <i r="1">
      <x v="207"/>
      <x/>
      <x/>
      <x/>
      <x/>
    </i>
    <i r="1">
      <x v="209"/>
      <x v="1"/>
      <x/>
      <x/>
      <x/>
    </i>
    <i r="1">
      <x v="210"/>
      <x/>
      <x/>
      <x/>
      <x/>
    </i>
    <i r="1">
      <x v="211"/>
      <x v="1"/>
      <x/>
      <x/>
      <x/>
    </i>
    <i r="2">
      <x/>
      <x/>
      <x/>
      <x/>
    </i>
    <i r="1">
      <x v="313"/>
      <x v="1"/>
      <x/>
      <x/>
      <x/>
    </i>
    <i r="2">
      <x/>
      <x/>
      <x/>
      <x/>
    </i>
    <i r="1">
      <x v="212"/>
      <x v="1"/>
      <x/>
      <x/>
      <x/>
    </i>
    <i r="1">
      <x v="369"/>
      <x v="1"/>
      <x/>
      <x/>
      <x/>
    </i>
    <i r="1">
      <x v="371"/>
      <x v="1"/>
      <x/>
      <x/>
      <x/>
    </i>
    <i r="2">
      <x/>
      <x/>
      <x/>
      <x/>
    </i>
    <i r="1">
      <x v="214"/>
      <x/>
      <x/>
      <x/>
      <x/>
    </i>
    <i r="1">
      <x v="215"/>
      <x v="1"/>
      <x/>
      <x/>
      <x/>
    </i>
    <i r="2">
      <x/>
      <x/>
      <x/>
      <x/>
    </i>
    <i r="1">
      <x v="252"/>
      <x v="2"/>
      <x/>
      <x/>
      <x/>
    </i>
    <i r="2">
      <x v="3"/>
      <x/>
      <x/>
      <x/>
    </i>
    <i r="1">
      <x v="314"/>
      <x v="2"/>
      <x/>
      <x/>
      <x/>
    </i>
    <i r="1">
      <x v="218"/>
      <x/>
      <x/>
      <x/>
      <x/>
    </i>
    <i r="1">
      <x v="219"/>
      <x v="1"/>
      <x/>
      <x/>
      <x/>
    </i>
    <i r="2">
      <x/>
      <x/>
      <x/>
      <x/>
    </i>
    <i r="1">
      <x v="220"/>
      <x v="1"/>
      <x/>
      <x/>
      <x/>
    </i>
    <i r="1">
      <x v="221"/>
      <x v="1"/>
      <x/>
      <x/>
      <x/>
    </i>
    <i r="1">
      <x v="222"/>
      <x v="1"/>
      <x/>
      <x/>
      <x/>
    </i>
    <i r="1">
      <x v="343"/>
      <x v="1"/>
      <x/>
      <x/>
      <x/>
    </i>
    <i r="1">
      <x v="344"/>
      <x v="1"/>
      <x/>
      <x/>
      <x/>
    </i>
    <i r="1">
      <x v="345"/>
      <x v="1"/>
      <x/>
      <x/>
      <x/>
    </i>
    <i r="1">
      <x v="346"/>
      <x v="1"/>
      <x/>
      <x/>
      <x/>
    </i>
    <i r="1">
      <x v="347"/>
      <x v="1"/>
      <x/>
      <x/>
      <x/>
    </i>
    <i r="1">
      <x v="226"/>
      <x v="1"/>
      <x/>
      <x/>
      <x/>
    </i>
    <i r="1">
      <x v="315"/>
      <x v="2"/>
      <x/>
      <x/>
      <x/>
    </i>
    <i r="2">
      <x v="3"/>
      <x/>
      <x/>
      <x/>
    </i>
    <i r="1">
      <x v="361"/>
      <x v="2"/>
      <x/>
      <x/>
      <x/>
    </i>
    <i r="2">
      <x v="3"/>
      <x/>
      <x/>
      <x/>
    </i>
    <i r="1">
      <x v="316"/>
      <x v="2"/>
      <x/>
      <x/>
      <x/>
    </i>
    <i r="2">
      <x v="3"/>
      <x/>
      <x/>
      <x/>
    </i>
    <i r="1">
      <x v="317"/>
      <x v="2"/>
      <x/>
      <x/>
      <x/>
    </i>
    <i r="1">
      <x v="229"/>
      <x/>
      <x/>
      <x/>
      <x/>
    </i>
    <i r="1">
      <x v="230"/>
      <x/>
      <x/>
      <x/>
      <x/>
    </i>
    <i r="1">
      <x v="231"/>
      <x v="1"/>
      <x/>
      <x/>
      <x/>
    </i>
    <i r="2">
      <x/>
      <x/>
      <x/>
      <x/>
    </i>
    <i r="1">
      <x v="318"/>
      <x v="2"/>
      <x/>
      <x/>
      <x/>
    </i>
    <i r="1">
      <x v="319"/>
      <x v="2"/>
      <x/>
      <x/>
      <x/>
    </i>
    <i r="1">
      <x v="233"/>
      <x v="1"/>
      <x/>
      <x/>
      <x/>
    </i>
    <i r="2">
      <x/>
      <x/>
      <x/>
      <x/>
    </i>
    <i r="1">
      <x v="372"/>
      <x v="3"/>
      <x/>
      <x/>
      <x/>
    </i>
    <i r="1">
      <x v="250"/>
      <x v="3"/>
      <x/>
      <x/>
      <x/>
    </i>
    <i r="1">
      <x v="234"/>
      <x v="1"/>
      <x/>
      <x/>
      <x/>
    </i>
    <i r="2">
      <x/>
      <x/>
      <x/>
      <x/>
    </i>
    <i r="1">
      <x v="235"/>
      <x v="1"/>
      <x/>
      <x/>
      <x/>
    </i>
    <i r="1">
      <x v="320"/>
      <x v="2"/>
      <x/>
      <x/>
      <x/>
    </i>
    <i r="1">
      <x v="321"/>
      <x v="2"/>
      <x/>
      <x/>
      <x/>
    </i>
    <i r="1">
      <x v="237"/>
      <x v="1"/>
      <x/>
      <x/>
      <x/>
    </i>
    <i r="2">
      <x/>
      <x/>
      <x/>
      <x/>
    </i>
    <i r="1">
      <x v="322"/>
      <x v="3"/>
      <x/>
      <x/>
      <x/>
    </i>
    <i r="1">
      <x v="323"/>
      <x v="3"/>
      <x/>
      <x/>
      <x/>
    </i>
    <i r="1">
      <x v="239"/>
      <x v="1"/>
      <x/>
      <x/>
      <x/>
    </i>
    <i r="1">
      <x v="240"/>
      <x/>
      <x/>
      <x/>
      <x/>
    </i>
    <i r="1">
      <x v="242"/>
      <x/>
      <x/>
      <x/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1" baseField="0" baseItem="0"/>
    <dataField fld="2" baseField="0" baseItem="0"/>
    <dataField fld="3" baseField="0" baseItem="0"/>
    <dataField fld="0" baseField="0" baseItem="0"/>
  </dataFields>
  <pivotHierarchies count="129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6">
    <rowHierarchyUsage hierarchyUsage="16"/>
    <rowHierarchyUsage hierarchyUsage="4"/>
    <rowHierarchyUsage hierarchyUsage="15"/>
    <rowHierarchyUsage hierarchyUsage="1"/>
    <rowHierarchyUsage hierarchyUsage="0"/>
    <rowHierarchyUsage hierarchyUsage="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3931"/>
  <sheetViews>
    <sheetView topLeftCell="A3897" workbookViewId="0">
      <selection activeCell="D3897" sqref="D3897"/>
    </sheetView>
  </sheetViews>
  <sheetFormatPr defaultRowHeight="15"/>
  <cols>
    <col min="1" max="1" width="32.42578125" bestFit="1" customWidth="1"/>
    <col min="2" max="2" width="33.85546875" customWidth="1"/>
    <col min="3" max="3" width="17.7109375" customWidth="1"/>
    <col min="4" max="6" width="10.5703125" bestFit="1" customWidth="1"/>
    <col min="7" max="7" width="25.140625" bestFit="1" customWidth="1"/>
    <col min="8" max="8" width="13.7109375" bestFit="1" customWidth="1"/>
    <col min="9" max="9" width="7.5703125" bestFit="1" customWidth="1"/>
    <col min="10" max="10" width="10.5703125" bestFit="1" customWidth="1"/>
  </cols>
  <sheetData>
    <row r="4" spans="1:12">
      <c r="G4" s="2" t="s">
        <v>0</v>
      </c>
    </row>
    <row r="5" spans="1:12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t="s">
        <v>7</v>
      </c>
      <c r="H5" t="s">
        <v>8</v>
      </c>
      <c r="I5" t="s">
        <v>9</v>
      </c>
      <c r="J5" t="s">
        <v>10</v>
      </c>
    </row>
    <row r="6" spans="1:12">
      <c r="A6" t="s">
        <v>11</v>
      </c>
      <c r="B6" t="s">
        <v>12</v>
      </c>
      <c r="C6" t="s">
        <v>13</v>
      </c>
      <c r="D6" t="s">
        <v>14</v>
      </c>
      <c r="E6" t="s">
        <v>15</v>
      </c>
      <c r="F6" t="s">
        <v>16</v>
      </c>
      <c r="G6" s="1">
        <v>7.1999998092651367</v>
      </c>
      <c r="H6" s="1">
        <v>7.4000000953674316</v>
      </c>
      <c r="I6" s="1">
        <v>0.20000000298023224</v>
      </c>
      <c r="J6" t="s">
        <v>17</v>
      </c>
    </row>
    <row r="7" spans="1:12">
      <c r="B7" t="s">
        <v>18</v>
      </c>
      <c r="C7" t="s">
        <v>13</v>
      </c>
      <c r="D7" t="s">
        <v>14</v>
      </c>
      <c r="E7" t="s">
        <v>15</v>
      </c>
      <c r="F7" t="s">
        <v>16</v>
      </c>
      <c r="G7" s="1">
        <v>6.9000000953674316</v>
      </c>
      <c r="H7" s="1">
        <v>6.8000001907348633</v>
      </c>
      <c r="I7" s="1">
        <v>-0.10000000149011612</v>
      </c>
      <c r="J7" t="s">
        <v>19</v>
      </c>
    </row>
    <row r="8" spans="1:12">
      <c r="B8" t="s">
        <v>20</v>
      </c>
      <c r="C8" t="s">
        <v>13</v>
      </c>
      <c r="D8" t="s">
        <v>14</v>
      </c>
      <c r="E8" t="s">
        <v>15</v>
      </c>
      <c r="F8" t="s">
        <v>16</v>
      </c>
      <c r="G8" s="1">
        <v>8.1000003814697266</v>
      </c>
      <c r="H8" s="1">
        <v>8.1999998092651367</v>
      </c>
      <c r="I8" s="1">
        <v>0.10000000149011612</v>
      </c>
      <c r="J8" t="s">
        <v>19</v>
      </c>
    </row>
    <row r="9" spans="1:12">
      <c r="B9" t="s">
        <v>21</v>
      </c>
      <c r="C9" t="s">
        <v>13</v>
      </c>
      <c r="D9" t="s">
        <v>14</v>
      </c>
      <c r="E9" t="s">
        <v>15</v>
      </c>
      <c r="F9" t="s">
        <v>16</v>
      </c>
      <c r="G9" s="1">
        <v>7.1999998092651367</v>
      </c>
      <c r="H9" s="1">
        <v>7.3000001907348633</v>
      </c>
      <c r="I9" s="1">
        <v>0.10000000149011612</v>
      </c>
      <c r="J9" t="s">
        <v>19</v>
      </c>
    </row>
    <row r="10" spans="1:12">
      <c r="B10" t="s">
        <v>22</v>
      </c>
      <c r="C10" t="s">
        <v>23</v>
      </c>
      <c r="D10" t="s">
        <v>14</v>
      </c>
      <c r="E10" t="s">
        <v>15</v>
      </c>
      <c r="F10" t="s">
        <v>16</v>
      </c>
      <c r="G10" s="1">
        <v>6.1999998092651367</v>
      </c>
      <c r="H10" s="1">
        <v>6.4000000953674316</v>
      </c>
      <c r="I10" s="1">
        <v>0.20000000298023224</v>
      </c>
      <c r="J10" t="s">
        <v>19</v>
      </c>
      <c r="L10" s="3"/>
    </row>
    <row r="11" spans="1:12">
      <c r="C11" t="s">
        <v>13</v>
      </c>
      <c r="D11" t="s">
        <v>14</v>
      </c>
      <c r="E11" t="s">
        <v>15</v>
      </c>
      <c r="F11" t="s">
        <v>16</v>
      </c>
      <c r="G11" s="1">
        <v>7.4000000953674316</v>
      </c>
      <c r="H11" s="1">
        <v>7.5</v>
      </c>
      <c r="I11" s="1">
        <v>0.10000000149011612</v>
      </c>
      <c r="J11" t="s">
        <v>19</v>
      </c>
    </row>
    <row r="12" spans="1:12">
      <c r="B12" t="s">
        <v>24</v>
      </c>
      <c r="C12" t="s">
        <v>13</v>
      </c>
      <c r="D12" t="s">
        <v>14</v>
      </c>
      <c r="E12" t="s">
        <v>15</v>
      </c>
      <c r="F12" t="s">
        <v>16</v>
      </c>
      <c r="G12" s="1">
        <v>6.9000000953674316</v>
      </c>
      <c r="H12" s="1">
        <v>6.6999998092651367</v>
      </c>
      <c r="I12" s="1">
        <v>-0.20000000298023224</v>
      </c>
      <c r="J12" t="s">
        <v>19</v>
      </c>
    </row>
    <row r="13" spans="1:12">
      <c r="B13" t="s">
        <v>25</v>
      </c>
      <c r="C13" t="s">
        <v>13</v>
      </c>
      <c r="D13" t="s">
        <v>14</v>
      </c>
      <c r="E13" t="s">
        <v>15</v>
      </c>
      <c r="F13" t="s">
        <v>16</v>
      </c>
      <c r="G13" s="1">
        <v>7</v>
      </c>
      <c r="H13" s="1">
        <v>6.8000001907348633</v>
      </c>
      <c r="I13" s="1">
        <v>-0.20000000298023224</v>
      </c>
      <c r="J13" t="s">
        <v>17</v>
      </c>
    </row>
    <row r="14" spans="1:12">
      <c r="B14" t="s">
        <v>26</v>
      </c>
      <c r="C14" t="s">
        <v>13</v>
      </c>
      <c r="D14" t="s">
        <v>14</v>
      </c>
      <c r="E14" t="s">
        <v>15</v>
      </c>
      <c r="F14" t="s">
        <v>16</v>
      </c>
      <c r="G14" s="1">
        <v>6.4000000953674316</v>
      </c>
      <c r="H14" s="1">
        <v>6.4000000953674316</v>
      </c>
      <c r="I14" s="1">
        <v>0</v>
      </c>
      <c r="J14" t="s">
        <v>19</v>
      </c>
    </row>
    <row r="15" spans="1:12">
      <c r="B15" t="s">
        <v>27</v>
      </c>
      <c r="C15" t="s">
        <v>23</v>
      </c>
      <c r="D15" t="s">
        <v>14</v>
      </c>
      <c r="E15" t="s">
        <v>15</v>
      </c>
      <c r="F15" t="s">
        <v>16</v>
      </c>
      <c r="G15" s="1">
        <v>5.6999998092651367</v>
      </c>
      <c r="H15" s="1">
        <v>5.8000001907348633</v>
      </c>
      <c r="I15" s="1">
        <v>0.10000000149011612</v>
      </c>
      <c r="J15" t="s">
        <v>19</v>
      </c>
    </row>
    <row r="16" spans="1:12">
      <c r="C16" t="s">
        <v>13</v>
      </c>
      <c r="D16" t="s">
        <v>14</v>
      </c>
      <c r="E16" t="s">
        <v>15</v>
      </c>
      <c r="F16" t="s">
        <v>16</v>
      </c>
      <c r="G16" s="1">
        <v>7</v>
      </c>
      <c r="H16" s="1">
        <v>7</v>
      </c>
      <c r="I16" s="1">
        <v>0</v>
      </c>
      <c r="J16" t="s">
        <v>19</v>
      </c>
    </row>
    <row r="17" spans="2:10">
      <c r="B17" t="s">
        <v>28</v>
      </c>
      <c r="C17" t="s">
        <v>29</v>
      </c>
      <c r="D17" t="s">
        <v>14</v>
      </c>
      <c r="E17" t="s">
        <v>15</v>
      </c>
      <c r="F17" t="s">
        <v>16</v>
      </c>
      <c r="G17" s="1">
        <v>6</v>
      </c>
      <c r="H17" s="1">
        <v>6</v>
      </c>
      <c r="I17" s="1">
        <v>0</v>
      </c>
      <c r="J17" t="s">
        <v>19</v>
      </c>
    </row>
    <row r="18" spans="2:10">
      <c r="B18" t="s">
        <v>30</v>
      </c>
      <c r="C18" t="s">
        <v>29</v>
      </c>
      <c r="D18" t="s">
        <v>14</v>
      </c>
      <c r="E18" t="s">
        <v>15</v>
      </c>
      <c r="F18" t="s">
        <v>16</v>
      </c>
      <c r="G18" s="1">
        <v>6</v>
      </c>
      <c r="H18" s="1">
        <v>6</v>
      </c>
      <c r="I18" s="1">
        <v>0</v>
      </c>
      <c r="J18" t="s">
        <v>19</v>
      </c>
    </row>
    <row r="19" spans="2:10">
      <c r="B19" t="s">
        <v>31</v>
      </c>
      <c r="C19" t="s">
        <v>23</v>
      </c>
      <c r="D19" t="s">
        <v>14</v>
      </c>
      <c r="E19" t="s">
        <v>15</v>
      </c>
      <c r="F19" t="s">
        <v>16</v>
      </c>
      <c r="G19" s="1">
        <v>6</v>
      </c>
      <c r="H19" s="1">
        <v>6</v>
      </c>
      <c r="I19" s="1">
        <v>0</v>
      </c>
      <c r="J19" t="s">
        <v>19</v>
      </c>
    </row>
    <row r="20" spans="2:10">
      <c r="C20" t="s">
        <v>29</v>
      </c>
      <c r="D20" t="s">
        <v>14</v>
      </c>
      <c r="E20" t="s">
        <v>15</v>
      </c>
      <c r="F20" t="s">
        <v>16</v>
      </c>
      <c r="G20" s="1">
        <v>6.0999999046325684</v>
      </c>
      <c r="H20" s="1">
        <v>6.1999998092651367</v>
      </c>
      <c r="I20" s="1">
        <v>0.10000000149011612</v>
      </c>
      <c r="J20" t="s">
        <v>19</v>
      </c>
    </row>
    <row r="21" spans="2:10">
      <c r="C21" t="s">
        <v>32</v>
      </c>
      <c r="D21" t="s">
        <v>14</v>
      </c>
      <c r="E21" t="s">
        <v>15</v>
      </c>
      <c r="F21" t="s">
        <v>16</v>
      </c>
      <c r="G21" s="1">
        <v>6.9000000953674316</v>
      </c>
      <c r="H21" s="1">
        <v>7</v>
      </c>
      <c r="I21" s="1">
        <v>0.10000000149011612</v>
      </c>
      <c r="J21" t="s">
        <v>19</v>
      </c>
    </row>
    <row r="22" spans="2:10">
      <c r="C22" t="s">
        <v>13</v>
      </c>
      <c r="D22" t="s">
        <v>14</v>
      </c>
      <c r="E22" t="s">
        <v>15</v>
      </c>
      <c r="F22" t="s">
        <v>16</v>
      </c>
      <c r="G22" s="1">
        <v>7.0999999046325684</v>
      </c>
      <c r="H22" s="1">
        <v>7.5</v>
      </c>
      <c r="I22" s="1">
        <v>0.40000000596046448</v>
      </c>
      <c r="J22" t="s">
        <v>17</v>
      </c>
    </row>
    <row r="23" spans="2:10">
      <c r="B23" t="s">
        <v>33</v>
      </c>
      <c r="C23" t="s">
        <v>29</v>
      </c>
      <c r="D23" t="s">
        <v>14</v>
      </c>
      <c r="E23" t="s">
        <v>15</v>
      </c>
      <c r="F23" t="s">
        <v>16</v>
      </c>
      <c r="G23" s="1">
        <v>6.0999999046325684</v>
      </c>
      <c r="H23" s="1">
        <v>6.1999998092651367</v>
      </c>
      <c r="I23" s="1">
        <v>0.10000000149011612</v>
      </c>
      <c r="J23" t="s">
        <v>19</v>
      </c>
    </row>
    <row r="24" spans="2:10">
      <c r="B24" t="s">
        <v>34</v>
      </c>
      <c r="C24" t="s">
        <v>32</v>
      </c>
      <c r="D24" t="s">
        <v>14</v>
      </c>
      <c r="E24" t="s">
        <v>15</v>
      </c>
      <c r="F24" t="s">
        <v>16</v>
      </c>
      <c r="G24" s="1">
        <v>6.9000000953674316</v>
      </c>
      <c r="H24" s="1">
        <v>7</v>
      </c>
      <c r="I24" s="1">
        <v>0.10000000149011612</v>
      </c>
      <c r="J24" t="s">
        <v>19</v>
      </c>
    </row>
    <row r="25" spans="2:10">
      <c r="B25" t="s">
        <v>35</v>
      </c>
      <c r="C25" t="s">
        <v>13</v>
      </c>
      <c r="D25" t="s">
        <v>14</v>
      </c>
      <c r="E25" t="s">
        <v>15</v>
      </c>
      <c r="F25" t="s">
        <v>16</v>
      </c>
      <c r="G25" s="1">
        <v>7.0999999046325684</v>
      </c>
      <c r="H25" s="1">
        <v>7.5</v>
      </c>
      <c r="I25" s="1">
        <v>0.40000000596046448</v>
      </c>
      <c r="J25" t="s">
        <v>17</v>
      </c>
    </row>
    <row r="26" spans="2:10">
      <c r="B26" t="s">
        <v>36</v>
      </c>
      <c r="C26" t="s">
        <v>23</v>
      </c>
      <c r="D26" t="s">
        <v>14</v>
      </c>
      <c r="E26" t="s">
        <v>15</v>
      </c>
      <c r="F26" t="s">
        <v>16</v>
      </c>
      <c r="G26" s="1">
        <v>6.0999999046325684</v>
      </c>
      <c r="H26" s="1">
        <v>6</v>
      </c>
      <c r="I26" s="1">
        <v>-0.10000000149011612</v>
      </c>
      <c r="J26" t="s">
        <v>19</v>
      </c>
    </row>
    <row r="27" spans="2:10">
      <c r="C27" t="s">
        <v>29</v>
      </c>
      <c r="D27" t="s">
        <v>14</v>
      </c>
      <c r="E27" t="s">
        <v>15</v>
      </c>
      <c r="F27" t="s">
        <v>16</v>
      </c>
      <c r="G27" s="1">
        <v>6</v>
      </c>
      <c r="H27" s="1">
        <v>6</v>
      </c>
      <c r="I27" s="1">
        <v>0</v>
      </c>
      <c r="J27" t="s">
        <v>19</v>
      </c>
    </row>
    <row r="28" spans="2:10">
      <c r="B28" t="s">
        <v>37</v>
      </c>
      <c r="C28" t="s">
        <v>23</v>
      </c>
      <c r="D28" t="s">
        <v>14</v>
      </c>
      <c r="E28" t="s">
        <v>15</v>
      </c>
      <c r="F28" t="s">
        <v>16</v>
      </c>
      <c r="G28" s="1">
        <v>6.0999999046325684</v>
      </c>
      <c r="H28" s="1">
        <v>6</v>
      </c>
      <c r="I28" s="1">
        <v>-0.10000000149011612</v>
      </c>
      <c r="J28" t="s">
        <v>19</v>
      </c>
    </row>
    <row r="29" spans="2:10">
      <c r="B29" t="s">
        <v>38</v>
      </c>
      <c r="C29" t="s">
        <v>29</v>
      </c>
      <c r="D29" t="s">
        <v>14</v>
      </c>
      <c r="E29" t="s">
        <v>15</v>
      </c>
      <c r="F29" t="s">
        <v>16</v>
      </c>
      <c r="G29" s="1">
        <v>6.1999998092651367</v>
      </c>
      <c r="H29" s="1">
        <v>6.1999998092651367</v>
      </c>
      <c r="I29" s="1">
        <v>0</v>
      </c>
      <c r="J29" t="s">
        <v>19</v>
      </c>
    </row>
    <row r="30" spans="2:10">
      <c r="C30" t="s">
        <v>32</v>
      </c>
      <c r="D30" t="s">
        <v>14</v>
      </c>
      <c r="E30" t="s">
        <v>15</v>
      </c>
      <c r="F30" t="s">
        <v>16</v>
      </c>
      <c r="G30" s="1">
        <v>6.5999999046325684</v>
      </c>
      <c r="H30" s="1">
        <v>6.5</v>
      </c>
      <c r="I30" s="1">
        <v>-0.10000000149011612</v>
      </c>
      <c r="J30" t="s">
        <v>19</v>
      </c>
    </row>
    <row r="31" spans="2:10">
      <c r="B31" t="s">
        <v>39</v>
      </c>
      <c r="C31" t="s">
        <v>13</v>
      </c>
      <c r="D31" t="s">
        <v>14</v>
      </c>
      <c r="E31" t="s">
        <v>15</v>
      </c>
      <c r="F31" t="s">
        <v>16</v>
      </c>
      <c r="G31" s="1">
        <v>7.5999999046325684</v>
      </c>
      <c r="H31" s="1">
        <v>7.5</v>
      </c>
      <c r="I31" s="1">
        <v>-0.10000000149011612</v>
      </c>
      <c r="J31" t="s">
        <v>19</v>
      </c>
    </row>
    <row r="32" spans="2:10">
      <c r="B32" t="s">
        <v>40</v>
      </c>
      <c r="C32" t="s">
        <v>29</v>
      </c>
      <c r="D32" t="s">
        <v>14</v>
      </c>
      <c r="E32" t="s">
        <v>15</v>
      </c>
      <c r="F32" t="s">
        <v>16</v>
      </c>
      <c r="G32" s="1">
        <v>6.3000001907348633</v>
      </c>
      <c r="H32" s="1">
        <v>6.3000001907348633</v>
      </c>
      <c r="I32" s="1">
        <v>0</v>
      </c>
      <c r="J32" t="s">
        <v>19</v>
      </c>
    </row>
    <row r="33" spans="2:10">
      <c r="B33" t="s">
        <v>41</v>
      </c>
      <c r="C33" t="s">
        <v>32</v>
      </c>
      <c r="D33" t="s">
        <v>14</v>
      </c>
      <c r="E33" t="s">
        <v>15</v>
      </c>
      <c r="F33" t="s">
        <v>16</v>
      </c>
      <c r="G33" s="1">
        <v>7.0999999046325684</v>
      </c>
      <c r="H33" s="1">
        <v>7.3000001907348633</v>
      </c>
      <c r="I33" s="1">
        <v>0.20000000298023224</v>
      </c>
      <c r="J33" t="s">
        <v>19</v>
      </c>
    </row>
    <row r="34" spans="2:10">
      <c r="B34" t="s">
        <v>42</v>
      </c>
      <c r="C34" t="s">
        <v>23</v>
      </c>
      <c r="D34" t="s">
        <v>14</v>
      </c>
      <c r="E34" t="s">
        <v>15</v>
      </c>
      <c r="F34" t="s">
        <v>16</v>
      </c>
      <c r="G34" s="1">
        <v>6.5999999046325684</v>
      </c>
      <c r="H34" s="1">
        <v>6.5999999046325684</v>
      </c>
      <c r="I34" s="1">
        <v>0</v>
      </c>
      <c r="J34" t="s">
        <v>19</v>
      </c>
    </row>
    <row r="35" spans="2:10">
      <c r="C35" t="s">
        <v>13</v>
      </c>
      <c r="D35" t="s">
        <v>14</v>
      </c>
      <c r="E35" t="s">
        <v>15</v>
      </c>
      <c r="F35" t="s">
        <v>16</v>
      </c>
      <c r="G35" s="1">
        <v>7</v>
      </c>
      <c r="H35" s="1">
        <v>7.0999999046325684</v>
      </c>
      <c r="I35" s="1">
        <v>0.10000000149011612</v>
      </c>
      <c r="J35" t="s">
        <v>19</v>
      </c>
    </row>
    <row r="36" spans="2:10">
      <c r="B36" t="s">
        <v>43</v>
      </c>
      <c r="C36" t="s">
        <v>13</v>
      </c>
      <c r="D36" t="s">
        <v>14</v>
      </c>
      <c r="E36" t="s">
        <v>15</v>
      </c>
      <c r="F36" t="s">
        <v>16</v>
      </c>
      <c r="G36" s="1">
        <v>7.1999998092651367</v>
      </c>
      <c r="H36" s="1">
        <v>7.3000001907348633</v>
      </c>
      <c r="I36" s="1">
        <v>0.10000000149011612</v>
      </c>
      <c r="J36" t="s">
        <v>19</v>
      </c>
    </row>
    <row r="37" spans="2:10">
      <c r="B37" t="s">
        <v>44</v>
      </c>
      <c r="C37" t="s">
        <v>13</v>
      </c>
      <c r="D37" t="s">
        <v>14</v>
      </c>
      <c r="E37" t="s">
        <v>15</v>
      </c>
      <c r="F37" t="s">
        <v>16</v>
      </c>
      <c r="G37" s="1">
        <v>7.6999998092651367</v>
      </c>
      <c r="H37" s="1">
        <v>8.1000003814697266</v>
      </c>
      <c r="I37" s="1">
        <v>0.40000000596046448</v>
      </c>
      <c r="J37" t="s">
        <v>17</v>
      </c>
    </row>
    <row r="38" spans="2:10">
      <c r="B38" t="s">
        <v>45</v>
      </c>
      <c r="C38" t="s">
        <v>13</v>
      </c>
      <c r="D38" t="s">
        <v>14</v>
      </c>
      <c r="E38" t="s">
        <v>15</v>
      </c>
      <c r="F38" t="s">
        <v>16</v>
      </c>
      <c r="G38" s="1">
        <v>6.8000001907348633</v>
      </c>
      <c r="H38" s="1">
        <v>6.8000001907348633</v>
      </c>
      <c r="I38" s="1">
        <v>0</v>
      </c>
      <c r="J38" t="s">
        <v>19</v>
      </c>
    </row>
    <row r="39" spans="2:10">
      <c r="B39" t="s">
        <v>46</v>
      </c>
      <c r="C39" t="s">
        <v>23</v>
      </c>
      <c r="D39" t="s">
        <v>14</v>
      </c>
      <c r="E39" t="s">
        <v>15</v>
      </c>
      <c r="F39" t="s">
        <v>16</v>
      </c>
      <c r="G39" s="1">
        <v>5.6999998092651367</v>
      </c>
      <c r="H39" s="1">
        <v>5.8000001907348633</v>
      </c>
      <c r="I39" s="1">
        <v>0.10000000149011612</v>
      </c>
      <c r="J39" t="s">
        <v>19</v>
      </c>
    </row>
    <row r="40" spans="2:10">
      <c r="C40" t="s">
        <v>13</v>
      </c>
      <c r="D40" t="s">
        <v>14</v>
      </c>
      <c r="E40" t="s">
        <v>15</v>
      </c>
      <c r="F40" t="s">
        <v>16</v>
      </c>
      <c r="G40" s="1">
        <v>7</v>
      </c>
      <c r="H40" s="1">
        <v>7</v>
      </c>
      <c r="I40" s="1">
        <v>0</v>
      </c>
      <c r="J40" t="s">
        <v>19</v>
      </c>
    </row>
    <row r="41" spans="2:10">
      <c r="B41" t="s">
        <v>47</v>
      </c>
      <c r="C41" t="s">
        <v>13</v>
      </c>
      <c r="D41" t="s">
        <v>14</v>
      </c>
      <c r="E41" t="s">
        <v>15</v>
      </c>
      <c r="F41" t="s">
        <v>16</v>
      </c>
      <c r="G41" s="1">
        <v>7.5</v>
      </c>
      <c r="H41" s="1">
        <v>7.3000001907348633</v>
      </c>
      <c r="I41" s="1">
        <v>-0.20000000298023224</v>
      </c>
      <c r="J41" t="s">
        <v>17</v>
      </c>
    </row>
    <row r="42" spans="2:10">
      <c r="B42" t="s">
        <v>48</v>
      </c>
      <c r="C42" t="s">
        <v>29</v>
      </c>
      <c r="D42" t="s">
        <v>14</v>
      </c>
      <c r="E42" t="s">
        <v>15</v>
      </c>
      <c r="F42" t="s">
        <v>16</v>
      </c>
      <c r="G42" s="1">
        <v>5.5</v>
      </c>
      <c r="H42" s="1">
        <v>5.5999999046325684</v>
      </c>
      <c r="I42" s="1">
        <v>0.10000000149011612</v>
      </c>
      <c r="J42" t="s">
        <v>19</v>
      </c>
    </row>
    <row r="43" spans="2:10">
      <c r="C43" t="s">
        <v>32</v>
      </c>
      <c r="D43" t="s">
        <v>14</v>
      </c>
      <c r="E43" t="s">
        <v>15</v>
      </c>
      <c r="F43" t="s">
        <v>16</v>
      </c>
      <c r="G43" s="1">
        <v>7.0999999046325684</v>
      </c>
      <c r="H43" s="1">
        <v>7.1999998092651367</v>
      </c>
      <c r="I43" s="1">
        <v>0.10000000149011612</v>
      </c>
      <c r="J43" t="s">
        <v>19</v>
      </c>
    </row>
    <row r="44" spans="2:10">
      <c r="B44" t="s">
        <v>49</v>
      </c>
      <c r="C44" t="s">
        <v>32</v>
      </c>
      <c r="D44" t="s">
        <v>14</v>
      </c>
      <c r="E44" t="s">
        <v>15</v>
      </c>
      <c r="F44" t="s">
        <v>16</v>
      </c>
      <c r="G44" s="1">
        <v>6.1999998092651367</v>
      </c>
      <c r="H44" s="1">
        <v>6.0999999046325684</v>
      </c>
      <c r="I44" s="1">
        <v>-0.10000000149011612</v>
      </c>
      <c r="J44" t="s">
        <v>19</v>
      </c>
    </row>
    <row r="45" spans="2:10">
      <c r="B45" t="s">
        <v>50</v>
      </c>
      <c r="C45" t="s">
        <v>23</v>
      </c>
      <c r="D45" t="s">
        <v>14</v>
      </c>
      <c r="E45" t="s">
        <v>15</v>
      </c>
      <c r="F45" t="s">
        <v>16</v>
      </c>
      <c r="G45" s="1">
        <v>5.5999999046325684</v>
      </c>
      <c r="H45" s="1">
        <v>5.1999998092651367</v>
      </c>
      <c r="I45" s="1">
        <v>-0.40000000596046448</v>
      </c>
      <c r="J45" t="s">
        <v>19</v>
      </c>
    </row>
    <row r="46" spans="2:10">
      <c r="C46" t="s">
        <v>13</v>
      </c>
      <c r="D46" t="s">
        <v>14</v>
      </c>
      <c r="E46" t="s">
        <v>15</v>
      </c>
      <c r="F46" t="s">
        <v>16</v>
      </c>
      <c r="G46" s="1">
        <v>7.1999998092651367</v>
      </c>
      <c r="H46" s="1">
        <v>7.0999999046325684</v>
      </c>
      <c r="I46" s="1">
        <v>-0.10000000149011612</v>
      </c>
      <c r="J46" t="s">
        <v>19</v>
      </c>
    </row>
    <row r="47" spans="2:10">
      <c r="B47" t="s">
        <v>51</v>
      </c>
      <c r="C47" t="s">
        <v>23</v>
      </c>
      <c r="D47" t="s">
        <v>14</v>
      </c>
      <c r="E47" t="s">
        <v>15</v>
      </c>
      <c r="F47" t="s">
        <v>16</v>
      </c>
      <c r="G47" s="1">
        <v>5.5</v>
      </c>
      <c r="H47" s="1">
        <v>5.5999999046325684</v>
      </c>
      <c r="I47" s="1">
        <v>0.10000000149011612</v>
      </c>
      <c r="J47" t="s">
        <v>19</v>
      </c>
    </row>
    <row r="48" spans="2:10">
      <c r="C48" t="s">
        <v>13</v>
      </c>
      <c r="D48" t="s">
        <v>14</v>
      </c>
      <c r="E48" t="s">
        <v>15</v>
      </c>
      <c r="F48" t="s">
        <v>16</v>
      </c>
      <c r="G48" s="1">
        <v>7.3000001907348633</v>
      </c>
      <c r="H48" s="1">
        <v>7.4000000953674316</v>
      </c>
      <c r="I48" s="1">
        <v>0.10000000149011612</v>
      </c>
      <c r="J48" t="s">
        <v>19</v>
      </c>
    </row>
    <row r="49" spans="2:10">
      <c r="B49" t="s">
        <v>52</v>
      </c>
      <c r="C49" t="s">
        <v>32</v>
      </c>
      <c r="D49" t="s">
        <v>14</v>
      </c>
      <c r="E49" t="s">
        <v>15</v>
      </c>
      <c r="F49" t="s">
        <v>16</v>
      </c>
      <c r="G49" s="1">
        <v>6.3000001907348633</v>
      </c>
      <c r="H49" s="1">
        <v>6.1999998092651367</v>
      </c>
      <c r="I49" s="1">
        <v>-0.10000000149011612</v>
      </c>
      <c r="J49" t="s">
        <v>19</v>
      </c>
    </row>
    <row r="50" spans="2:10">
      <c r="B50" t="s">
        <v>53</v>
      </c>
      <c r="C50" t="s">
        <v>29</v>
      </c>
      <c r="D50" t="s">
        <v>14</v>
      </c>
      <c r="E50" t="s">
        <v>15</v>
      </c>
      <c r="F50" t="s">
        <v>16</v>
      </c>
      <c r="G50" s="1">
        <v>5.9000000953674316</v>
      </c>
      <c r="H50" s="1">
        <v>5.9000000953674316</v>
      </c>
      <c r="I50" s="1">
        <v>0</v>
      </c>
      <c r="J50" t="s">
        <v>19</v>
      </c>
    </row>
    <row r="51" spans="2:10">
      <c r="C51" t="s">
        <v>32</v>
      </c>
      <c r="D51" t="s">
        <v>14</v>
      </c>
      <c r="E51" t="s">
        <v>15</v>
      </c>
      <c r="F51" t="s">
        <v>16</v>
      </c>
      <c r="G51" s="1">
        <v>6.5999999046325684</v>
      </c>
      <c r="H51" s="1">
        <v>6.5</v>
      </c>
      <c r="I51" s="1">
        <v>-0.10000000149011612</v>
      </c>
      <c r="J51" t="s">
        <v>19</v>
      </c>
    </row>
    <row r="52" spans="2:10">
      <c r="B52" t="s">
        <v>54</v>
      </c>
      <c r="C52" t="s">
        <v>29</v>
      </c>
      <c r="D52" t="s">
        <v>14</v>
      </c>
      <c r="E52" t="s">
        <v>15</v>
      </c>
      <c r="F52" t="s">
        <v>16</v>
      </c>
      <c r="G52" s="1">
        <v>5.9000000953674316</v>
      </c>
      <c r="H52" s="1">
        <v>5.9000000953674316</v>
      </c>
      <c r="I52" s="1">
        <v>0</v>
      </c>
      <c r="J52" t="s">
        <v>19</v>
      </c>
    </row>
    <row r="53" spans="2:10">
      <c r="B53" t="s">
        <v>55</v>
      </c>
      <c r="C53" t="s">
        <v>29</v>
      </c>
      <c r="D53" t="s">
        <v>14</v>
      </c>
      <c r="E53" t="s">
        <v>15</v>
      </c>
      <c r="F53" t="s">
        <v>16</v>
      </c>
      <c r="G53" s="1">
        <v>6.3000001907348633</v>
      </c>
      <c r="H53" s="1">
        <v>6.3000001907348633</v>
      </c>
      <c r="I53" s="1">
        <v>0</v>
      </c>
      <c r="J53" t="s">
        <v>19</v>
      </c>
    </row>
    <row r="54" spans="2:10">
      <c r="C54" t="s">
        <v>32</v>
      </c>
      <c r="D54" t="s">
        <v>14</v>
      </c>
      <c r="E54" t="s">
        <v>15</v>
      </c>
      <c r="F54" t="s">
        <v>16</v>
      </c>
      <c r="G54" s="1">
        <v>6.9000000953674316</v>
      </c>
      <c r="H54" s="1">
        <v>6.9000000953674316</v>
      </c>
      <c r="I54" s="1">
        <v>0</v>
      </c>
      <c r="J54" t="s">
        <v>19</v>
      </c>
    </row>
    <row r="55" spans="2:10">
      <c r="B55" t="s">
        <v>56</v>
      </c>
      <c r="C55" t="s">
        <v>32</v>
      </c>
      <c r="D55" t="s">
        <v>14</v>
      </c>
      <c r="E55" t="s">
        <v>15</v>
      </c>
      <c r="F55" t="s">
        <v>16</v>
      </c>
      <c r="G55" s="1">
        <v>6.9000000953674316</v>
      </c>
      <c r="H55" s="1">
        <v>6.9000000953674316</v>
      </c>
      <c r="I55" s="1">
        <v>0</v>
      </c>
      <c r="J55" t="s">
        <v>19</v>
      </c>
    </row>
    <row r="56" spans="2:10">
      <c r="B56" t="s">
        <v>57</v>
      </c>
      <c r="C56" t="s">
        <v>32</v>
      </c>
      <c r="D56" t="s">
        <v>14</v>
      </c>
      <c r="E56" t="s">
        <v>15</v>
      </c>
      <c r="F56" t="s">
        <v>16</v>
      </c>
      <c r="G56" s="1">
        <v>6.5</v>
      </c>
      <c r="H56" s="1">
        <v>6.5999999046325684</v>
      </c>
      <c r="I56" s="1">
        <v>0.10000000149011612</v>
      </c>
      <c r="J56" t="s">
        <v>19</v>
      </c>
    </row>
    <row r="57" spans="2:10">
      <c r="B57" t="s">
        <v>58</v>
      </c>
      <c r="C57" t="s">
        <v>32</v>
      </c>
      <c r="D57" t="s">
        <v>14</v>
      </c>
      <c r="E57" t="s">
        <v>15</v>
      </c>
      <c r="F57" t="s">
        <v>16</v>
      </c>
      <c r="G57" s="1">
        <v>6.5</v>
      </c>
      <c r="H57" s="1">
        <v>6.5</v>
      </c>
      <c r="I57" s="1">
        <v>0</v>
      </c>
      <c r="J57" t="s">
        <v>19</v>
      </c>
    </row>
    <row r="58" spans="2:10">
      <c r="B58" t="s">
        <v>59</v>
      </c>
      <c r="C58" t="s">
        <v>23</v>
      </c>
      <c r="D58" t="s">
        <v>14</v>
      </c>
      <c r="E58" t="s">
        <v>15</v>
      </c>
      <c r="F58" t="s">
        <v>16</v>
      </c>
      <c r="G58" s="1">
        <v>5.8000001907348633</v>
      </c>
      <c r="H58" s="1">
        <v>5.6999998092651367</v>
      </c>
      <c r="I58" s="1">
        <v>-0.10000000149011612</v>
      </c>
      <c r="J58" t="s">
        <v>19</v>
      </c>
    </row>
    <row r="59" spans="2:10">
      <c r="C59" t="s">
        <v>13</v>
      </c>
      <c r="D59" t="s">
        <v>14</v>
      </c>
      <c r="E59" t="s">
        <v>15</v>
      </c>
      <c r="F59" t="s">
        <v>16</v>
      </c>
      <c r="G59" s="1">
        <v>7.0999999046325684</v>
      </c>
      <c r="H59" s="1">
        <v>7.0999999046325684</v>
      </c>
      <c r="I59" s="1">
        <v>0</v>
      </c>
      <c r="J59" t="s">
        <v>19</v>
      </c>
    </row>
    <row r="60" spans="2:10">
      <c r="B60" t="s">
        <v>60</v>
      </c>
      <c r="C60" t="s">
        <v>13</v>
      </c>
      <c r="D60" t="s">
        <v>14</v>
      </c>
      <c r="E60" t="s">
        <v>15</v>
      </c>
      <c r="F60" t="s">
        <v>16</v>
      </c>
      <c r="G60" s="1">
        <v>7.1999998092651367</v>
      </c>
      <c r="H60" s="1">
        <v>7.3000001907348633</v>
      </c>
      <c r="I60" s="1">
        <v>0.10000000149011612</v>
      </c>
      <c r="J60" t="s">
        <v>19</v>
      </c>
    </row>
    <row r="61" spans="2:10">
      <c r="B61" t="s">
        <v>61</v>
      </c>
      <c r="C61" t="s">
        <v>13</v>
      </c>
      <c r="D61" t="s">
        <v>14</v>
      </c>
      <c r="E61" t="s">
        <v>15</v>
      </c>
      <c r="F61" t="s">
        <v>16</v>
      </c>
      <c r="G61" s="1">
        <v>6.4000000953674316</v>
      </c>
      <c r="H61" s="1">
        <v>6.5</v>
      </c>
      <c r="I61" s="1">
        <v>0.10000000149011612</v>
      </c>
      <c r="J61" t="s">
        <v>19</v>
      </c>
    </row>
    <row r="62" spans="2:10">
      <c r="B62" t="s">
        <v>62</v>
      </c>
      <c r="C62" t="s">
        <v>23</v>
      </c>
      <c r="D62" t="s">
        <v>14</v>
      </c>
      <c r="E62" t="s">
        <v>15</v>
      </c>
      <c r="F62" t="s">
        <v>16</v>
      </c>
      <c r="G62" s="1">
        <v>5.8000001907348633</v>
      </c>
      <c r="H62" s="1">
        <v>5.6999998092651367</v>
      </c>
      <c r="I62" s="1">
        <v>-0.10000000149011612</v>
      </c>
      <c r="J62" t="s">
        <v>19</v>
      </c>
    </row>
    <row r="63" spans="2:10">
      <c r="C63" t="s">
        <v>13</v>
      </c>
      <c r="D63" t="s">
        <v>14</v>
      </c>
      <c r="E63" t="s">
        <v>15</v>
      </c>
      <c r="F63" t="s">
        <v>16</v>
      </c>
      <c r="G63" s="1">
        <v>6.9000000953674316</v>
      </c>
      <c r="H63" s="1">
        <v>6.8000001907348633</v>
      </c>
      <c r="I63" s="1">
        <v>-0.10000000149011612</v>
      </c>
      <c r="J63" t="s">
        <v>19</v>
      </c>
    </row>
    <row r="64" spans="2:10">
      <c r="B64" t="s">
        <v>63</v>
      </c>
      <c r="C64" t="s">
        <v>13</v>
      </c>
      <c r="D64" t="s">
        <v>14</v>
      </c>
      <c r="E64" t="s">
        <v>15</v>
      </c>
      <c r="F64" t="s">
        <v>16</v>
      </c>
      <c r="G64" s="1">
        <v>7</v>
      </c>
      <c r="H64" s="1">
        <v>7</v>
      </c>
      <c r="I64" s="1">
        <v>0</v>
      </c>
      <c r="J64" t="s">
        <v>19</v>
      </c>
    </row>
    <row r="65" spans="2:10">
      <c r="B65" t="s">
        <v>64</v>
      </c>
      <c r="C65" t="s">
        <v>23</v>
      </c>
      <c r="D65" t="s">
        <v>14</v>
      </c>
      <c r="E65" t="s">
        <v>15</v>
      </c>
      <c r="F65" t="s">
        <v>16</v>
      </c>
      <c r="G65" s="1">
        <v>6.5999999046325684</v>
      </c>
      <c r="H65" s="1">
        <v>6.5999999046325684</v>
      </c>
      <c r="I65" s="1">
        <v>0</v>
      </c>
      <c r="J65" t="s">
        <v>19</v>
      </c>
    </row>
    <row r="66" spans="2:10">
      <c r="B66" t="s">
        <v>65</v>
      </c>
      <c r="C66" t="s">
        <v>23</v>
      </c>
      <c r="D66" t="s">
        <v>14</v>
      </c>
      <c r="E66" t="s">
        <v>15</v>
      </c>
      <c r="F66" t="s">
        <v>16</v>
      </c>
      <c r="G66" s="1">
        <v>6</v>
      </c>
      <c r="H66" s="1">
        <v>5.9000000953674316</v>
      </c>
      <c r="I66" s="1">
        <v>-0.10000000149011612</v>
      </c>
      <c r="J66" t="s">
        <v>19</v>
      </c>
    </row>
    <row r="67" spans="2:10">
      <c r="C67" t="s">
        <v>13</v>
      </c>
      <c r="D67" t="s">
        <v>14</v>
      </c>
      <c r="E67" t="s">
        <v>15</v>
      </c>
      <c r="F67" t="s">
        <v>16</v>
      </c>
      <c r="G67" s="1">
        <v>7.4000000953674316</v>
      </c>
      <c r="H67" s="1">
        <v>7.5</v>
      </c>
      <c r="I67" s="1">
        <v>0.10000000149011612</v>
      </c>
      <c r="J67" t="s">
        <v>19</v>
      </c>
    </row>
    <row r="68" spans="2:10">
      <c r="B68" t="s">
        <v>66</v>
      </c>
      <c r="C68" t="s">
        <v>23</v>
      </c>
      <c r="D68" t="s">
        <v>14</v>
      </c>
      <c r="E68" t="s">
        <v>15</v>
      </c>
      <c r="F68" t="s">
        <v>16</v>
      </c>
      <c r="G68" s="1">
        <v>5.5</v>
      </c>
      <c r="H68" s="1">
        <v>5.4000000953674316</v>
      </c>
      <c r="I68" s="1">
        <v>-0.10000000149011612</v>
      </c>
      <c r="J68" t="s">
        <v>19</v>
      </c>
    </row>
    <row r="69" spans="2:10">
      <c r="C69" t="s">
        <v>13</v>
      </c>
      <c r="D69" t="s">
        <v>14</v>
      </c>
      <c r="E69" t="s">
        <v>15</v>
      </c>
      <c r="F69" t="s">
        <v>16</v>
      </c>
      <c r="G69" s="1">
        <v>7</v>
      </c>
      <c r="H69" s="1">
        <v>6.9000000953674316</v>
      </c>
      <c r="I69" s="1">
        <v>-0.10000000149011612</v>
      </c>
      <c r="J69" t="s">
        <v>19</v>
      </c>
    </row>
    <row r="70" spans="2:10">
      <c r="B70" t="s">
        <v>67</v>
      </c>
      <c r="C70" t="s">
        <v>29</v>
      </c>
      <c r="D70" t="s">
        <v>14</v>
      </c>
      <c r="E70" t="s">
        <v>15</v>
      </c>
      <c r="F70" t="s">
        <v>16</v>
      </c>
      <c r="G70" s="1">
        <v>6.3000001907348633</v>
      </c>
      <c r="H70" s="1">
        <v>6.3000001907348633</v>
      </c>
      <c r="I70" s="1">
        <v>0</v>
      </c>
      <c r="J70" t="s">
        <v>19</v>
      </c>
    </row>
    <row r="71" spans="2:10">
      <c r="B71" t="s">
        <v>68</v>
      </c>
      <c r="C71" t="s">
        <v>13</v>
      </c>
      <c r="D71" t="s">
        <v>14</v>
      </c>
      <c r="E71" t="s">
        <v>15</v>
      </c>
      <c r="F71" t="s">
        <v>16</v>
      </c>
      <c r="G71" s="1">
        <v>7.0999999046325684</v>
      </c>
      <c r="H71" s="1">
        <v>7</v>
      </c>
      <c r="I71" s="1">
        <v>-0.10000000149011612</v>
      </c>
      <c r="J71" t="s">
        <v>19</v>
      </c>
    </row>
    <row r="72" spans="2:10">
      <c r="B72" t="s">
        <v>69</v>
      </c>
      <c r="C72" t="s">
        <v>23</v>
      </c>
      <c r="D72" t="s">
        <v>14</v>
      </c>
      <c r="E72" t="s">
        <v>15</v>
      </c>
      <c r="F72" t="s">
        <v>16</v>
      </c>
      <c r="G72" s="1">
        <v>5.1999998092651367</v>
      </c>
      <c r="H72" s="1">
        <v>5.1999998092651367</v>
      </c>
      <c r="I72" s="1">
        <v>0</v>
      </c>
      <c r="J72" t="s">
        <v>19</v>
      </c>
    </row>
    <row r="73" spans="2:10">
      <c r="C73" t="s">
        <v>13</v>
      </c>
      <c r="D73" t="s">
        <v>14</v>
      </c>
      <c r="E73" t="s">
        <v>15</v>
      </c>
      <c r="F73" t="s">
        <v>16</v>
      </c>
      <c r="G73" s="1">
        <v>6.3000001907348633</v>
      </c>
      <c r="H73" s="1">
        <v>6.6999998092651367</v>
      </c>
      <c r="I73" s="1">
        <v>0.40000000596046448</v>
      </c>
      <c r="J73" t="s">
        <v>17</v>
      </c>
    </row>
    <row r="74" spans="2:10">
      <c r="B74" t="s">
        <v>70</v>
      </c>
      <c r="C74" t="s">
        <v>13</v>
      </c>
      <c r="D74" t="s">
        <v>14</v>
      </c>
      <c r="E74" t="s">
        <v>15</v>
      </c>
      <c r="F74" t="s">
        <v>16</v>
      </c>
      <c r="G74" s="1">
        <v>7.0999999046325684</v>
      </c>
      <c r="H74" s="1">
        <v>7.1999998092651367</v>
      </c>
      <c r="I74" s="1">
        <v>0.10000000149011612</v>
      </c>
      <c r="J74" t="s">
        <v>19</v>
      </c>
    </row>
    <row r="75" spans="2:10">
      <c r="B75" t="s">
        <v>71</v>
      </c>
      <c r="C75" t="s">
        <v>13</v>
      </c>
      <c r="D75" t="s">
        <v>14</v>
      </c>
      <c r="E75" t="s">
        <v>15</v>
      </c>
      <c r="F75" t="s">
        <v>16</v>
      </c>
      <c r="G75" s="1">
        <v>7</v>
      </c>
      <c r="H75" s="1">
        <v>7.1999998092651367</v>
      </c>
      <c r="I75" s="1">
        <v>0.20000000298023224</v>
      </c>
      <c r="J75" t="s">
        <v>17</v>
      </c>
    </row>
    <row r="76" spans="2:10">
      <c r="B76" t="s">
        <v>72</v>
      </c>
      <c r="C76" t="s">
        <v>13</v>
      </c>
      <c r="D76" t="s">
        <v>14</v>
      </c>
      <c r="E76" t="s">
        <v>15</v>
      </c>
      <c r="F76" t="s">
        <v>16</v>
      </c>
      <c r="G76" s="1">
        <v>6.8000001907348633</v>
      </c>
      <c r="H76" s="1">
        <v>6.9000000953674316</v>
      </c>
      <c r="I76" s="1">
        <v>0.10000000149011612</v>
      </c>
      <c r="J76" t="s">
        <v>19</v>
      </c>
    </row>
    <row r="77" spans="2:10">
      <c r="B77" t="s">
        <v>73</v>
      </c>
      <c r="C77" t="s">
        <v>23</v>
      </c>
      <c r="D77" t="s">
        <v>14</v>
      </c>
      <c r="E77" t="s">
        <v>15</v>
      </c>
      <c r="F77" t="s">
        <v>16</v>
      </c>
      <c r="G77" s="1">
        <v>6.5</v>
      </c>
      <c r="H77" s="1">
        <v>6.9000000953674316</v>
      </c>
      <c r="I77" s="1">
        <v>0.40000000596046448</v>
      </c>
      <c r="J77" t="s">
        <v>17</v>
      </c>
    </row>
    <row r="78" spans="2:10">
      <c r="B78" t="s">
        <v>74</v>
      </c>
      <c r="C78" t="s">
        <v>13</v>
      </c>
      <c r="D78" t="s">
        <v>14</v>
      </c>
      <c r="E78" t="s">
        <v>15</v>
      </c>
      <c r="F78" t="s">
        <v>16</v>
      </c>
      <c r="G78" s="1">
        <v>6.8000001907348633</v>
      </c>
      <c r="H78" s="1">
        <v>6.5</v>
      </c>
      <c r="I78" s="1">
        <v>-0.30000001192092896</v>
      </c>
      <c r="J78" t="s">
        <v>17</v>
      </c>
    </row>
    <row r="79" spans="2:10">
      <c r="B79" t="s">
        <v>75</v>
      </c>
      <c r="C79" t="s">
        <v>23</v>
      </c>
      <c r="D79" t="s">
        <v>14</v>
      </c>
      <c r="E79" t="s">
        <v>15</v>
      </c>
      <c r="F79" t="s">
        <v>16</v>
      </c>
      <c r="G79" s="1">
        <v>6</v>
      </c>
      <c r="H79" s="1">
        <v>6.1999998092651367</v>
      </c>
      <c r="I79" s="1">
        <v>0.20000000298023224</v>
      </c>
      <c r="J79" t="s">
        <v>19</v>
      </c>
    </row>
    <row r="80" spans="2:10">
      <c r="C80" t="s">
        <v>13</v>
      </c>
      <c r="D80" t="s">
        <v>14</v>
      </c>
      <c r="E80" t="s">
        <v>15</v>
      </c>
      <c r="F80" t="s">
        <v>16</v>
      </c>
      <c r="G80" s="1">
        <v>7</v>
      </c>
      <c r="H80" s="1">
        <v>7.0999999046325684</v>
      </c>
      <c r="I80" s="1">
        <v>0.10000000149011612</v>
      </c>
      <c r="J80" t="s">
        <v>19</v>
      </c>
    </row>
    <row r="81" spans="2:10">
      <c r="B81" t="s">
        <v>76</v>
      </c>
      <c r="C81" t="s">
        <v>23</v>
      </c>
      <c r="D81" t="s">
        <v>14</v>
      </c>
      <c r="E81" t="s">
        <v>15</v>
      </c>
      <c r="F81" t="s">
        <v>16</v>
      </c>
      <c r="G81" s="1">
        <v>5.0999999046325684</v>
      </c>
      <c r="H81" s="1">
        <v>5.3000001907348633</v>
      </c>
      <c r="I81" s="1">
        <v>0.20000000298023224</v>
      </c>
      <c r="J81" t="s">
        <v>19</v>
      </c>
    </row>
    <row r="82" spans="2:10">
      <c r="C82" t="s">
        <v>13</v>
      </c>
      <c r="D82" t="s">
        <v>14</v>
      </c>
      <c r="E82" t="s">
        <v>15</v>
      </c>
      <c r="F82" t="s">
        <v>16</v>
      </c>
      <c r="G82" s="1">
        <v>6.8000001907348633</v>
      </c>
      <c r="H82" s="1">
        <v>6.9000000953674316</v>
      </c>
      <c r="I82" s="1">
        <v>0.10000000149011612</v>
      </c>
      <c r="J82" t="s">
        <v>19</v>
      </c>
    </row>
    <row r="83" spans="2:10">
      <c r="B83" t="s">
        <v>77</v>
      </c>
      <c r="C83" t="s">
        <v>13</v>
      </c>
      <c r="D83" t="s">
        <v>14</v>
      </c>
      <c r="E83" t="s">
        <v>15</v>
      </c>
      <c r="F83" t="s">
        <v>16</v>
      </c>
      <c r="G83" s="1">
        <v>6.6999998092651367</v>
      </c>
      <c r="H83" s="1">
        <v>6.9000000953674316</v>
      </c>
      <c r="I83" s="1">
        <v>0.20000000298023224</v>
      </c>
      <c r="J83" t="s">
        <v>19</v>
      </c>
    </row>
    <row r="84" spans="2:10">
      <c r="B84" t="s">
        <v>78</v>
      </c>
      <c r="C84" t="s">
        <v>29</v>
      </c>
      <c r="D84" t="s">
        <v>14</v>
      </c>
      <c r="E84" t="s">
        <v>15</v>
      </c>
      <c r="F84" t="s">
        <v>16</v>
      </c>
      <c r="G84" s="1">
        <v>6.5999999046325684</v>
      </c>
      <c r="H84" s="1">
        <v>6.5999999046325684</v>
      </c>
      <c r="I84" s="1">
        <v>0</v>
      </c>
      <c r="J84" t="s">
        <v>19</v>
      </c>
    </row>
    <row r="85" spans="2:10">
      <c r="C85" t="s">
        <v>32</v>
      </c>
      <c r="D85" t="s">
        <v>14</v>
      </c>
      <c r="E85" t="s">
        <v>15</v>
      </c>
      <c r="F85" t="s">
        <v>16</v>
      </c>
      <c r="G85" s="1">
        <v>6.5</v>
      </c>
      <c r="H85" s="1">
        <v>6.5</v>
      </c>
      <c r="I85" s="1">
        <v>0</v>
      </c>
      <c r="J85" t="s">
        <v>19</v>
      </c>
    </row>
    <row r="86" spans="2:10">
      <c r="B86" t="s">
        <v>79</v>
      </c>
      <c r="C86" t="s">
        <v>23</v>
      </c>
      <c r="D86" t="s">
        <v>14</v>
      </c>
      <c r="E86" t="s">
        <v>15</v>
      </c>
      <c r="F86" t="s">
        <v>16</v>
      </c>
      <c r="G86" s="1">
        <v>6.0999999046325684</v>
      </c>
      <c r="H86" s="1">
        <v>6</v>
      </c>
      <c r="I86" s="1">
        <v>-0.10000000149011612</v>
      </c>
      <c r="J86" t="s">
        <v>19</v>
      </c>
    </row>
    <row r="87" spans="2:10">
      <c r="C87" t="s">
        <v>13</v>
      </c>
      <c r="D87" t="s">
        <v>14</v>
      </c>
      <c r="E87" t="s">
        <v>15</v>
      </c>
      <c r="F87" t="s">
        <v>16</v>
      </c>
      <c r="G87" s="1">
        <v>6.5</v>
      </c>
      <c r="H87" s="1">
        <v>6.5999999046325684</v>
      </c>
      <c r="I87" s="1">
        <v>0.10000000149011612</v>
      </c>
      <c r="J87" t="s">
        <v>19</v>
      </c>
    </row>
    <row r="88" spans="2:10">
      <c r="B88" t="s">
        <v>80</v>
      </c>
      <c r="C88" t="s">
        <v>29</v>
      </c>
      <c r="D88" t="s">
        <v>14</v>
      </c>
      <c r="E88" t="s">
        <v>15</v>
      </c>
      <c r="F88" t="s">
        <v>16</v>
      </c>
      <c r="G88" s="1">
        <v>6.5</v>
      </c>
      <c r="H88" s="1">
        <v>6.5</v>
      </c>
      <c r="I88" s="1">
        <v>0</v>
      </c>
      <c r="J88" t="s">
        <v>19</v>
      </c>
    </row>
    <row r="89" spans="2:10">
      <c r="B89" t="s">
        <v>81</v>
      </c>
      <c r="C89" t="s">
        <v>23</v>
      </c>
      <c r="D89" t="s">
        <v>14</v>
      </c>
      <c r="E89" t="s">
        <v>15</v>
      </c>
      <c r="F89" t="s">
        <v>16</v>
      </c>
      <c r="G89" s="1">
        <v>5.5</v>
      </c>
      <c r="H89" s="1">
        <v>5.4000000953674316</v>
      </c>
      <c r="I89" s="1">
        <v>-0.10000000149011612</v>
      </c>
      <c r="J89" t="s">
        <v>19</v>
      </c>
    </row>
    <row r="90" spans="2:10">
      <c r="C90" t="s">
        <v>13</v>
      </c>
      <c r="D90" t="s">
        <v>14</v>
      </c>
      <c r="E90" t="s">
        <v>15</v>
      </c>
      <c r="F90" t="s">
        <v>16</v>
      </c>
      <c r="G90" s="1">
        <v>7.0999999046325684</v>
      </c>
      <c r="H90" s="1">
        <v>6.9000000953674316</v>
      </c>
      <c r="I90" s="1">
        <v>-0.20000000298023224</v>
      </c>
      <c r="J90" t="s">
        <v>17</v>
      </c>
    </row>
    <row r="91" spans="2:10">
      <c r="B91" t="s">
        <v>82</v>
      </c>
      <c r="C91" t="s">
        <v>29</v>
      </c>
      <c r="D91" t="s">
        <v>14</v>
      </c>
      <c r="E91" t="s">
        <v>15</v>
      </c>
      <c r="F91" t="s">
        <v>16</v>
      </c>
      <c r="G91" s="1">
        <v>6.3000001907348633</v>
      </c>
      <c r="H91" s="1">
        <v>6.3000001907348633</v>
      </c>
      <c r="I91" s="1">
        <v>0</v>
      </c>
      <c r="J91" t="s">
        <v>19</v>
      </c>
    </row>
    <row r="92" spans="2:10">
      <c r="B92" t="s">
        <v>83</v>
      </c>
      <c r="C92" t="s">
        <v>32</v>
      </c>
      <c r="D92" t="s">
        <v>14</v>
      </c>
      <c r="E92" t="s">
        <v>15</v>
      </c>
      <c r="F92" t="s">
        <v>16</v>
      </c>
      <c r="G92" s="1">
        <v>6.3000001907348633</v>
      </c>
      <c r="H92" s="1">
        <v>6</v>
      </c>
      <c r="I92" s="1">
        <v>-0.30000001192092896</v>
      </c>
      <c r="J92" t="s">
        <v>17</v>
      </c>
    </row>
    <row r="93" spans="2:10">
      <c r="B93" t="s">
        <v>84</v>
      </c>
      <c r="C93" t="s">
        <v>13</v>
      </c>
      <c r="D93" t="s">
        <v>14</v>
      </c>
      <c r="E93" t="s">
        <v>15</v>
      </c>
      <c r="F93" t="s">
        <v>16</v>
      </c>
      <c r="G93" s="1">
        <v>7</v>
      </c>
      <c r="H93" s="1">
        <v>7</v>
      </c>
      <c r="I93" s="1">
        <v>0</v>
      </c>
      <c r="J93" t="s">
        <v>19</v>
      </c>
    </row>
    <row r="94" spans="2:10">
      <c r="B94" t="s">
        <v>85</v>
      </c>
      <c r="C94" t="s">
        <v>13</v>
      </c>
      <c r="D94" t="s">
        <v>14</v>
      </c>
      <c r="E94" t="s">
        <v>15</v>
      </c>
      <c r="F94" t="s">
        <v>16</v>
      </c>
      <c r="G94" s="1">
        <v>6.9000000953674316</v>
      </c>
      <c r="H94" s="1">
        <v>6.6999998092651367</v>
      </c>
      <c r="I94" s="1">
        <v>-0.20000000298023224</v>
      </c>
      <c r="J94" t="s">
        <v>19</v>
      </c>
    </row>
    <row r="95" spans="2:10">
      <c r="B95" t="s">
        <v>86</v>
      </c>
      <c r="C95" t="s">
        <v>23</v>
      </c>
      <c r="D95" t="s">
        <v>14</v>
      </c>
      <c r="E95" t="s">
        <v>15</v>
      </c>
      <c r="F95" t="s">
        <v>16</v>
      </c>
      <c r="G95" s="1">
        <v>5.5999999046325684</v>
      </c>
      <c r="H95" s="1">
        <v>5.6999998092651367</v>
      </c>
      <c r="I95" s="1">
        <v>0.10000000149011612</v>
      </c>
      <c r="J95" t="s">
        <v>19</v>
      </c>
    </row>
    <row r="96" spans="2:10">
      <c r="C96" t="s">
        <v>13</v>
      </c>
      <c r="D96" t="s">
        <v>14</v>
      </c>
      <c r="E96" t="s">
        <v>15</v>
      </c>
      <c r="F96" t="s">
        <v>16</v>
      </c>
      <c r="G96" s="1">
        <v>6.5</v>
      </c>
      <c r="H96" s="1">
        <v>6.6999998092651367</v>
      </c>
      <c r="I96" s="1">
        <v>0.20000000298023224</v>
      </c>
      <c r="J96" t="s">
        <v>19</v>
      </c>
    </row>
    <row r="97" spans="2:10">
      <c r="B97" t="s">
        <v>87</v>
      </c>
      <c r="C97" t="s">
        <v>13</v>
      </c>
      <c r="D97" t="s">
        <v>14</v>
      </c>
      <c r="E97" t="s">
        <v>15</v>
      </c>
      <c r="F97" t="s">
        <v>16</v>
      </c>
      <c r="G97" s="1">
        <v>7.5</v>
      </c>
      <c r="H97" s="1">
        <v>7.6999998092651367</v>
      </c>
      <c r="I97" s="1">
        <v>0.20000000298023224</v>
      </c>
      <c r="J97" t="s">
        <v>19</v>
      </c>
    </row>
    <row r="98" spans="2:10">
      <c r="B98" t="s">
        <v>88</v>
      </c>
      <c r="C98" t="s">
        <v>13</v>
      </c>
      <c r="D98" t="s">
        <v>14</v>
      </c>
      <c r="E98" t="s">
        <v>15</v>
      </c>
      <c r="F98" t="s">
        <v>16</v>
      </c>
      <c r="G98" s="1">
        <v>7.3000001907348633</v>
      </c>
      <c r="H98" s="1">
        <v>7.3000001907348633</v>
      </c>
      <c r="I98" s="1">
        <v>0</v>
      </c>
      <c r="J98" t="s">
        <v>19</v>
      </c>
    </row>
    <row r="99" spans="2:10">
      <c r="B99" t="s">
        <v>89</v>
      </c>
      <c r="C99" t="s">
        <v>23</v>
      </c>
      <c r="D99" t="s">
        <v>14</v>
      </c>
      <c r="E99" t="s">
        <v>15</v>
      </c>
      <c r="F99" t="s">
        <v>16</v>
      </c>
      <c r="G99" s="1">
        <v>5.9000000953674316</v>
      </c>
      <c r="H99" s="1">
        <v>5.8000001907348633</v>
      </c>
      <c r="I99" s="1">
        <v>-0.10000000149011612</v>
      </c>
      <c r="J99" t="s">
        <v>19</v>
      </c>
    </row>
    <row r="100" spans="2:10">
      <c r="B100" t="s">
        <v>90</v>
      </c>
      <c r="C100" t="s">
        <v>29</v>
      </c>
      <c r="D100" t="s">
        <v>14</v>
      </c>
      <c r="E100" t="s">
        <v>15</v>
      </c>
      <c r="F100" t="s">
        <v>16</v>
      </c>
      <c r="G100" s="1">
        <v>6.4000000953674316</v>
      </c>
      <c r="H100" s="1">
        <v>6.3000001907348633</v>
      </c>
      <c r="I100" s="1">
        <v>-0.10000000149011612</v>
      </c>
      <c r="J100" t="s">
        <v>19</v>
      </c>
    </row>
    <row r="101" spans="2:10">
      <c r="C101" t="s">
        <v>32</v>
      </c>
      <c r="D101" t="s">
        <v>14</v>
      </c>
      <c r="E101" t="s">
        <v>15</v>
      </c>
      <c r="F101" t="s">
        <v>16</v>
      </c>
      <c r="G101" s="1">
        <v>6.9000000953674316</v>
      </c>
      <c r="H101" s="1">
        <v>6.9000000953674316</v>
      </c>
      <c r="I101" s="1">
        <v>0</v>
      </c>
      <c r="J101" t="s">
        <v>19</v>
      </c>
    </row>
    <row r="102" spans="2:10">
      <c r="B102" t="s">
        <v>91</v>
      </c>
      <c r="C102" t="s">
        <v>23</v>
      </c>
      <c r="D102" t="s">
        <v>14</v>
      </c>
      <c r="E102" t="s">
        <v>15</v>
      </c>
      <c r="F102" t="s">
        <v>16</v>
      </c>
      <c r="G102" s="1">
        <v>6.1999998092651367</v>
      </c>
      <c r="H102" s="1">
        <v>6.0999999046325684</v>
      </c>
      <c r="I102" s="1">
        <v>-0.10000000149011612</v>
      </c>
      <c r="J102" t="s">
        <v>19</v>
      </c>
    </row>
    <row r="103" spans="2:10">
      <c r="B103" t="s">
        <v>92</v>
      </c>
      <c r="C103" t="s">
        <v>23</v>
      </c>
      <c r="D103" t="s">
        <v>14</v>
      </c>
      <c r="E103" t="s">
        <v>15</v>
      </c>
      <c r="F103" t="s">
        <v>16</v>
      </c>
      <c r="G103" s="1">
        <v>5.9000000953674316</v>
      </c>
      <c r="H103" s="1">
        <v>6</v>
      </c>
      <c r="I103" s="1">
        <v>0.10000000149011612</v>
      </c>
      <c r="J103" t="s">
        <v>19</v>
      </c>
    </row>
    <row r="104" spans="2:10">
      <c r="B104" t="s">
        <v>93</v>
      </c>
      <c r="C104" t="s">
        <v>23</v>
      </c>
      <c r="D104" t="s">
        <v>14</v>
      </c>
      <c r="E104" t="s">
        <v>15</v>
      </c>
      <c r="F104" t="s">
        <v>16</v>
      </c>
      <c r="G104" s="1">
        <v>6.5999999046325684</v>
      </c>
      <c r="H104" s="1">
        <v>7.0999999046325684</v>
      </c>
      <c r="I104" s="1">
        <v>0.5</v>
      </c>
      <c r="J104" t="s">
        <v>17</v>
      </c>
    </row>
    <row r="105" spans="2:10">
      <c r="B105" t="s">
        <v>94</v>
      </c>
      <c r="C105" t="s">
        <v>23</v>
      </c>
      <c r="D105" t="s">
        <v>14</v>
      </c>
      <c r="E105" t="s">
        <v>15</v>
      </c>
      <c r="F105" t="s">
        <v>16</v>
      </c>
      <c r="G105" s="1">
        <v>5.6999998092651367</v>
      </c>
      <c r="H105" s="1">
        <v>5.8000001907348633</v>
      </c>
      <c r="I105" s="1">
        <v>0.10000000149011612</v>
      </c>
      <c r="J105" t="s">
        <v>19</v>
      </c>
    </row>
    <row r="106" spans="2:10">
      <c r="B106" t="s">
        <v>95</v>
      </c>
      <c r="C106" t="s">
        <v>29</v>
      </c>
      <c r="D106" t="s">
        <v>14</v>
      </c>
      <c r="E106" t="s">
        <v>15</v>
      </c>
      <c r="F106" t="s">
        <v>16</v>
      </c>
      <c r="G106" s="1">
        <v>6.3000001907348633</v>
      </c>
      <c r="H106" s="1">
        <v>6.4000000953674316</v>
      </c>
      <c r="I106" s="1">
        <v>0.10000000149011612</v>
      </c>
      <c r="J106" t="s">
        <v>19</v>
      </c>
    </row>
    <row r="107" spans="2:10">
      <c r="B107" t="s">
        <v>96</v>
      </c>
      <c r="C107" t="s">
        <v>23</v>
      </c>
      <c r="D107" t="s">
        <v>14</v>
      </c>
      <c r="E107" t="s">
        <v>15</v>
      </c>
      <c r="F107" t="s">
        <v>16</v>
      </c>
      <c r="G107" s="1">
        <v>6.1999998092651367</v>
      </c>
      <c r="H107" s="1">
        <v>6.4000000953674316</v>
      </c>
      <c r="I107" s="1">
        <v>0.20000000298023224</v>
      </c>
      <c r="J107" t="s">
        <v>19</v>
      </c>
    </row>
    <row r="108" spans="2:10">
      <c r="B108" t="s">
        <v>97</v>
      </c>
      <c r="C108" t="s">
        <v>23</v>
      </c>
      <c r="D108" t="s">
        <v>14</v>
      </c>
      <c r="E108" t="s">
        <v>15</v>
      </c>
      <c r="F108" t="s">
        <v>16</v>
      </c>
      <c r="G108" s="1">
        <v>6.1999998092651367</v>
      </c>
      <c r="H108" s="1">
        <v>6.4000000953674316</v>
      </c>
      <c r="I108" s="1">
        <v>0.20000000298023224</v>
      </c>
      <c r="J108" t="s">
        <v>19</v>
      </c>
    </row>
    <row r="109" spans="2:10">
      <c r="B109" t="s">
        <v>98</v>
      </c>
      <c r="C109" t="s">
        <v>23</v>
      </c>
      <c r="D109" t="s">
        <v>14</v>
      </c>
      <c r="E109" t="s">
        <v>15</v>
      </c>
      <c r="F109" t="s">
        <v>16</v>
      </c>
      <c r="G109" s="1">
        <v>6.1999998092651367</v>
      </c>
      <c r="H109" s="1">
        <v>6.5999999046325684</v>
      </c>
      <c r="I109" s="1">
        <v>0.40000000596046448</v>
      </c>
      <c r="J109" t="s">
        <v>17</v>
      </c>
    </row>
    <row r="110" spans="2:10">
      <c r="B110" t="s">
        <v>99</v>
      </c>
      <c r="C110" t="s">
        <v>23</v>
      </c>
      <c r="D110" t="s">
        <v>14</v>
      </c>
      <c r="E110" t="s">
        <v>15</v>
      </c>
      <c r="F110" t="s">
        <v>16</v>
      </c>
      <c r="G110" s="1">
        <v>5.5</v>
      </c>
      <c r="H110" s="1">
        <v>5.0999999046325684</v>
      </c>
      <c r="I110" s="1">
        <v>-0.40000000596046448</v>
      </c>
      <c r="J110" t="s">
        <v>17</v>
      </c>
    </row>
    <row r="111" spans="2:10">
      <c r="C111" t="s">
        <v>13</v>
      </c>
      <c r="D111" t="s">
        <v>14</v>
      </c>
      <c r="E111" t="s">
        <v>15</v>
      </c>
      <c r="F111" t="s">
        <v>16</v>
      </c>
      <c r="G111" s="1">
        <v>6.5999999046325684</v>
      </c>
      <c r="H111" s="1">
        <v>6.5</v>
      </c>
      <c r="I111" s="1">
        <v>-0.10000000149011612</v>
      </c>
      <c r="J111" t="s">
        <v>19</v>
      </c>
    </row>
    <row r="112" spans="2:10">
      <c r="B112" t="s">
        <v>100</v>
      </c>
      <c r="C112" t="s">
        <v>29</v>
      </c>
      <c r="D112" t="s">
        <v>14</v>
      </c>
      <c r="E112" t="s">
        <v>15</v>
      </c>
      <c r="F112" t="s">
        <v>16</v>
      </c>
      <c r="G112" s="1">
        <v>6.3000001907348633</v>
      </c>
      <c r="H112" s="1">
        <v>6.3000001907348633</v>
      </c>
      <c r="I112" s="1">
        <v>0</v>
      </c>
      <c r="J112" t="s">
        <v>19</v>
      </c>
    </row>
    <row r="113" spans="2:10">
      <c r="C113" t="s">
        <v>32</v>
      </c>
      <c r="D113" t="s">
        <v>14</v>
      </c>
      <c r="E113" t="s">
        <v>15</v>
      </c>
      <c r="F113" t="s">
        <v>16</v>
      </c>
      <c r="G113" s="1">
        <v>6.1999998092651367</v>
      </c>
      <c r="H113" s="1">
        <v>6.0999999046325684</v>
      </c>
      <c r="I113" s="1">
        <v>-0.10000000149011612</v>
      </c>
      <c r="J113" t="s">
        <v>19</v>
      </c>
    </row>
    <row r="114" spans="2:10">
      <c r="B114" t="s">
        <v>101</v>
      </c>
      <c r="C114" t="s">
        <v>23</v>
      </c>
      <c r="D114" t="s">
        <v>14</v>
      </c>
      <c r="E114" t="s">
        <v>15</v>
      </c>
      <c r="F114" t="s">
        <v>16</v>
      </c>
      <c r="G114" s="1">
        <v>5.5</v>
      </c>
      <c r="H114" s="1">
        <v>5.6999998092651367</v>
      </c>
      <c r="I114" s="1">
        <v>0.20000000298023224</v>
      </c>
      <c r="J114" t="s">
        <v>19</v>
      </c>
    </row>
    <row r="115" spans="2:10">
      <c r="C115" t="s">
        <v>13</v>
      </c>
      <c r="D115" t="s">
        <v>14</v>
      </c>
      <c r="E115" t="s">
        <v>15</v>
      </c>
      <c r="F115" t="s">
        <v>16</v>
      </c>
      <c r="G115" s="1">
        <v>7</v>
      </c>
      <c r="H115" s="1">
        <v>6.8000001907348633</v>
      </c>
      <c r="I115" s="1">
        <v>-0.20000000298023224</v>
      </c>
      <c r="J115" t="s">
        <v>19</v>
      </c>
    </row>
    <row r="116" spans="2:10">
      <c r="B116" t="s">
        <v>102</v>
      </c>
      <c r="C116" t="s">
        <v>23</v>
      </c>
      <c r="D116" t="s">
        <v>14</v>
      </c>
      <c r="E116" t="s">
        <v>15</v>
      </c>
      <c r="F116" t="s">
        <v>16</v>
      </c>
      <c r="G116" s="1">
        <v>6</v>
      </c>
      <c r="H116" s="1">
        <v>6.0999999046325684</v>
      </c>
      <c r="I116" s="1">
        <v>0.10000000149011612</v>
      </c>
      <c r="J116" t="s">
        <v>19</v>
      </c>
    </row>
    <row r="117" spans="2:10">
      <c r="C117" t="s">
        <v>13</v>
      </c>
      <c r="D117" t="s">
        <v>14</v>
      </c>
      <c r="E117" t="s">
        <v>15</v>
      </c>
      <c r="F117" t="s">
        <v>16</v>
      </c>
      <c r="G117" s="1">
        <v>7.1999998092651367</v>
      </c>
      <c r="H117" s="1">
        <v>6.9000000953674316</v>
      </c>
      <c r="I117" s="1">
        <v>-0.30000001192092896</v>
      </c>
      <c r="J117" t="s">
        <v>17</v>
      </c>
    </row>
    <row r="118" spans="2:10">
      <c r="B118" t="s">
        <v>103</v>
      </c>
      <c r="C118" t="s">
        <v>13</v>
      </c>
      <c r="D118" t="s">
        <v>14</v>
      </c>
      <c r="E118" t="s">
        <v>15</v>
      </c>
      <c r="F118" t="s">
        <v>16</v>
      </c>
      <c r="G118" s="1">
        <v>6.9000000953674316</v>
      </c>
      <c r="H118" s="1">
        <v>6.6999998092651367</v>
      </c>
      <c r="I118" s="1">
        <v>-0.20000000298023224</v>
      </c>
      <c r="J118" t="s">
        <v>19</v>
      </c>
    </row>
    <row r="119" spans="2:10">
      <c r="B119" t="s">
        <v>104</v>
      </c>
      <c r="C119" t="s">
        <v>23</v>
      </c>
      <c r="D119" t="s">
        <v>14</v>
      </c>
      <c r="E119" t="s">
        <v>15</v>
      </c>
      <c r="F119" t="s">
        <v>16</v>
      </c>
      <c r="G119" s="1">
        <v>6</v>
      </c>
      <c r="H119" s="1">
        <v>5.5999999046325684</v>
      </c>
      <c r="I119" s="1">
        <v>-0.40000000596046448</v>
      </c>
      <c r="J119" t="s">
        <v>17</v>
      </c>
    </row>
    <row r="120" spans="2:10">
      <c r="C120" t="s">
        <v>13</v>
      </c>
      <c r="D120" t="s">
        <v>14</v>
      </c>
      <c r="E120" t="s">
        <v>15</v>
      </c>
      <c r="F120" t="s">
        <v>16</v>
      </c>
      <c r="G120" s="1">
        <v>7.3000001907348633</v>
      </c>
      <c r="H120" s="1">
        <v>7.0999999046325684</v>
      </c>
      <c r="I120" s="1">
        <v>-0.20000000298023224</v>
      </c>
      <c r="J120" t="s">
        <v>19</v>
      </c>
    </row>
    <row r="121" spans="2:10">
      <c r="B121" t="s">
        <v>105</v>
      </c>
      <c r="C121" t="s">
        <v>23</v>
      </c>
      <c r="D121" t="s">
        <v>14</v>
      </c>
      <c r="E121" t="s">
        <v>15</v>
      </c>
      <c r="F121" t="s">
        <v>16</v>
      </c>
      <c r="G121" s="1">
        <v>5.8000001907348633</v>
      </c>
      <c r="H121" s="1">
        <v>6</v>
      </c>
      <c r="I121" s="1">
        <v>0.20000000298023224</v>
      </c>
      <c r="J121" t="s">
        <v>19</v>
      </c>
    </row>
    <row r="122" spans="2:10">
      <c r="B122" t="s">
        <v>106</v>
      </c>
      <c r="C122" t="s">
        <v>23</v>
      </c>
      <c r="D122" t="s">
        <v>14</v>
      </c>
      <c r="E122" t="s">
        <v>15</v>
      </c>
      <c r="F122" t="s">
        <v>16</v>
      </c>
      <c r="G122" s="1">
        <v>5.4000000953674316</v>
      </c>
      <c r="H122" s="1">
        <v>5.5</v>
      </c>
      <c r="I122" s="1">
        <v>0.10000000149011612</v>
      </c>
      <c r="J122" t="s">
        <v>19</v>
      </c>
    </row>
    <row r="123" spans="2:10">
      <c r="C123" t="s">
        <v>13</v>
      </c>
      <c r="D123" t="s">
        <v>14</v>
      </c>
      <c r="E123" t="s">
        <v>15</v>
      </c>
      <c r="F123" t="s">
        <v>16</v>
      </c>
      <c r="G123" s="1">
        <v>5.5999999046325684</v>
      </c>
      <c r="H123" s="1">
        <v>5.8000001907348633</v>
      </c>
      <c r="I123" s="1">
        <v>0.20000000298023224</v>
      </c>
      <c r="J123" t="s">
        <v>19</v>
      </c>
    </row>
    <row r="124" spans="2:10">
      <c r="B124" t="s">
        <v>107</v>
      </c>
      <c r="C124" t="s">
        <v>13</v>
      </c>
      <c r="D124" t="s">
        <v>14</v>
      </c>
      <c r="E124" t="s">
        <v>15</v>
      </c>
      <c r="F124" t="s">
        <v>16</v>
      </c>
      <c r="G124" s="1">
        <v>6.5</v>
      </c>
      <c r="H124" s="1">
        <v>6.5999999046325684</v>
      </c>
      <c r="I124" s="1">
        <v>0.10000000149011612</v>
      </c>
      <c r="J124" t="s">
        <v>19</v>
      </c>
    </row>
    <row r="125" spans="2:10">
      <c r="B125" t="s">
        <v>108</v>
      </c>
      <c r="C125" t="s">
        <v>23</v>
      </c>
      <c r="D125" t="s">
        <v>14</v>
      </c>
      <c r="E125" t="s">
        <v>15</v>
      </c>
      <c r="F125" t="s">
        <v>16</v>
      </c>
      <c r="G125" s="1">
        <v>5.9000000953674316</v>
      </c>
      <c r="H125" s="1">
        <v>5.9000000953674316</v>
      </c>
      <c r="I125" s="1">
        <v>0</v>
      </c>
      <c r="J125" t="s">
        <v>19</v>
      </c>
    </row>
    <row r="126" spans="2:10">
      <c r="C126" t="s">
        <v>13</v>
      </c>
      <c r="D126" t="s">
        <v>14</v>
      </c>
      <c r="E126" t="s">
        <v>15</v>
      </c>
      <c r="F126" t="s">
        <v>16</v>
      </c>
      <c r="G126" s="1">
        <v>6.4000000953674316</v>
      </c>
      <c r="H126" s="1">
        <v>6.4000000953674316</v>
      </c>
      <c r="I126" s="1">
        <v>0</v>
      </c>
      <c r="J126" t="s">
        <v>19</v>
      </c>
    </row>
    <row r="127" spans="2:10">
      <c r="B127" t="s">
        <v>109</v>
      </c>
      <c r="C127" t="s">
        <v>23</v>
      </c>
      <c r="D127" t="s">
        <v>14</v>
      </c>
      <c r="E127" t="s">
        <v>15</v>
      </c>
      <c r="F127" t="s">
        <v>16</v>
      </c>
      <c r="G127" s="1">
        <v>6.0999999046325684</v>
      </c>
      <c r="H127" s="1">
        <v>6</v>
      </c>
      <c r="I127" s="1">
        <v>-0.10000000149011612</v>
      </c>
      <c r="J127" t="s">
        <v>19</v>
      </c>
    </row>
    <row r="128" spans="2:10">
      <c r="C128" t="s">
        <v>29</v>
      </c>
      <c r="D128" t="s">
        <v>14</v>
      </c>
      <c r="E128" t="s">
        <v>15</v>
      </c>
      <c r="F128" t="s">
        <v>16</v>
      </c>
      <c r="G128" s="1">
        <v>6.4000000953674316</v>
      </c>
      <c r="H128" s="1">
        <v>6.3000001907348633</v>
      </c>
      <c r="I128" s="1">
        <v>-0.10000000149011612</v>
      </c>
      <c r="J128" t="s">
        <v>19</v>
      </c>
    </row>
    <row r="129" spans="2:10">
      <c r="B129" t="s">
        <v>110</v>
      </c>
      <c r="C129" t="s">
        <v>23</v>
      </c>
      <c r="D129" t="s">
        <v>14</v>
      </c>
      <c r="E129" t="s">
        <v>15</v>
      </c>
      <c r="F129" t="s">
        <v>16</v>
      </c>
      <c r="G129" s="1">
        <v>5.6999998092651367</v>
      </c>
      <c r="H129" s="1">
        <v>5.9000000953674316</v>
      </c>
      <c r="I129" s="1">
        <v>0.20000000298023224</v>
      </c>
      <c r="J129" t="s">
        <v>19</v>
      </c>
    </row>
    <row r="130" spans="2:10">
      <c r="C130" t="s">
        <v>13</v>
      </c>
      <c r="D130" t="s">
        <v>14</v>
      </c>
      <c r="E130" t="s">
        <v>15</v>
      </c>
      <c r="F130" t="s">
        <v>16</v>
      </c>
      <c r="G130" s="1">
        <v>6.8000001907348633</v>
      </c>
      <c r="H130" s="1">
        <v>7.1999998092651367</v>
      </c>
      <c r="I130" s="1">
        <v>0.40000000596046448</v>
      </c>
      <c r="J130" t="s">
        <v>17</v>
      </c>
    </row>
    <row r="131" spans="2:10">
      <c r="B131" t="s">
        <v>111</v>
      </c>
      <c r="C131" t="s">
        <v>13</v>
      </c>
      <c r="D131" t="s">
        <v>14</v>
      </c>
      <c r="E131" t="s">
        <v>15</v>
      </c>
      <c r="F131" t="s">
        <v>16</v>
      </c>
      <c r="G131" s="1">
        <v>7.8000001907348633</v>
      </c>
      <c r="H131" s="1">
        <v>7.9000000953674316</v>
      </c>
      <c r="I131" s="1">
        <v>0.10000000149011612</v>
      </c>
      <c r="J131" t="s">
        <v>19</v>
      </c>
    </row>
    <row r="132" spans="2:10">
      <c r="B132" t="s">
        <v>112</v>
      </c>
      <c r="C132" t="s">
        <v>13</v>
      </c>
      <c r="D132" t="s">
        <v>14</v>
      </c>
      <c r="E132" t="s">
        <v>15</v>
      </c>
      <c r="F132" t="s">
        <v>16</v>
      </c>
      <c r="G132" s="1">
        <v>7.0999999046325684</v>
      </c>
      <c r="H132" s="1">
        <v>7.3000001907348633</v>
      </c>
      <c r="I132" s="1">
        <v>0.20000000298023224</v>
      </c>
      <c r="J132" t="s">
        <v>19</v>
      </c>
    </row>
    <row r="133" spans="2:10">
      <c r="B133" t="s">
        <v>113</v>
      </c>
      <c r="C133" t="s">
        <v>23</v>
      </c>
      <c r="D133" t="s">
        <v>14</v>
      </c>
      <c r="E133" t="s">
        <v>15</v>
      </c>
      <c r="F133" t="s">
        <v>16</v>
      </c>
      <c r="G133" s="1">
        <v>5.0999999046325684</v>
      </c>
      <c r="H133" s="1">
        <v>5.3000001907348633</v>
      </c>
      <c r="I133" s="1">
        <v>0.20000000298023224</v>
      </c>
      <c r="J133" t="s">
        <v>19</v>
      </c>
    </row>
    <row r="134" spans="2:10">
      <c r="C134" t="s">
        <v>13</v>
      </c>
      <c r="D134" t="s">
        <v>14</v>
      </c>
      <c r="E134" t="s">
        <v>15</v>
      </c>
      <c r="F134" t="s">
        <v>16</v>
      </c>
      <c r="G134" s="1">
        <v>6.5</v>
      </c>
      <c r="H134" s="1">
        <v>6.5</v>
      </c>
      <c r="I134" s="1">
        <v>0</v>
      </c>
      <c r="J134" t="s">
        <v>19</v>
      </c>
    </row>
    <row r="135" spans="2:10">
      <c r="B135" t="s">
        <v>114</v>
      </c>
      <c r="C135" t="s">
        <v>32</v>
      </c>
      <c r="D135" t="s">
        <v>14</v>
      </c>
      <c r="E135" t="s">
        <v>15</v>
      </c>
      <c r="F135" t="s">
        <v>16</v>
      </c>
      <c r="G135" s="1">
        <v>6.5999999046325684</v>
      </c>
      <c r="H135" s="1">
        <v>6.5</v>
      </c>
      <c r="I135" s="1">
        <v>-0.10000000149011612</v>
      </c>
      <c r="J135" t="s">
        <v>19</v>
      </c>
    </row>
    <row r="136" spans="2:10">
      <c r="B136" t="s">
        <v>115</v>
      </c>
      <c r="C136" t="s">
        <v>32</v>
      </c>
      <c r="D136" t="s">
        <v>14</v>
      </c>
      <c r="E136" t="s">
        <v>15</v>
      </c>
      <c r="F136" t="s">
        <v>16</v>
      </c>
      <c r="G136" s="1">
        <v>6.5999999046325684</v>
      </c>
      <c r="H136" s="1">
        <v>6.5</v>
      </c>
      <c r="I136" s="1">
        <v>-0.10000000149011612</v>
      </c>
      <c r="J136" t="s">
        <v>19</v>
      </c>
    </row>
    <row r="137" spans="2:10">
      <c r="B137" t="s">
        <v>116</v>
      </c>
      <c r="C137" t="s">
        <v>23</v>
      </c>
      <c r="D137" t="s">
        <v>14</v>
      </c>
      <c r="E137" t="s">
        <v>15</v>
      </c>
      <c r="F137" t="s">
        <v>16</v>
      </c>
      <c r="G137" s="1">
        <v>5.6999998092651367</v>
      </c>
      <c r="H137" s="1">
        <v>5.4000000953674316</v>
      </c>
      <c r="I137" s="1">
        <v>-0.30000001192092896</v>
      </c>
      <c r="J137" t="s">
        <v>19</v>
      </c>
    </row>
    <row r="138" spans="2:10">
      <c r="C138" t="s">
        <v>13</v>
      </c>
      <c r="D138" t="s">
        <v>14</v>
      </c>
      <c r="E138" t="s">
        <v>15</v>
      </c>
      <c r="F138" t="s">
        <v>16</v>
      </c>
      <c r="G138" s="1">
        <v>6.8000001907348633</v>
      </c>
      <c r="H138" s="1">
        <v>6.8000001907348633</v>
      </c>
      <c r="I138" s="1">
        <v>0</v>
      </c>
      <c r="J138" t="s">
        <v>19</v>
      </c>
    </row>
    <row r="139" spans="2:10">
      <c r="B139" t="s">
        <v>117</v>
      </c>
      <c r="C139" t="s">
        <v>23</v>
      </c>
      <c r="D139" t="s">
        <v>14</v>
      </c>
      <c r="E139" t="s">
        <v>15</v>
      </c>
      <c r="F139" t="s">
        <v>16</v>
      </c>
      <c r="G139" s="1">
        <v>5.8000001907348633</v>
      </c>
      <c r="H139" s="1">
        <v>5.8000001907348633</v>
      </c>
      <c r="I139" s="1">
        <v>0</v>
      </c>
      <c r="J139" t="s">
        <v>19</v>
      </c>
    </row>
    <row r="140" spans="2:10">
      <c r="B140" t="s">
        <v>118</v>
      </c>
      <c r="C140" t="s">
        <v>23</v>
      </c>
      <c r="D140" t="s">
        <v>14</v>
      </c>
      <c r="E140" t="s">
        <v>15</v>
      </c>
      <c r="F140" t="s">
        <v>16</v>
      </c>
      <c r="G140" s="1">
        <v>5.5</v>
      </c>
      <c r="H140" s="1">
        <v>5.8000001907348633</v>
      </c>
      <c r="I140" s="1">
        <v>0.30000001192092896</v>
      </c>
      <c r="J140" t="s">
        <v>19</v>
      </c>
    </row>
    <row r="141" spans="2:10">
      <c r="C141" t="s">
        <v>13</v>
      </c>
      <c r="D141" t="s">
        <v>14</v>
      </c>
      <c r="E141" t="s">
        <v>15</v>
      </c>
      <c r="F141" t="s">
        <v>16</v>
      </c>
      <c r="G141" s="1">
        <v>6</v>
      </c>
      <c r="H141" s="1">
        <v>6.3000001907348633</v>
      </c>
      <c r="I141" s="1">
        <v>0.30000001192092896</v>
      </c>
      <c r="J141" t="s">
        <v>17</v>
      </c>
    </row>
    <row r="142" spans="2:10">
      <c r="B142" t="s">
        <v>119</v>
      </c>
      <c r="C142" t="s">
        <v>23</v>
      </c>
      <c r="D142" t="s">
        <v>14</v>
      </c>
      <c r="E142" t="s">
        <v>15</v>
      </c>
      <c r="F142" t="s">
        <v>16</v>
      </c>
      <c r="G142" s="1">
        <v>5.9000000953674316</v>
      </c>
      <c r="H142" s="1">
        <v>6</v>
      </c>
      <c r="I142" s="1">
        <v>0.10000000149011612</v>
      </c>
      <c r="J142" t="s">
        <v>19</v>
      </c>
    </row>
    <row r="143" spans="2:10">
      <c r="C143" t="s">
        <v>13</v>
      </c>
      <c r="D143" t="s">
        <v>14</v>
      </c>
      <c r="E143" t="s">
        <v>15</v>
      </c>
      <c r="F143" t="s">
        <v>16</v>
      </c>
      <c r="G143" s="1">
        <v>6.8000001907348633</v>
      </c>
      <c r="H143" s="1">
        <v>6.8000001907348633</v>
      </c>
      <c r="I143" s="1">
        <v>0</v>
      </c>
      <c r="J143" t="s">
        <v>19</v>
      </c>
    </row>
    <row r="144" spans="2:10">
      <c r="B144" t="s">
        <v>120</v>
      </c>
      <c r="C144" t="s">
        <v>29</v>
      </c>
      <c r="D144" t="s">
        <v>14</v>
      </c>
      <c r="E144" t="s">
        <v>15</v>
      </c>
      <c r="F144" t="s">
        <v>16</v>
      </c>
      <c r="G144" s="1">
        <v>6.1999998092651367</v>
      </c>
      <c r="H144" s="1">
        <v>6.0999999046325684</v>
      </c>
      <c r="I144" s="1">
        <v>-0.10000000149011612</v>
      </c>
      <c r="J144" t="s">
        <v>19</v>
      </c>
    </row>
    <row r="145" spans="2:10">
      <c r="B145" t="s">
        <v>121</v>
      </c>
      <c r="C145" t="s">
        <v>32</v>
      </c>
      <c r="D145" t="s">
        <v>14</v>
      </c>
      <c r="E145" t="s">
        <v>15</v>
      </c>
      <c r="F145" t="s">
        <v>16</v>
      </c>
      <c r="G145" s="1">
        <v>6.3000001907348633</v>
      </c>
      <c r="H145" s="1">
        <v>6.3000001907348633</v>
      </c>
      <c r="I145" s="1">
        <v>0</v>
      </c>
      <c r="J145" t="s">
        <v>19</v>
      </c>
    </row>
    <row r="146" spans="2:10">
      <c r="B146" t="s">
        <v>122</v>
      </c>
      <c r="C146" t="s">
        <v>29</v>
      </c>
      <c r="D146" t="s">
        <v>14</v>
      </c>
      <c r="E146" t="s">
        <v>15</v>
      </c>
      <c r="F146" t="s">
        <v>16</v>
      </c>
      <c r="G146" s="1">
        <v>6.5</v>
      </c>
      <c r="H146" s="1">
        <v>6.4000000953674316</v>
      </c>
      <c r="I146" s="1">
        <v>-0.10000000149011612</v>
      </c>
      <c r="J146" t="s">
        <v>19</v>
      </c>
    </row>
    <row r="147" spans="2:10">
      <c r="C147" t="s">
        <v>32</v>
      </c>
      <c r="D147" t="s">
        <v>14</v>
      </c>
      <c r="E147" t="s">
        <v>15</v>
      </c>
      <c r="F147" t="s">
        <v>16</v>
      </c>
      <c r="G147" s="1">
        <v>6.3000001907348633</v>
      </c>
      <c r="H147" s="1">
        <v>6.3000001907348633</v>
      </c>
      <c r="I147" s="1">
        <v>0</v>
      </c>
      <c r="J147" t="s">
        <v>19</v>
      </c>
    </row>
    <row r="148" spans="2:10">
      <c r="B148" t="s">
        <v>123</v>
      </c>
      <c r="C148" t="s">
        <v>29</v>
      </c>
      <c r="D148" t="s">
        <v>14</v>
      </c>
      <c r="E148" t="s">
        <v>15</v>
      </c>
      <c r="F148" t="s">
        <v>16</v>
      </c>
      <c r="G148" s="1">
        <v>5.8000001907348633</v>
      </c>
      <c r="H148" s="1">
        <v>5.8000001907348633</v>
      </c>
      <c r="I148" s="1">
        <v>0</v>
      </c>
      <c r="J148" t="s">
        <v>19</v>
      </c>
    </row>
    <row r="149" spans="2:10">
      <c r="B149" t="s">
        <v>124</v>
      </c>
      <c r="C149" t="s">
        <v>13</v>
      </c>
      <c r="D149" t="s">
        <v>14</v>
      </c>
      <c r="E149" t="s">
        <v>15</v>
      </c>
      <c r="F149" t="s">
        <v>16</v>
      </c>
      <c r="G149" s="1">
        <v>6.9000000953674316</v>
      </c>
      <c r="H149" s="1">
        <v>7</v>
      </c>
      <c r="I149" s="1">
        <v>0.10000000149011612</v>
      </c>
      <c r="J149" t="s">
        <v>19</v>
      </c>
    </row>
    <row r="150" spans="2:10">
      <c r="B150" t="s">
        <v>125</v>
      </c>
      <c r="C150" t="s">
        <v>23</v>
      </c>
      <c r="D150" t="s">
        <v>14</v>
      </c>
      <c r="E150" t="s">
        <v>15</v>
      </c>
      <c r="F150" t="s">
        <v>16</v>
      </c>
      <c r="G150" s="1">
        <v>5.9000000953674316</v>
      </c>
      <c r="H150" s="1">
        <v>5.5999999046325684</v>
      </c>
      <c r="I150" s="1">
        <v>-0.30000001192092896</v>
      </c>
      <c r="J150" t="s">
        <v>19</v>
      </c>
    </row>
    <row r="151" spans="2:10">
      <c r="C151" t="s">
        <v>13</v>
      </c>
      <c r="D151" t="s">
        <v>14</v>
      </c>
      <c r="E151" t="s">
        <v>15</v>
      </c>
      <c r="F151" t="s">
        <v>16</v>
      </c>
      <c r="G151" s="1">
        <v>7.4000000953674316</v>
      </c>
      <c r="H151" s="1">
        <v>7.3000001907348633</v>
      </c>
      <c r="I151" s="1">
        <v>-0.10000000149011612</v>
      </c>
      <c r="J151" t="s">
        <v>19</v>
      </c>
    </row>
    <row r="152" spans="2:10">
      <c r="B152" t="s">
        <v>126</v>
      </c>
      <c r="C152" t="s">
        <v>13</v>
      </c>
      <c r="D152" t="s">
        <v>14</v>
      </c>
      <c r="E152" t="s">
        <v>15</v>
      </c>
      <c r="F152" t="s">
        <v>16</v>
      </c>
      <c r="G152" s="1">
        <v>6.9000000953674316</v>
      </c>
      <c r="H152" s="1">
        <v>7</v>
      </c>
      <c r="I152" s="1">
        <v>0.10000000149011612</v>
      </c>
      <c r="J152" t="s">
        <v>19</v>
      </c>
    </row>
    <row r="153" spans="2:10">
      <c r="B153" t="s">
        <v>127</v>
      </c>
      <c r="C153" t="s">
        <v>13</v>
      </c>
      <c r="D153" t="s">
        <v>14</v>
      </c>
      <c r="E153" t="s">
        <v>15</v>
      </c>
      <c r="F153" t="s">
        <v>16</v>
      </c>
      <c r="G153" s="1">
        <v>7.1999998092651367</v>
      </c>
      <c r="H153" s="1">
        <v>7.3000001907348633</v>
      </c>
      <c r="I153" s="1">
        <v>0.10000000149011612</v>
      </c>
      <c r="J153" t="s">
        <v>19</v>
      </c>
    </row>
    <row r="154" spans="2:10">
      <c r="B154" t="s">
        <v>128</v>
      </c>
      <c r="C154" t="s">
        <v>13</v>
      </c>
      <c r="D154" t="s">
        <v>14</v>
      </c>
      <c r="E154" t="s">
        <v>15</v>
      </c>
      <c r="F154" t="s">
        <v>16</v>
      </c>
      <c r="G154" s="1">
        <v>7.5999999046325684</v>
      </c>
      <c r="H154" s="1">
        <v>7.5999999046325684</v>
      </c>
      <c r="I154" s="1">
        <v>0</v>
      </c>
      <c r="J154" t="s">
        <v>19</v>
      </c>
    </row>
    <row r="155" spans="2:10">
      <c r="B155" t="s">
        <v>129</v>
      </c>
      <c r="C155" t="s">
        <v>29</v>
      </c>
      <c r="D155" t="s">
        <v>14</v>
      </c>
      <c r="E155" t="s">
        <v>15</v>
      </c>
      <c r="F155" t="s">
        <v>16</v>
      </c>
      <c r="G155" s="1">
        <v>6.3000001907348633</v>
      </c>
      <c r="H155" s="1">
        <v>6.3000001907348633</v>
      </c>
      <c r="I155" s="1">
        <v>0</v>
      </c>
      <c r="J155" t="s">
        <v>19</v>
      </c>
    </row>
    <row r="156" spans="2:10">
      <c r="C156" t="s">
        <v>32</v>
      </c>
      <c r="D156" t="s">
        <v>14</v>
      </c>
      <c r="E156" t="s">
        <v>15</v>
      </c>
      <c r="F156" t="s">
        <v>16</v>
      </c>
      <c r="G156" s="1">
        <v>6.5999999046325684</v>
      </c>
      <c r="H156" s="1">
        <v>6.5999999046325684</v>
      </c>
      <c r="I156" s="1">
        <v>0</v>
      </c>
      <c r="J156" t="s">
        <v>19</v>
      </c>
    </row>
    <row r="157" spans="2:10">
      <c r="B157" t="s">
        <v>130</v>
      </c>
      <c r="C157" t="s">
        <v>23</v>
      </c>
      <c r="D157" t="s">
        <v>14</v>
      </c>
      <c r="E157" t="s">
        <v>15</v>
      </c>
      <c r="F157" t="s">
        <v>16</v>
      </c>
      <c r="G157" s="1">
        <v>5.3000001907348633</v>
      </c>
      <c r="H157" s="1">
        <v>5</v>
      </c>
      <c r="I157" s="1">
        <v>-0.30000001192092896</v>
      </c>
      <c r="J157" t="s">
        <v>19</v>
      </c>
    </row>
    <row r="158" spans="2:10">
      <c r="C158" t="s">
        <v>13</v>
      </c>
      <c r="D158" t="s">
        <v>14</v>
      </c>
      <c r="E158" t="s">
        <v>15</v>
      </c>
      <c r="F158" t="s">
        <v>16</v>
      </c>
      <c r="G158" s="1">
        <v>7.4000000953674316</v>
      </c>
      <c r="H158" s="1">
        <v>7.1999998092651367</v>
      </c>
      <c r="I158" s="1">
        <v>-0.20000000298023224</v>
      </c>
      <c r="J158" t="s">
        <v>19</v>
      </c>
    </row>
    <row r="159" spans="2:10">
      <c r="B159" t="s">
        <v>131</v>
      </c>
      <c r="C159" t="s">
        <v>13</v>
      </c>
      <c r="D159" t="s">
        <v>14</v>
      </c>
      <c r="E159" t="s">
        <v>15</v>
      </c>
      <c r="F159" t="s">
        <v>16</v>
      </c>
      <c r="G159" s="1">
        <v>6.5999999046325684</v>
      </c>
      <c r="H159" s="1">
        <v>6.6999998092651367</v>
      </c>
      <c r="I159" s="1">
        <v>0.10000000149011612</v>
      </c>
      <c r="J159" t="s">
        <v>19</v>
      </c>
    </row>
    <row r="160" spans="2:10">
      <c r="B160" t="s">
        <v>132</v>
      </c>
      <c r="C160" t="s">
        <v>23</v>
      </c>
      <c r="D160" t="s">
        <v>14</v>
      </c>
      <c r="E160" t="s">
        <v>15</v>
      </c>
      <c r="F160" t="s">
        <v>16</v>
      </c>
      <c r="G160" s="1">
        <v>5.5</v>
      </c>
      <c r="H160" s="1">
        <v>5.5</v>
      </c>
      <c r="I160" s="1">
        <v>0</v>
      </c>
      <c r="J160" t="s">
        <v>19</v>
      </c>
    </row>
    <row r="161" spans="2:10">
      <c r="C161" t="s">
        <v>13</v>
      </c>
      <c r="D161" t="s">
        <v>14</v>
      </c>
      <c r="E161" t="s">
        <v>15</v>
      </c>
      <c r="F161" t="s">
        <v>16</v>
      </c>
      <c r="G161" s="1">
        <v>6.4000000953674316</v>
      </c>
      <c r="H161" s="1">
        <v>6.6999998092651367</v>
      </c>
      <c r="I161" s="1">
        <v>0.30000001192092896</v>
      </c>
      <c r="J161" t="s">
        <v>17</v>
      </c>
    </row>
    <row r="162" spans="2:10">
      <c r="B162" t="s">
        <v>133</v>
      </c>
      <c r="C162" t="s">
        <v>13</v>
      </c>
      <c r="D162" t="s">
        <v>14</v>
      </c>
      <c r="E162" t="s">
        <v>15</v>
      </c>
      <c r="F162" t="s">
        <v>16</v>
      </c>
      <c r="G162" s="1">
        <v>7.0999999046325684</v>
      </c>
      <c r="H162" s="1">
        <v>7.1999998092651367</v>
      </c>
      <c r="I162" s="1">
        <v>0.10000000149011612</v>
      </c>
      <c r="J162" t="s">
        <v>19</v>
      </c>
    </row>
    <row r="163" spans="2:10">
      <c r="B163" t="s">
        <v>134</v>
      </c>
      <c r="C163" t="s">
        <v>23</v>
      </c>
      <c r="D163" t="s">
        <v>14</v>
      </c>
      <c r="E163" t="s">
        <v>15</v>
      </c>
      <c r="F163" t="s">
        <v>16</v>
      </c>
      <c r="G163" s="1">
        <v>5.5</v>
      </c>
      <c r="H163" s="1">
        <v>5.5</v>
      </c>
      <c r="I163" s="1">
        <v>0</v>
      </c>
      <c r="J163" t="s">
        <v>19</v>
      </c>
    </row>
    <row r="164" spans="2:10">
      <c r="B164" t="s">
        <v>135</v>
      </c>
      <c r="C164" t="s">
        <v>23</v>
      </c>
      <c r="D164" t="s">
        <v>14</v>
      </c>
      <c r="E164" t="s">
        <v>15</v>
      </c>
      <c r="F164" t="s">
        <v>16</v>
      </c>
      <c r="G164" s="1">
        <v>5.3000001907348633</v>
      </c>
      <c r="H164" s="1">
        <v>5.0999999046325684</v>
      </c>
      <c r="I164" s="1">
        <v>-0.20000000298023224</v>
      </c>
      <c r="J164" t="s">
        <v>19</v>
      </c>
    </row>
    <row r="165" spans="2:10">
      <c r="C165" t="s">
        <v>13</v>
      </c>
      <c r="D165" t="s">
        <v>14</v>
      </c>
      <c r="E165" t="s">
        <v>15</v>
      </c>
      <c r="F165" t="s">
        <v>16</v>
      </c>
      <c r="G165" s="1">
        <v>6.8000001907348633</v>
      </c>
      <c r="H165" s="1">
        <v>6.5999999046325684</v>
      </c>
      <c r="I165" s="1">
        <v>-0.20000000298023224</v>
      </c>
      <c r="J165" t="s">
        <v>17</v>
      </c>
    </row>
    <row r="166" spans="2:10">
      <c r="B166" t="s">
        <v>136</v>
      </c>
      <c r="C166" t="s">
        <v>13</v>
      </c>
      <c r="D166" t="s">
        <v>14</v>
      </c>
      <c r="E166" t="s">
        <v>15</v>
      </c>
      <c r="F166" t="s">
        <v>16</v>
      </c>
      <c r="G166" s="1">
        <v>7.4000000953674316</v>
      </c>
      <c r="H166" s="1">
        <v>7.0999999046325684</v>
      </c>
      <c r="I166" s="1">
        <v>-0.30000001192092896</v>
      </c>
      <c r="J166" t="s">
        <v>17</v>
      </c>
    </row>
    <row r="167" spans="2:10">
      <c r="B167" t="s">
        <v>137</v>
      </c>
      <c r="C167" t="s">
        <v>13</v>
      </c>
      <c r="D167" t="s">
        <v>14</v>
      </c>
      <c r="E167" t="s">
        <v>15</v>
      </c>
      <c r="F167" t="s">
        <v>16</v>
      </c>
      <c r="G167" s="1">
        <v>6.9000000953674316</v>
      </c>
      <c r="H167" s="1">
        <v>6.9000000953674316</v>
      </c>
      <c r="I167" s="1">
        <v>0</v>
      </c>
      <c r="J167" t="s">
        <v>19</v>
      </c>
    </row>
    <row r="168" spans="2:10">
      <c r="B168" t="s">
        <v>138</v>
      </c>
      <c r="C168" t="s">
        <v>23</v>
      </c>
      <c r="D168" t="s">
        <v>14</v>
      </c>
      <c r="E168" t="s">
        <v>15</v>
      </c>
      <c r="F168" t="s">
        <v>16</v>
      </c>
      <c r="G168" s="1">
        <v>5.3000001907348633</v>
      </c>
      <c r="H168" s="1">
        <v>5</v>
      </c>
      <c r="I168" s="1">
        <v>-0.30000001192092896</v>
      </c>
      <c r="J168" t="s">
        <v>19</v>
      </c>
    </row>
    <row r="169" spans="2:10">
      <c r="C169" t="s">
        <v>13</v>
      </c>
      <c r="D169" t="s">
        <v>14</v>
      </c>
      <c r="E169" t="s">
        <v>15</v>
      </c>
      <c r="F169" t="s">
        <v>16</v>
      </c>
      <c r="G169" s="1">
        <v>6.5</v>
      </c>
      <c r="H169" s="1">
        <v>6.5</v>
      </c>
      <c r="I169" s="1">
        <v>0</v>
      </c>
      <c r="J169" t="s">
        <v>19</v>
      </c>
    </row>
    <row r="170" spans="2:10">
      <c r="B170" t="s">
        <v>139</v>
      </c>
      <c r="C170" t="s">
        <v>23</v>
      </c>
      <c r="D170" t="s">
        <v>14</v>
      </c>
      <c r="E170" t="s">
        <v>15</v>
      </c>
      <c r="F170" t="s">
        <v>16</v>
      </c>
      <c r="G170" s="1">
        <v>5.3000001907348633</v>
      </c>
      <c r="H170" s="1">
        <v>5</v>
      </c>
      <c r="I170" s="1">
        <v>-0.30000001192092896</v>
      </c>
      <c r="J170" t="s">
        <v>19</v>
      </c>
    </row>
    <row r="171" spans="2:10">
      <c r="B171" t="s">
        <v>140</v>
      </c>
      <c r="C171" t="s">
        <v>23</v>
      </c>
      <c r="D171" t="s">
        <v>14</v>
      </c>
      <c r="E171" t="s">
        <v>15</v>
      </c>
      <c r="F171" t="s">
        <v>16</v>
      </c>
      <c r="G171" s="1">
        <v>5.4000000953674316</v>
      </c>
      <c r="H171" s="1">
        <v>5.4000000953674316</v>
      </c>
      <c r="I171" s="1">
        <v>0</v>
      </c>
      <c r="J171" t="s">
        <v>19</v>
      </c>
    </row>
    <row r="172" spans="2:10">
      <c r="C172" t="s">
        <v>13</v>
      </c>
      <c r="D172" t="s">
        <v>14</v>
      </c>
      <c r="E172" t="s">
        <v>15</v>
      </c>
      <c r="F172" t="s">
        <v>16</v>
      </c>
      <c r="G172" s="1">
        <v>6.3000001907348633</v>
      </c>
      <c r="H172" s="1">
        <v>6.4000000953674316</v>
      </c>
      <c r="I172" s="1">
        <v>0.10000000149011612</v>
      </c>
      <c r="J172" t="s">
        <v>19</v>
      </c>
    </row>
    <row r="173" spans="2:10">
      <c r="B173" t="s">
        <v>141</v>
      </c>
      <c r="C173" t="s">
        <v>32</v>
      </c>
      <c r="D173" t="s">
        <v>14</v>
      </c>
      <c r="E173" t="s">
        <v>15</v>
      </c>
      <c r="F173" t="s">
        <v>16</v>
      </c>
      <c r="G173" s="1">
        <v>6.6999998092651367</v>
      </c>
      <c r="H173" s="1">
        <v>6.8000001907348633</v>
      </c>
      <c r="I173" s="1">
        <v>0.10000000149011612</v>
      </c>
      <c r="J173" t="s">
        <v>19</v>
      </c>
    </row>
    <row r="174" spans="2:10">
      <c r="B174" t="s">
        <v>142</v>
      </c>
      <c r="C174" t="s">
        <v>29</v>
      </c>
      <c r="D174" t="s">
        <v>14</v>
      </c>
      <c r="E174" t="s">
        <v>15</v>
      </c>
      <c r="F174" t="s">
        <v>16</v>
      </c>
      <c r="G174" s="1">
        <v>5.9000000953674316</v>
      </c>
      <c r="H174" s="1">
        <v>6</v>
      </c>
      <c r="I174" s="1">
        <v>0.10000000149011612</v>
      </c>
      <c r="J174" t="s">
        <v>19</v>
      </c>
    </row>
    <row r="175" spans="2:10">
      <c r="C175" t="s">
        <v>32</v>
      </c>
      <c r="D175" t="s">
        <v>14</v>
      </c>
      <c r="E175" t="s">
        <v>15</v>
      </c>
      <c r="F175" t="s">
        <v>16</v>
      </c>
      <c r="G175" s="1">
        <v>6.4000000953674316</v>
      </c>
      <c r="H175" s="1">
        <v>6.3000001907348633</v>
      </c>
      <c r="I175" s="1">
        <v>-0.10000000149011612</v>
      </c>
      <c r="J175" t="s">
        <v>19</v>
      </c>
    </row>
    <row r="176" spans="2:10">
      <c r="C176" t="s">
        <v>13</v>
      </c>
      <c r="D176" t="s">
        <v>14</v>
      </c>
      <c r="E176" t="s">
        <v>15</v>
      </c>
      <c r="F176" t="s">
        <v>16</v>
      </c>
      <c r="G176" s="1">
        <v>5.0999999046325684</v>
      </c>
      <c r="H176" s="1">
        <v>5.0999999046325684</v>
      </c>
      <c r="I176" s="1">
        <v>0</v>
      </c>
      <c r="J176" t="s">
        <v>19</v>
      </c>
    </row>
    <row r="177" spans="2:10">
      <c r="B177" t="s">
        <v>143</v>
      </c>
      <c r="C177" t="s">
        <v>29</v>
      </c>
      <c r="D177" t="s">
        <v>14</v>
      </c>
      <c r="E177" t="s">
        <v>15</v>
      </c>
      <c r="F177" t="s">
        <v>16</v>
      </c>
      <c r="G177" s="1">
        <v>6.3000001907348633</v>
      </c>
      <c r="H177" s="1">
        <v>6.3000001907348633</v>
      </c>
      <c r="I177" s="1">
        <v>0</v>
      </c>
      <c r="J177" t="s">
        <v>19</v>
      </c>
    </row>
    <row r="178" spans="2:10">
      <c r="B178" t="s">
        <v>144</v>
      </c>
      <c r="C178" t="s">
        <v>13</v>
      </c>
      <c r="D178" t="s">
        <v>14</v>
      </c>
      <c r="E178" t="s">
        <v>15</v>
      </c>
      <c r="F178" t="s">
        <v>16</v>
      </c>
      <c r="G178" s="1">
        <v>6.1999998092651367</v>
      </c>
      <c r="H178" s="1">
        <v>6.4000000953674316</v>
      </c>
      <c r="I178" s="1">
        <v>0.20000000298023224</v>
      </c>
      <c r="J178" t="s">
        <v>19</v>
      </c>
    </row>
    <row r="179" spans="2:10">
      <c r="B179" t="s">
        <v>145</v>
      </c>
      <c r="C179" t="s">
        <v>13</v>
      </c>
      <c r="D179" t="s">
        <v>14</v>
      </c>
      <c r="E179" t="s">
        <v>15</v>
      </c>
      <c r="F179" t="s">
        <v>16</v>
      </c>
      <c r="G179" s="1">
        <v>6.6999998092651367</v>
      </c>
      <c r="H179" s="1">
        <v>6.6999998092651367</v>
      </c>
      <c r="I179" s="1">
        <v>0</v>
      </c>
      <c r="J179" t="s">
        <v>19</v>
      </c>
    </row>
    <row r="180" spans="2:10">
      <c r="B180" t="s">
        <v>146</v>
      </c>
      <c r="C180" t="s">
        <v>23</v>
      </c>
      <c r="D180" t="s">
        <v>14</v>
      </c>
      <c r="E180" t="s">
        <v>15</v>
      </c>
      <c r="F180" t="s">
        <v>16</v>
      </c>
      <c r="G180" s="1">
        <v>4.9000000953674316</v>
      </c>
      <c r="H180" s="1">
        <v>4.6999998092651367</v>
      </c>
      <c r="I180" s="1">
        <v>-0.20000000298023224</v>
      </c>
      <c r="J180" t="s">
        <v>19</v>
      </c>
    </row>
    <row r="181" spans="2:10">
      <c r="C181" t="s">
        <v>13</v>
      </c>
      <c r="D181" t="s">
        <v>14</v>
      </c>
      <c r="E181" t="s">
        <v>15</v>
      </c>
      <c r="F181" t="s">
        <v>16</v>
      </c>
      <c r="G181" s="1">
        <v>7.3000001907348633</v>
      </c>
      <c r="H181" s="1">
        <v>7.4000000953674316</v>
      </c>
      <c r="I181" s="1">
        <v>0.10000000149011612</v>
      </c>
      <c r="J181" t="s">
        <v>19</v>
      </c>
    </row>
    <row r="182" spans="2:10">
      <c r="B182" t="s">
        <v>147</v>
      </c>
      <c r="C182" t="s">
        <v>29</v>
      </c>
      <c r="D182" t="s">
        <v>14</v>
      </c>
      <c r="E182" t="s">
        <v>15</v>
      </c>
      <c r="F182" t="s">
        <v>16</v>
      </c>
      <c r="G182" s="1">
        <v>6</v>
      </c>
      <c r="H182" s="1">
        <v>6.0999999046325684</v>
      </c>
      <c r="I182" s="1">
        <v>0.10000000149011612</v>
      </c>
      <c r="J182" t="s">
        <v>19</v>
      </c>
    </row>
    <row r="183" spans="2:10">
      <c r="C183" t="s">
        <v>32</v>
      </c>
      <c r="D183" t="s">
        <v>14</v>
      </c>
      <c r="E183" t="s">
        <v>15</v>
      </c>
      <c r="F183" t="s">
        <v>16</v>
      </c>
      <c r="G183" s="1">
        <v>7</v>
      </c>
      <c r="H183" s="1">
        <v>7.0999999046325684</v>
      </c>
      <c r="I183" s="1">
        <v>0.10000000149011612</v>
      </c>
      <c r="J183" t="s">
        <v>19</v>
      </c>
    </row>
    <row r="184" spans="2:10">
      <c r="B184" t="s">
        <v>148</v>
      </c>
      <c r="C184" t="s">
        <v>23</v>
      </c>
      <c r="D184" t="s">
        <v>14</v>
      </c>
      <c r="E184" t="s">
        <v>15</v>
      </c>
      <c r="F184" t="s">
        <v>16</v>
      </c>
      <c r="G184" s="1">
        <v>5.8000001907348633</v>
      </c>
      <c r="H184" s="1">
        <v>5.5999999046325684</v>
      </c>
      <c r="I184" s="1">
        <v>-0.20000000298023224</v>
      </c>
      <c r="J184" t="s">
        <v>19</v>
      </c>
    </row>
    <row r="185" spans="2:10">
      <c r="B185" t="s">
        <v>149</v>
      </c>
      <c r="C185" t="s">
        <v>23</v>
      </c>
      <c r="D185" t="s">
        <v>14</v>
      </c>
      <c r="E185" t="s">
        <v>15</v>
      </c>
      <c r="F185" t="s">
        <v>16</v>
      </c>
      <c r="G185" s="1">
        <v>5.8000001907348633</v>
      </c>
      <c r="H185" s="1">
        <v>5.5999999046325684</v>
      </c>
      <c r="I185" s="1">
        <v>-0.20000000298023224</v>
      </c>
      <c r="J185" t="s">
        <v>19</v>
      </c>
    </row>
    <row r="186" spans="2:10">
      <c r="B186" t="s">
        <v>150</v>
      </c>
      <c r="C186" t="s">
        <v>23</v>
      </c>
      <c r="D186" t="s">
        <v>14</v>
      </c>
      <c r="E186" t="s">
        <v>15</v>
      </c>
      <c r="F186" t="s">
        <v>16</v>
      </c>
      <c r="G186" s="1">
        <v>5.9000000953674316</v>
      </c>
      <c r="H186" s="1">
        <v>5.6999998092651367</v>
      </c>
      <c r="I186" s="1">
        <v>-0.20000000298023224</v>
      </c>
      <c r="J186" t="s">
        <v>19</v>
      </c>
    </row>
    <row r="187" spans="2:10">
      <c r="C187" t="s">
        <v>13</v>
      </c>
      <c r="D187" t="s">
        <v>14</v>
      </c>
      <c r="E187" t="s">
        <v>15</v>
      </c>
      <c r="F187" t="s">
        <v>16</v>
      </c>
      <c r="G187" s="1">
        <v>7</v>
      </c>
      <c r="H187" s="1">
        <v>6.9000000953674316</v>
      </c>
      <c r="I187" s="1">
        <v>-0.10000000149011612</v>
      </c>
      <c r="J187" t="s">
        <v>19</v>
      </c>
    </row>
    <row r="188" spans="2:10">
      <c r="B188" t="s">
        <v>151</v>
      </c>
      <c r="C188" t="s">
        <v>23</v>
      </c>
      <c r="D188" t="s">
        <v>14</v>
      </c>
      <c r="E188" t="s">
        <v>15</v>
      </c>
      <c r="F188" t="s">
        <v>16</v>
      </c>
      <c r="G188" s="1">
        <v>5.9000000953674316</v>
      </c>
      <c r="H188" s="1">
        <v>5.6999998092651367</v>
      </c>
      <c r="I188" s="1">
        <v>-0.20000000298023224</v>
      </c>
      <c r="J188" t="s">
        <v>19</v>
      </c>
    </row>
    <row r="189" spans="2:10">
      <c r="C189" t="s">
        <v>13</v>
      </c>
      <c r="D189" t="s">
        <v>14</v>
      </c>
      <c r="E189" t="s">
        <v>15</v>
      </c>
      <c r="F189" t="s">
        <v>16</v>
      </c>
      <c r="G189" s="1">
        <v>7</v>
      </c>
      <c r="H189" s="1">
        <v>6.9000000953674316</v>
      </c>
      <c r="I189" s="1">
        <v>-0.10000000149011612</v>
      </c>
      <c r="J189" t="s">
        <v>19</v>
      </c>
    </row>
    <row r="190" spans="2:10">
      <c r="B190" t="s">
        <v>152</v>
      </c>
      <c r="C190" t="s">
        <v>23</v>
      </c>
      <c r="D190" t="s">
        <v>14</v>
      </c>
      <c r="E190" t="s">
        <v>15</v>
      </c>
      <c r="F190" t="s">
        <v>16</v>
      </c>
      <c r="G190" s="1">
        <v>5.4000000953674316</v>
      </c>
      <c r="H190" s="1">
        <v>5.0999999046325684</v>
      </c>
      <c r="I190" s="1">
        <v>-0.30000001192092896</v>
      </c>
      <c r="J190" t="s">
        <v>19</v>
      </c>
    </row>
    <row r="191" spans="2:10">
      <c r="C191" t="s">
        <v>13</v>
      </c>
      <c r="D191" t="s">
        <v>14</v>
      </c>
      <c r="E191" t="s">
        <v>15</v>
      </c>
      <c r="F191" t="s">
        <v>16</v>
      </c>
      <c r="G191" s="1">
        <v>6.9000000953674316</v>
      </c>
      <c r="H191" s="1">
        <v>6.5999999046325684</v>
      </c>
      <c r="I191" s="1">
        <v>-0.30000001192092896</v>
      </c>
      <c r="J191" t="s">
        <v>17</v>
      </c>
    </row>
    <row r="192" spans="2:10">
      <c r="B192" t="s">
        <v>153</v>
      </c>
      <c r="C192" t="s">
        <v>13</v>
      </c>
      <c r="D192" t="s">
        <v>14</v>
      </c>
      <c r="E192" t="s">
        <v>15</v>
      </c>
      <c r="F192" t="s">
        <v>16</v>
      </c>
      <c r="G192" s="1">
        <v>7.5</v>
      </c>
      <c r="H192" s="1">
        <v>7.5999999046325684</v>
      </c>
      <c r="I192" s="1">
        <v>0.10000000149011612</v>
      </c>
      <c r="J192" t="s">
        <v>19</v>
      </c>
    </row>
    <row r="193" spans="2:10">
      <c r="B193" t="s">
        <v>154</v>
      </c>
      <c r="C193" t="s">
        <v>23</v>
      </c>
      <c r="D193" t="s">
        <v>14</v>
      </c>
      <c r="E193" t="s">
        <v>15</v>
      </c>
      <c r="F193" t="s">
        <v>16</v>
      </c>
      <c r="G193" s="1">
        <v>5.1999998092651367</v>
      </c>
      <c r="H193" s="1">
        <v>4.9000000953674316</v>
      </c>
      <c r="I193" s="1">
        <v>-0.30000001192092896</v>
      </c>
      <c r="J193" t="s">
        <v>19</v>
      </c>
    </row>
    <row r="194" spans="2:10">
      <c r="C194" t="s">
        <v>13</v>
      </c>
      <c r="D194" t="s">
        <v>14</v>
      </c>
      <c r="E194" t="s">
        <v>15</v>
      </c>
      <c r="F194" t="s">
        <v>16</v>
      </c>
      <c r="G194" s="1">
        <v>6.5999999046325684</v>
      </c>
      <c r="H194" s="1">
        <v>6.3000001907348633</v>
      </c>
      <c r="I194" s="1">
        <v>-0.30000001192092896</v>
      </c>
      <c r="J194" t="s">
        <v>17</v>
      </c>
    </row>
    <row r="195" spans="2:10">
      <c r="B195" t="s">
        <v>155</v>
      </c>
      <c r="C195" t="s">
        <v>13</v>
      </c>
      <c r="D195" t="s">
        <v>14</v>
      </c>
      <c r="E195" t="s">
        <v>15</v>
      </c>
      <c r="F195" t="s">
        <v>16</v>
      </c>
      <c r="G195" s="1">
        <v>7.3000001907348633</v>
      </c>
      <c r="H195" s="1">
        <v>7.0999999046325684</v>
      </c>
      <c r="I195" s="1">
        <v>-0.20000000298023224</v>
      </c>
      <c r="J195" t="s">
        <v>17</v>
      </c>
    </row>
    <row r="196" spans="2:10">
      <c r="B196" t="s">
        <v>156</v>
      </c>
      <c r="C196" t="s">
        <v>23</v>
      </c>
      <c r="D196" t="s">
        <v>14</v>
      </c>
      <c r="E196" t="s">
        <v>15</v>
      </c>
      <c r="F196" t="s">
        <v>16</v>
      </c>
      <c r="G196" s="1">
        <v>5.6999998092651367</v>
      </c>
      <c r="H196" s="1">
        <v>5.5</v>
      </c>
      <c r="I196" s="1">
        <v>-0.20000000298023224</v>
      </c>
      <c r="J196" t="s">
        <v>19</v>
      </c>
    </row>
    <row r="197" spans="2:10">
      <c r="C197" t="s">
        <v>13</v>
      </c>
      <c r="D197" t="s">
        <v>14</v>
      </c>
      <c r="E197" t="s">
        <v>15</v>
      </c>
      <c r="F197" t="s">
        <v>16</v>
      </c>
      <c r="G197" s="1">
        <v>7</v>
      </c>
      <c r="H197" s="1">
        <v>6.8000001907348633</v>
      </c>
      <c r="I197" s="1">
        <v>-0.20000000298023224</v>
      </c>
      <c r="J197" t="s">
        <v>19</v>
      </c>
    </row>
    <row r="198" spans="2:10">
      <c r="B198" t="s">
        <v>157</v>
      </c>
      <c r="C198" t="s">
        <v>13</v>
      </c>
      <c r="D198" t="s">
        <v>14</v>
      </c>
      <c r="E198" t="s">
        <v>15</v>
      </c>
      <c r="F198" t="s">
        <v>16</v>
      </c>
      <c r="G198" s="1">
        <v>7.3000001907348633</v>
      </c>
      <c r="H198" s="1">
        <v>7.4000000953674316</v>
      </c>
      <c r="I198" s="1">
        <v>0.10000000149011612</v>
      </c>
      <c r="J198" t="s">
        <v>19</v>
      </c>
    </row>
    <row r="199" spans="2:10">
      <c r="B199" t="s">
        <v>158</v>
      </c>
      <c r="C199" t="s">
        <v>23</v>
      </c>
      <c r="D199" t="s">
        <v>14</v>
      </c>
      <c r="E199" t="s">
        <v>15</v>
      </c>
      <c r="F199" t="s">
        <v>16</v>
      </c>
      <c r="G199" s="1">
        <v>6</v>
      </c>
      <c r="H199" s="1">
        <v>6.1999998092651367</v>
      </c>
      <c r="I199" s="1">
        <v>0.20000000298023224</v>
      </c>
      <c r="J199" t="s">
        <v>19</v>
      </c>
    </row>
    <row r="200" spans="2:10">
      <c r="C200" t="s">
        <v>13</v>
      </c>
      <c r="D200" t="s">
        <v>14</v>
      </c>
      <c r="E200" t="s">
        <v>15</v>
      </c>
      <c r="F200" t="s">
        <v>16</v>
      </c>
      <c r="G200" s="1">
        <v>7.3000001907348633</v>
      </c>
      <c r="H200" s="1">
        <v>7.1999998092651367</v>
      </c>
      <c r="I200" s="1">
        <v>-0.10000000149011612</v>
      </c>
      <c r="J200" t="s">
        <v>19</v>
      </c>
    </row>
    <row r="201" spans="2:10">
      <c r="B201" t="s">
        <v>159</v>
      </c>
      <c r="C201" t="s">
        <v>13</v>
      </c>
      <c r="D201" t="s">
        <v>14</v>
      </c>
      <c r="E201" t="s">
        <v>15</v>
      </c>
      <c r="F201" t="s">
        <v>16</v>
      </c>
      <c r="G201" s="1">
        <v>6.4000000953674316</v>
      </c>
      <c r="H201" s="1">
        <v>6.5</v>
      </c>
      <c r="I201" s="1">
        <v>0.10000000149011612</v>
      </c>
      <c r="J201" t="s">
        <v>19</v>
      </c>
    </row>
    <row r="202" spans="2:10">
      <c r="B202" t="s">
        <v>160</v>
      </c>
      <c r="C202" t="s">
        <v>13</v>
      </c>
      <c r="D202" t="s">
        <v>14</v>
      </c>
      <c r="E202" t="s">
        <v>15</v>
      </c>
      <c r="F202" t="s">
        <v>16</v>
      </c>
      <c r="G202" s="1">
        <v>7.4000000953674316</v>
      </c>
      <c r="H202" s="1">
        <v>7.5</v>
      </c>
      <c r="I202" s="1">
        <v>0.10000000149011612</v>
      </c>
      <c r="J202" t="s">
        <v>19</v>
      </c>
    </row>
    <row r="203" spans="2:10">
      <c r="B203" t="s">
        <v>161</v>
      </c>
      <c r="C203" t="s">
        <v>13</v>
      </c>
      <c r="D203" t="s">
        <v>14</v>
      </c>
      <c r="E203" t="s">
        <v>15</v>
      </c>
      <c r="F203" t="s">
        <v>16</v>
      </c>
      <c r="G203" s="1">
        <v>7.0999999046325684</v>
      </c>
      <c r="H203" s="1">
        <v>7.0999999046325684</v>
      </c>
      <c r="I203" s="1">
        <v>0</v>
      </c>
      <c r="J203" t="s">
        <v>19</v>
      </c>
    </row>
    <row r="204" spans="2:10">
      <c r="B204" t="s">
        <v>162</v>
      </c>
      <c r="C204" t="s">
        <v>23</v>
      </c>
      <c r="D204" t="s">
        <v>14</v>
      </c>
      <c r="E204" t="s">
        <v>15</v>
      </c>
      <c r="F204" t="s">
        <v>16</v>
      </c>
      <c r="G204" s="1">
        <v>6.1999998092651367</v>
      </c>
      <c r="H204" s="1">
        <v>6.5999999046325684</v>
      </c>
      <c r="I204" s="1">
        <v>0.40000000596046448</v>
      </c>
      <c r="J204" t="s">
        <v>17</v>
      </c>
    </row>
    <row r="205" spans="2:10">
      <c r="B205" t="s">
        <v>163</v>
      </c>
      <c r="C205" t="s">
        <v>23</v>
      </c>
      <c r="D205" t="s">
        <v>14</v>
      </c>
      <c r="E205" t="s">
        <v>15</v>
      </c>
      <c r="F205" t="s">
        <v>16</v>
      </c>
      <c r="G205" s="1">
        <v>5.9000000953674316</v>
      </c>
      <c r="H205" s="1">
        <v>6.1999998092651367</v>
      </c>
      <c r="I205" s="1">
        <v>0.30000001192092896</v>
      </c>
      <c r="J205" t="s">
        <v>17</v>
      </c>
    </row>
    <row r="206" spans="2:10">
      <c r="B206" t="s">
        <v>164</v>
      </c>
      <c r="C206" t="s">
        <v>13</v>
      </c>
      <c r="D206" t="s">
        <v>14</v>
      </c>
      <c r="E206" t="s">
        <v>15</v>
      </c>
      <c r="F206" t="s">
        <v>16</v>
      </c>
      <c r="G206" s="1">
        <v>7.1999998092651367</v>
      </c>
      <c r="H206" s="1">
        <v>7.0999999046325684</v>
      </c>
      <c r="I206" s="1">
        <v>-0.10000000149011612</v>
      </c>
      <c r="J206" t="s">
        <v>19</v>
      </c>
    </row>
    <row r="207" spans="2:10">
      <c r="B207" t="s">
        <v>165</v>
      </c>
      <c r="C207" t="s">
        <v>29</v>
      </c>
      <c r="D207" t="s">
        <v>14</v>
      </c>
      <c r="E207" t="s">
        <v>15</v>
      </c>
      <c r="F207" t="s">
        <v>16</v>
      </c>
      <c r="G207" s="1">
        <v>6.4000000953674316</v>
      </c>
      <c r="H207" s="1">
        <v>6.4000000953674316</v>
      </c>
      <c r="I207" s="1">
        <v>0</v>
      </c>
      <c r="J207" t="s">
        <v>19</v>
      </c>
    </row>
    <row r="208" spans="2:10">
      <c r="B208" t="s">
        <v>166</v>
      </c>
      <c r="C208" t="s">
        <v>23</v>
      </c>
      <c r="D208" t="s">
        <v>14</v>
      </c>
      <c r="E208" t="s">
        <v>15</v>
      </c>
      <c r="F208" t="s">
        <v>16</v>
      </c>
      <c r="G208" s="1">
        <v>6.0999999046325684</v>
      </c>
      <c r="H208" s="1">
        <v>6</v>
      </c>
      <c r="I208" s="1">
        <v>-0.10000000149011612</v>
      </c>
      <c r="J208" t="s">
        <v>19</v>
      </c>
    </row>
    <row r="209" spans="2:10">
      <c r="C209" t="s">
        <v>13</v>
      </c>
      <c r="D209" t="s">
        <v>14</v>
      </c>
      <c r="E209" t="s">
        <v>15</v>
      </c>
      <c r="F209" t="s">
        <v>16</v>
      </c>
      <c r="G209" s="1">
        <v>7.3000001907348633</v>
      </c>
      <c r="H209" s="1">
        <v>7</v>
      </c>
      <c r="I209" s="1">
        <v>-0.30000001192092896</v>
      </c>
      <c r="J209" t="s">
        <v>17</v>
      </c>
    </row>
    <row r="210" spans="2:10">
      <c r="B210" t="s">
        <v>167</v>
      </c>
      <c r="C210" t="s">
        <v>13</v>
      </c>
      <c r="D210" t="s">
        <v>14</v>
      </c>
      <c r="E210" t="s">
        <v>15</v>
      </c>
      <c r="F210" t="s">
        <v>16</v>
      </c>
      <c r="G210" s="1">
        <v>7</v>
      </c>
      <c r="H210" s="1">
        <v>7.1999998092651367</v>
      </c>
      <c r="I210" s="1">
        <v>0.20000000298023224</v>
      </c>
      <c r="J210" t="s">
        <v>19</v>
      </c>
    </row>
    <row r="211" spans="2:10">
      <c r="B211" t="s">
        <v>168</v>
      </c>
      <c r="C211" t="s">
        <v>13</v>
      </c>
      <c r="D211" t="s">
        <v>14</v>
      </c>
      <c r="E211" t="s">
        <v>15</v>
      </c>
      <c r="F211" t="s">
        <v>16</v>
      </c>
      <c r="G211" s="1">
        <v>7.3000001907348633</v>
      </c>
      <c r="H211" s="1">
        <v>7.4000000953674316</v>
      </c>
      <c r="I211" s="1">
        <v>0.10000000149011612</v>
      </c>
      <c r="J211" t="s">
        <v>19</v>
      </c>
    </row>
    <row r="212" spans="2:10">
      <c r="B212" t="s">
        <v>169</v>
      </c>
      <c r="C212" t="s">
        <v>23</v>
      </c>
      <c r="D212" t="s">
        <v>14</v>
      </c>
      <c r="E212" t="s">
        <v>15</v>
      </c>
      <c r="F212" t="s">
        <v>16</v>
      </c>
      <c r="G212" s="1">
        <v>6.0999999046325684</v>
      </c>
      <c r="H212" s="1">
        <v>6.1999998092651367</v>
      </c>
      <c r="I212" s="1">
        <v>0.10000000149011612</v>
      </c>
      <c r="J212" t="s">
        <v>19</v>
      </c>
    </row>
    <row r="213" spans="2:10">
      <c r="C213" t="s">
        <v>13</v>
      </c>
      <c r="D213" t="s">
        <v>14</v>
      </c>
      <c r="E213" t="s">
        <v>15</v>
      </c>
      <c r="F213" t="s">
        <v>16</v>
      </c>
      <c r="G213" s="1">
        <v>7.0999999046325684</v>
      </c>
      <c r="H213" s="1">
        <v>6.9000000953674316</v>
      </c>
      <c r="I213" s="1">
        <v>-0.20000000298023224</v>
      </c>
      <c r="J213" t="s">
        <v>19</v>
      </c>
    </row>
    <row r="214" spans="2:10">
      <c r="B214" t="s">
        <v>170</v>
      </c>
      <c r="C214" t="s">
        <v>23</v>
      </c>
      <c r="D214" t="s">
        <v>14</v>
      </c>
      <c r="E214" t="s">
        <v>15</v>
      </c>
      <c r="F214" t="s">
        <v>16</v>
      </c>
      <c r="G214" s="1">
        <v>6.4000000953674316</v>
      </c>
      <c r="H214" s="1">
        <v>6.1999998092651367</v>
      </c>
      <c r="I214" s="1">
        <v>-0.20000000298023224</v>
      </c>
      <c r="J214" t="s">
        <v>19</v>
      </c>
    </row>
    <row r="215" spans="2:10">
      <c r="C215" t="s">
        <v>13</v>
      </c>
      <c r="D215" t="s">
        <v>14</v>
      </c>
      <c r="E215" t="s">
        <v>15</v>
      </c>
      <c r="F215" t="s">
        <v>16</v>
      </c>
      <c r="G215" s="1">
        <v>7.3000001907348633</v>
      </c>
      <c r="H215" s="1">
        <v>7.1999998092651367</v>
      </c>
      <c r="I215" s="1">
        <v>-0.10000000149011612</v>
      </c>
      <c r="J215" t="s">
        <v>19</v>
      </c>
    </row>
    <row r="216" spans="2:10">
      <c r="B216" t="s">
        <v>171</v>
      </c>
      <c r="C216" t="s">
        <v>29</v>
      </c>
      <c r="D216" t="s">
        <v>14</v>
      </c>
      <c r="E216" t="s">
        <v>15</v>
      </c>
      <c r="F216" t="s">
        <v>16</v>
      </c>
      <c r="G216" s="1">
        <v>6.4000000953674316</v>
      </c>
      <c r="H216" s="1">
        <v>6.3000001907348633</v>
      </c>
      <c r="I216" s="1">
        <v>-0.10000000149011612</v>
      </c>
      <c r="J216" t="s">
        <v>19</v>
      </c>
    </row>
    <row r="217" spans="2:10">
      <c r="B217" t="s">
        <v>172</v>
      </c>
      <c r="C217" t="s">
        <v>13</v>
      </c>
      <c r="D217" t="s">
        <v>14</v>
      </c>
      <c r="E217" t="s">
        <v>15</v>
      </c>
      <c r="F217" t="s">
        <v>16</v>
      </c>
      <c r="G217" s="1">
        <v>7.1999998092651367</v>
      </c>
      <c r="H217" s="1">
        <v>7.0999999046325684</v>
      </c>
      <c r="I217" s="1">
        <v>-0.10000000149011612</v>
      </c>
      <c r="J217" t="s">
        <v>19</v>
      </c>
    </row>
    <row r="218" spans="2:10">
      <c r="B218" t="s">
        <v>173</v>
      </c>
      <c r="C218" t="s">
        <v>32</v>
      </c>
      <c r="D218" t="s">
        <v>14</v>
      </c>
      <c r="E218" t="s">
        <v>15</v>
      </c>
      <c r="F218" t="s">
        <v>16</v>
      </c>
      <c r="G218" s="1">
        <v>6.9000000953674316</v>
      </c>
      <c r="H218" s="1">
        <v>6.8000001907348633</v>
      </c>
      <c r="I218" s="1">
        <v>-0.10000000149011612</v>
      </c>
      <c r="J218" t="s">
        <v>19</v>
      </c>
    </row>
    <row r="219" spans="2:10">
      <c r="B219" t="s">
        <v>174</v>
      </c>
      <c r="C219" t="s">
        <v>13</v>
      </c>
      <c r="D219" t="s">
        <v>14</v>
      </c>
      <c r="E219" t="s">
        <v>15</v>
      </c>
      <c r="F219" t="s">
        <v>16</v>
      </c>
      <c r="G219" s="1">
        <v>7.0999999046325684</v>
      </c>
      <c r="H219" s="1">
        <v>6.8000001907348633</v>
      </c>
      <c r="I219" s="1">
        <v>-0.30000001192092896</v>
      </c>
      <c r="J219" t="s">
        <v>17</v>
      </c>
    </row>
    <row r="220" spans="2:10">
      <c r="B220" t="s">
        <v>175</v>
      </c>
      <c r="C220" t="s">
        <v>29</v>
      </c>
      <c r="D220" t="s">
        <v>14</v>
      </c>
      <c r="E220" t="s">
        <v>15</v>
      </c>
      <c r="F220" t="s">
        <v>16</v>
      </c>
      <c r="G220" s="1">
        <v>6.0999999046325684</v>
      </c>
      <c r="H220" s="1">
        <v>6</v>
      </c>
      <c r="I220" s="1">
        <v>-0.10000000149011612</v>
      </c>
      <c r="J220" t="s">
        <v>19</v>
      </c>
    </row>
    <row r="221" spans="2:10">
      <c r="C221" t="s">
        <v>13</v>
      </c>
      <c r="D221" t="s">
        <v>14</v>
      </c>
      <c r="E221" t="s">
        <v>15</v>
      </c>
      <c r="F221" t="s">
        <v>16</v>
      </c>
      <c r="G221" s="1">
        <v>6.5</v>
      </c>
      <c r="H221" s="1">
        <v>6.4000000953674316</v>
      </c>
      <c r="I221" s="1">
        <v>-0.10000000149011612</v>
      </c>
      <c r="J221" t="s">
        <v>19</v>
      </c>
    </row>
    <row r="222" spans="2:10">
      <c r="B222" t="s">
        <v>176</v>
      </c>
      <c r="C222" t="s">
        <v>32</v>
      </c>
      <c r="D222" t="s">
        <v>14</v>
      </c>
      <c r="E222" t="s">
        <v>15</v>
      </c>
      <c r="F222" t="s">
        <v>16</v>
      </c>
      <c r="G222" s="1">
        <v>7.1999998092651367</v>
      </c>
      <c r="H222" s="1">
        <v>7.4000000953674316</v>
      </c>
      <c r="I222" s="1">
        <v>0.20000000298023224</v>
      </c>
      <c r="J222" t="s">
        <v>19</v>
      </c>
    </row>
    <row r="223" spans="2:10">
      <c r="B223" t="s">
        <v>177</v>
      </c>
      <c r="C223" t="s">
        <v>13</v>
      </c>
      <c r="D223" t="s">
        <v>14</v>
      </c>
      <c r="E223" t="s">
        <v>15</v>
      </c>
      <c r="F223" t="s">
        <v>16</v>
      </c>
      <c r="G223" s="1">
        <v>8.3000001907348633</v>
      </c>
      <c r="H223" s="1">
        <v>8.3000001907348633</v>
      </c>
      <c r="I223" s="1">
        <v>0</v>
      </c>
      <c r="J223" t="s">
        <v>19</v>
      </c>
    </row>
    <row r="224" spans="2:10">
      <c r="B224" t="s">
        <v>178</v>
      </c>
      <c r="C224" t="s">
        <v>13</v>
      </c>
      <c r="D224" t="s">
        <v>14</v>
      </c>
      <c r="E224" t="s">
        <v>15</v>
      </c>
      <c r="F224" t="s">
        <v>16</v>
      </c>
      <c r="G224" s="1">
        <v>7</v>
      </c>
      <c r="H224" s="1">
        <v>7.1999998092651367</v>
      </c>
      <c r="I224" s="1">
        <v>0.20000000298023224</v>
      </c>
      <c r="J224" t="s">
        <v>17</v>
      </c>
    </row>
    <row r="225" spans="2:10">
      <c r="B225" t="s">
        <v>179</v>
      </c>
      <c r="C225" t="s">
        <v>13</v>
      </c>
      <c r="D225" t="s">
        <v>14</v>
      </c>
      <c r="E225" t="s">
        <v>15</v>
      </c>
      <c r="F225" t="s">
        <v>16</v>
      </c>
      <c r="G225" s="1">
        <v>6.8000001907348633</v>
      </c>
      <c r="H225" s="1">
        <v>6.8000001907348633</v>
      </c>
      <c r="I225" s="1">
        <v>0</v>
      </c>
      <c r="J225" t="s">
        <v>19</v>
      </c>
    </row>
    <row r="226" spans="2:10">
      <c r="B226" t="s">
        <v>180</v>
      </c>
      <c r="C226" t="s">
        <v>13</v>
      </c>
      <c r="D226" t="s">
        <v>14</v>
      </c>
      <c r="E226" t="s">
        <v>15</v>
      </c>
      <c r="F226" t="s">
        <v>16</v>
      </c>
      <c r="G226" s="1">
        <v>8</v>
      </c>
      <c r="H226" s="1">
        <v>8.1999998092651367</v>
      </c>
      <c r="I226" s="1">
        <v>0.20000000298023224</v>
      </c>
      <c r="J226" t="s">
        <v>19</v>
      </c>
    </row>
    <row r="227" spans="2:10">
      <c r="B227" t="s">
        <v>181</v>
      </c>
      <c r="C227" t="s">
        <v>13</v>
      </c>
      <c r="D227" t="s">
        <v>14</v>
      </c>
      <c r="E227" t="s">
        <v>15</v>
      </c>
      <c r="F227" t="s">
        <v>16</v>
      </c>
      <c r="G227" s="1">
        <v>7.0999999046325684</v>
      </c>
      <c r="H227" s="1">
        <v>7.0999999046325684</v>
      </c>
      <c r="I227" s="1">
        <v>0</v>
      </c>
      <c r="J227" t="s">
        <v>19</v>
      </c>
    </row>
    <row r="228" spans="2:10">
      <c r="B228" t="s">
        <v>182</v>
      </c>
      <c r="C228" t="s">
        <v>13</v>
      </c>
      <c r="D228" t="s">
        <v>14</v>
      </c>
      <c r="E228" t="s">
        <v>15</v>
      </c>
      <c r="F228" t="s">
        <v>16</v>
      </c>
      <c r="G228" s="1">
        <v>7.4000000953674316</v>
      </c>
      <c r="H228" s="1">
        <v>7.5999999046325684</v>
      </c>
      <c r="I228" s="1">
        <v>0.20000000298023224</v>
      </c>
      <c r="J228" t="s">
        <v>17</v>
      </c>
    </row>
    <row r="229" spans="2:10">
      <c r="B229" t="s">
        <v>183</v>
      </c>
      <c r="C229" t="s">
        <v>13</v>
      </c>
      <c r="D229" t="s">
        <v>14</v>
      </c>
      <c r="E229" t="s">
        <v>15</v>
      </c>
      <c r="F229" t="s">
        <v>16</v>
      </c>
      <c r="G229" s="1">
        <v>7.1999998092651367</v>
      </c>
      <c r="H229" s="1">
        <v>7.0999999046325684</v>
      </c>
      <c r="I229" s="1">
        <v>-0.10000000149011612</v>
      </c>
      <c r="J229" t="s">
        <v>19</v>
      </c>
    </row>
    <row r="230" spans="2:10">
      <c r="B230" t="s">
        <v>184</v>
      </c>
      <c r="C230" t="s">
        <v>23</v>
      </c>
      <c r="D230" t="s">
        <v>14</v>
      </c>
      <c r="E230" t="s">
        <v>15</v>
      </c>
      <c r="F230" t="s">
        <v>16</v>
      </c>
      <c r="G230" s="1">
        <v>6.1999998092651367</v>
      </c>
      <c r="H230" s="1">
        <v>6.8000001907348633</v>
      </c>
      <c r="I230" s="1">
        <v>0.60000002384185791</v>
      </c>
      <c r="J230" t="s">
        <v>17</v>
      </c>
    </row>
    <row r="231" spans="2:10">
      <c r="C231" t="s">
        <v>29</v>
      </c>
      <c r="D231" t="s">
        <v>14</v>
      </c>
      <c r="E231" t="s">
        <v>15</v>
      </c>
      <c r="F231" t="s">
        <v>16</v>
      </c>
      <c r="G231" s="1">
        <v>6.3000001907348633</v>
      </c>
      <c r="H231" s="1">
        <v>6.4000000953674316</v>
      </c>
      <c r="I231" s="1">
        <v>0.10000000149011612</v>
      </c>
      <c r="J231" t="s">
        <v>19</v>
      </c>
    </row>
    <row r="232" spans="2:10">
      <c r="B232" t="s">
        <v>185</v>
      </c>
      <c r="C232" t="s">
        <v>29</v>
      </c>
      <c r="D232" t="s">
        <v>14</v>
      </c>
      <c r="E232" t="s">
        <v>15</v>
      </c>
      <c r="F232" t="s">
        <v>16</v>
      </c>
      <c r="G232" s="1">
        <v>6.0999999046325684</v>
      </c>
      <c r="H232" s="1">
        <v>6.0999999046325684</v>
      </c>
      <c r="I232" s="1">
        <v>0</v>
      </c>
      <c r="J232" t="s">
        <v>19</v>
      </c>
    </row>
    <row r="233" spans="2:10">
      <c r="B233" t="s">
        <v>186</v>
      </c>
      <c r="C233" t="s">
        <v>32</v>
      </c>
      <c r="D233" t="s">
        <v>14</v>
      </c>
      <c r="E233" t="s">
        <v>15</v>
      </c>
      <c r="F233" t="s">
        <v>16</v>
      </c>
      <c r="G233" s="1">
        <v>6.4000000953674316</v>
      </c>
      <c r="H233" s="1">
        <v>6.4000000953674316</v>
      </c>
      <c r="I233" s="1">
        <v>0</v>
      </c>
      <c r="J233" t="s">
        <v>19</v>
      </c>
    </row>
    <row r="234" spans="2:10">
      <c r="B234" t="s">
        <v>187</v>
      </c>
      <c r="C234" t="s">
        <v>23</v>
      </c>
      <c r="D234" t="s">
        <v>14</v>
      </c>
      <c r="E234" t="s">
        <v>15</v>
      </c>
      <c r="F234" t="s">
        <v>16</v>
      </c>
      <c r="G234" s="1">
        <v>5.8000001907348633</v>
      </c>
      <c r="H234" s="1">
        <v>5.9000000953674316</v>
      </c>
      <c r="I234" s="1">
        <v>0.10000000149011612</v>
      </c>
      <c r="J234" t="s">
        <v>19</v>
      </c>
    </row>
    <row r="235" spans="2:10">
      <c r="C235" t="s">
        <v>13</v>
      </c>
      <c r="D235" t="s">
        <v>14</v>
      </c>
      <c r="E235" t="s">
        <v>15</v>
      </c>
      <c r="F235" t="s">
        <v>16</v>
      </c>
      <c r="G235" s="1">
        <v>6.9000000953674316</v>
      </c>
      <c r="H235" s="1">
        <v>6.8000001907348633</v>
      </c>
      <c r="I235" s="1">
        <v>-0.10000000149011612</v>
      </c>
      <c r="J235" t="s">
        <v>19</v>
      </c>
    </row>
    <row r="236" spans="2:10">
      <c r="B236" t="s">
        <v>188</v>
      </c>
      <c r="C236" t="s">
        <v>13</v>
      </c>
      <c r="D236" t="s">
        <v>14</v>
      </c>
      <c r="E236" t="s">
        <v>15</v>
      </c>
      <c r="F236" t="s">
        <v>16</v>
      </c>
      <c r="G236" s="1">
        <v>7.0999999046325684</v>
      </c>
      <c r="H236" s="1">
        <v>7.1999998092651367</v>
      </c>
      <c r="I236" s="1">
        <v>0.10000000149011612</v>
      </c>
      <c r="J236" t="s">
        <v>19</v>
      </c>
    </row>
    <row r="237" spans="2:10">
      <c r="B237" t="s">
        <v>189</v>
      </c>
      <c r="C237" t="s">
        <v>23</v>
      </c>
      <c r="D237" t="s">
        <v>14</v>
      </c>
      <c r="E237" t="s">
        <v>15</v>
      </c>
      <c r="F237" t="s">
        <v>16</v>
      </c>
      <c r="G237" s="1">
        <v>5.5</v>
      </c>
      <c r="H237" s="1">
        <v>5</v>
      </c>
      <c r="I237" s="1">
        <v>-0.5</v>
      </c>
      <c r="J237" t="s">
        <v>17</v>
      </c>
    </row>
    <row r="238" spans="2:10">
      <c r="C238" t="s">
        <v>13</v>
      </c>
      <c r="D238" t="s">
        <v>14</v>
      </c>
      <c r="E238" t="s">
        <v>15</v>
      </c>
      <c r="F238" t="s">
        <v>16</v>
      </c>
      <c r="G238" s="1">
        <v>7.1999998092651367</v>
      </c>
      <c r="H238" s="1">
        <v>7</v>
      </c>
      <c r="I238" s="1">
        <v>-0.20000000298023224</v>
      </c>
      <c r="J238" t="s">
        <v>17</v>
      </c>
    </row>
    <row r="239" spans="2:10">
      <c r="B239" t="s">
        <v>190</v>
      </c>
      <c r="C239" t="s">
        <v>23</v>
      </c>
      <c r="D239" t="s">
        <v>14</v>
      </c>
      <c r="E239" t="s">
        <v>15</v>
      </c>
      <c r="F239" t="s">
        <v>16</v>
      </c>
      <c r="G239" s="1">
        <v>5.4000000953674316</v>
      </c>
      <c r="H239" s="1">
        <v>5.4000000953674316</v>
      </c>
      <c r="I239" s="1">
        <v>0</v>
      </c>
      <c r="J239" t="s">
        <v>19</v>
      </c>
    </row>
    <row r="240" spans="2:10">
      <c r="C240" t="s">
        <v>13</v>
      </c>
      <c r="D240" t="s">
        <v>14</v>
      </c>
      <c r="E240" t="s">
        <v>15</v>
      </c>
      <c r="F240" t="s">
        <v>16</v>
      </c>
      <c r="G240" s="1">
        <v>6.9000000953674316</v>
      </c>
      <c r="H240" s="1">
        <v>6.8000001907348633</v>
      </c>
      <c r="I240" s="1">
        <v>-0.10000000149011612</v>
      </c>
      <c r="J240" t="s">
        <v>19</v>
      </c>
    </row>
    <row r="241" spans="2:10">
      <c r="B241" t="s">
        <v>191</v>
      </c>
      <c r="C241" t="s">
        <v>13</v>
      </c>
      <c r="D241" t="s">
        <v>14</v>
      </c>
      <c r="E241" t="s">
        <v>15</v>
      </c>
      <c r="F241" t="s">
        <v>16</v>
      </c>
      <c r="G241" s="1">
        <v>7.4000000953674316</v>
      </c>
      <c r="H241" s="1">
        <v>7.3000001907348633</v>
      </c>
      <c r="I241" s="1">
        <v>-0.10000000149011612</v>
      </c>
      <c r="J241" t="s">
        <v>19</v>
      </c>
    </row>
    <row r="242" spans="2:10">
      <c r="B242" t="s">
        <v>192</v>
      </c>
      <c r="C242" t="s">
        <v>23</v>
      </c>
      <c r="D242" t="s">
        <v>14</v>
      </c>
      <c r="E242" t="s">
        <v>15</v>
      </c>
      <c r="F242" t="s">
        <v>16</v>
      </c>
      <c r="G242" s="1">
        <v>5.3000001907348633</v>
      </c>
      <c r="H242" s="1">
        <v>5.3000001907348633</v>
      </c>
      <c r="I242" s="1">
        <v>0</v>
      </c>
      <c r="J242" t="s">
        <v>19</v>
      </c>
    </row>
    <row r="243" spans="2:10">
      <c r="C243" t="s">
        <v>13</v>
      </c>
      <c r="D243" t="s">
        <v>14</v>
      </c>
      <c r="E243" t="s">
        <v>15</v>
      </c>
      <c r="F243" t="s">
        <v>16</v>
      </c>
      <c r="G243" s="1">
        <v>7</v>
      </c>
      <c r="H243" s="1">
        <v>6.8000001907348633</v>
      </c>
      <c r="I243" s="1">
        <v>-0.20000000298023224</v>
      </c>
      <c r="J243" t="s">
        <v>19</v>
      </c>
    </row>
    <row r="244" spans="2:10">
      <c r="B244" t="s">
        <v>193</v>
      </c>
      <c r="C244" t="s">
        <v>29</v>
      </c>
      <c r="D244" t="s">
        <v>14</v>
      </c>
      <c r="E244" t="s">
        <v>15</v>
      </c>
      <c r="F244" t="s">
        <v>16</v>
      </c>
      <c r="G244" s="1">
        <v>6.4000000953674316</v>
      </c>
      <c r="H244" s="1">
        <v>6.4000000953674316</v>
      </c>
      <c r="I244" s="1">
        <v>0</v>
      </c>
      <c r="J244" t="s">
        <v>19</v>
      </c>
    </row>
    <row r="245" spans="2:10">
      <c r="B245" t="s">
        <v>194</v>
      </c>
      <c r="C245" t="s">
        <v>29</v>
      </c>
      <c r="D245" t="s">
        <v>14</v>
      </c>
      <c r="E245" t="s">
        <v>15</v>
      </c>
      <c r="F245" t="s">
        <v>16</v>
      </c>
      <c r="G245" s="1">
        <v>6.4000000953674316</v>
      </c>
      <c r="H245" s="1">
        <v>6.4000000953674316</v>
      </c>
      <c r="I245" s="1">
        <v>0</v>
      </c>
      <c r="J245" t="s">
        <v>19</v>
      </c>
    </row>
    <row r="246" spans="2:10">
      <c r="B246" t="s">
        <v>195</v>
      </c>
      <c r="C246" t="s">
        <v>13</v>
      </c>
      <c r="D246" t="s">
        <v>14</v>
      </c>
      <c r="E246" t="s">
        <v>15</v>
      </c>
      <c r="F246" t="s">
        <v>16</v>
      </c>
      <c r="G246" s="1">
        <v>7.0999999046325684</v>
      </c>
      <c r="H246" s="1">
        <v>7.0999999046325684</v>
      </c>
      <c r="I246" s="1">
        <v>0</v>
      </c>
      <c r="J246" t="s">
        <v>19</v>
      </c>
    </row>
    <row r="247" spans="2:10">
      <c r="B247" t="s">
        <v>196</v>
      </c>
      <c r="C247" t="s">
        <v>29</v>
      </c>
      <c r="D247" t="s">
        <v>14</v>
      </c>
      <c r="E247" t="s">
        <v>15</v>
      </c>
      <c r="F247" t="s">
        <v>16</v>
      </c>
      <c r="G247" s="1">
        <v>6.3000001907348633</v>
      </c>
      <c r="H247" s="1">
        <v>6.3000001907348633</v>
      </c>
      <c r="I247" s="1">
        <v>0</v>
      </c>
      <c r="J247" t="s">
        <v>19</v>
      </c>
    </row>
    <row r="248" spans="2:10">
      <c r="C248" t="s">
        <v>32</v>
      </c>
      <c r="D248" t="s">
        <v>14</v>
      </c>
      <c r="E248" t="s">
        <v>15</v>
      </c>
      <c r="F248" t="s">
        <v>16</v>
      </c>
      <c r="G248" s="1">
        <v>7.0999999046325684</v>
      </c>
      <c r="H248" s="1">
        <v>7.0999999046325684</v>
      </c>
      <c r="I248" s="1">
        <v>0</v>
      </c>
      <c r="J248" t="s">
        <v>19</v>
      </c>
    </row>
    <row r="249" spans="2:10">
      <c r="B249" t="s">
        <v>197</v>
      </c>
      <c r="C249" t="s">
        <v>29</v>
      </c>
      <c r="D249" t="s">
        <v>14</v>
      </c>
      <c r="E249" t="s">
        <v>15</v>
      </c>
      <c r="F249" t="s">
        <v>16</v>
      </c>
      <c r="G249" s="1">
        <v>6.3000001907348633</v>
      </c>
      <c r="H249" s="1">
        <v>6.3000001907348633</v>
      </c>
      <c r="I249" s="1">
        <v>0</v>
      </c>
      <c r="J249" t="s">
        <v>19</v>
      </c>
    </row>
    <row r="250" spans="2:10">
      <c r="C250" t="s">
        <v>32</v>
      </c>
      <c r="D250" t="s">
        <v>14</v>
      </c>
      <c r="E250" t="s">
        <v>15</v>
      </c>
      <c r="F250" t="s">
        <v>16</v>
      </c>
      <c r="G250" s="1">
        <v>7.0999999046325684</v>
      </c>
      <c r="H250" s="1">
        <v>7.0999999046325684</v>
      </c>
      <c r="I250" s="1">
        <v>0</v>
      </c>
      <c r="J250" t="s">
        <v>19</v>
      </c>
    </row>
    <row r="251" spans="2:10">
      <c r="B251" t="s">
        <v>198</v>
      </c>
      <c r="C251" t="s">
        <v>23</v>
      </c>
      <c r="D251" t="s">
        <v>14</v>
      </c>
      <c r="E251" t="s">
        <v>15</v>
      </c>
      <c r="F251" t="s">
        <v>16</v>
      </c>
      <c r="G251" s="1">
        <v>5.9000000953674316</v>
      </c>
      <c r="H251" s="1">
        <v>5.9000000953674316</v>
      </c>
      <c r="I251" s="1">
        <v>0</v>
      </c>
      <c r="J251" t="s">
        <v>19</v>
      </c>
    </row>
    <row r="252" spans="2:10">
      <c r="C252" t="s">
        <v>13</v>
      </c>
      <c r="D252" t="s">
        <v>14</v>
      </c>
      <c r="E252" t="s">
        <v>15</v>
      </c>
      <c r="F252" t="s">
        <v>16</v>
      </c>
      <c r="G252" s="1">
        <v>7</v>
      </c>
      <c r="H252" s="1">
        <v>7.0999999046325684</v>
      </c>
      <c r="I252" s="1">
        <v>0.10000000149011612</v>
      </c>
      <c r="J252" t="s">
        <v>19</v>
      </c>
    </row>
    <row r="253" spans="2:10">
      <c r="B253" t="s">
        <v>199</v>
      </c>
      <c r="C253" t="s">
        <v>32</v>
      </c>
      <c r="D253" t="s">
        <v>14</v>
      </c>
      <c r="E253" t="s">
        <v>15</v>
      </c>
      <c r="F253" t="s">
        <v>16</v>
      </c>
      <c r="G253" s="1">
        <v>7.0999999046325684</v>
      </c>
      <c r="H253" s="1">
        <v>7.0999999046325684</v>
      </c>
      <c r="I253" s="1">
        <v>0</v>
      </c>
      <c r="J253" t="s">
        <v>19</v>
      </c>
    </row>
    <row r="254" spans="2:10">
      <c r="B254" t="s">
        <v>200</v>
      </c>
      <c r="C254" t="s">
        <v>13</v>
      </c>
      <c r="D254" t="s">
        <v>14</v>
      </c>
      <c r="E254" t="s">
        <v>15</v>
      </c>
      <c r="F254" t="s">
        <v>16</v>
      </c>
      <c r="G254" s="1">
        <v>6.9000000953674316</v>
      </c>
      <c r="H254" s="1">
        <v>6.8000001907348633</v>
      </c>
      <c r="I254" s="1">
        <v>-0.10000000149011612</v>
      </c>
      <c r="J254" t="s">
        <v>19</v>
      </c>
    </row>
    <row r="255" spans="2:10">
      <c r="B255" t="s">
        <v>201</v>
      </c>
      <c r="C255" t="s">
        <v>23</v>
      </c>
      <c r="D255" t="s">
        <v>14</v>
      </c>
      <c r="E255" t="s">
        <v>15</v>
      </c>
      <c r="F255" t="s">
        <v>16</v>
      </c>
      <c r="G255" s="1">
        <v>5.5999999046325684</v>
      </c>
      <c r="H255" s="1">
        <v>5.5</v>
      </c>
      <c r="I255" s="1">
        <v>-0.10000000149011612</v>
      </c>
      <c r="J255" t="s">
        <v>19</v>
      </c>
    </row>
    <row r="256" spans="2:10">
      <c r="C256" t="s">
        <v>13</v>
      </c>
      <c r="D256" t="s">
        <v>14</v>
      </c>
      <c r="E256" t="s">
        <v>15</v>
      </c>
      <c r="F256" t="s">
        <v>16</v>
      </c>
      <c r="G256" s="1">
        <v>7.3000001907348633</v>
      </c>
      <c r="H256" s="1">
        <v>7</v>
      </c>
      <c r="I256" s="1">
        <v>-0.30000001192092896</v>
      </c>
      <c r="J256" t="s">
        <v>17</v>
      </c>
    </row>
    <row r="257" spans="2:10">
      <c r="B257" t="s">
        <v>202</v>
      </c>
      <c r="C257" t="s">
        <v>32</v>
      </c>
      <c r="D257" t="s">
        <v>14</v>
      </c>
      <c r="E257" t="s">
        <v>15</v>
      </c>
      <c r="F257" t="s">
        <v>16</v>
      </c>
      <c r="G257" s="1">
        <v>6.9000000953674316</v>
      </c>
      <c r="H257" s="1">
        <v>6.9000000953674316</v>
      </c>
      <c r="I257" s="1">
        <v>0</v>
      </c>
      <c r="J257" t="s">
        <v>19</v>
      </c>
    </row>
    <row r="258" spans="2:10">
      <c r="B258" t="s">
        <v>203</v>
      </c>
      <c r="C258" t="s">
        <v>32</v>
      </c>
      <c r="D258" t="s">
        <v>14</v>
      </c>
      <c r="E258" t="s">
        <v>15</v>
      </c>
      <c r="F258" t="s">
        <v>16</v>
      </c>
      <c r="G258" s="1">
        <v>6.8000001907348633</v>
      </c>
      <c r="H258" s="1">
        <v>6.9000000953674316</v>
      </c>
      <c r="I258" s="1">
        <v>0.10000000149011612</v>
      </c>
      <c r="J258" t="s">
        <v>19</v>
      </c>
    </row>
    <row r="259" spans="2:10">
      <c r="B259" t="s">
        <v>204</v>
      </c>
      <c r="C259" t="s">
        <v>23</v>
      </c>
      <c r="D259" t="s">
        <v>14</v>
      </c>
      <c r="E259" t="s">
        <v>15</v>
      </c>
      <c r="F259" t="s">
        <v>16</v>
      </c>
      <c r="G259" s="1">
        <v>6.0999999046325684</v>
      </c>
      <c r="H259" s="1">
        <v>6.0999999046325684</v>
      </c>
      <c r="I259" s="1">
        <v>0</v>
      </c>
      <c r="J259" t="s">
        <v>19</v>
      </c>
    </row>
    <row r="260" spans="2:10">
      <c r="B260" t="s">
        <v>205</v>
      </c>
      <c r="C260" t="s">
        <v>23</v>
      </c>
      <c r="D260" t="s">
        <v>14</v>
      </c>
      <c r="E260" t="s">
        <v>15</v>
      </c>
      <c r="F260" t="s">
        <v>16</v>
      </c>
      <c r="G260" s="1">
        <v>6.0999999046325684</v>
      </c>
      <c r="H260" s="1">
        <v>6.0999999046325684</v>
      </c>
      <c r="I260" s="1">
        <v>0</v>
      </c>
      <c r="J260" t="s">
        <v>19</v>
      </c>
    </row>
    <row r="261" spans="2:10">
      <c r="B261" t="s">
        <v>206</v>
      </c>
      <c r="C261" t="s">
        <v>23</v>
      </c>
      <c r="D261" t="s">
        <v>14</v>
      </c>
      <c r="E261" t="s">
        <v>15</v>
      </c>
      <c r="F261" t="s">
        <v>16</v>
      </c>
      <c r="G261" s="1">
        <v>5.5</v>
      </c>
      <c r="H261" s="1">
        <v>5.3000001907348633</v>
      </c>
      <c r="I261" s="1">
        <v>-0.20000000298023224</v>
      </c>
      <c r="J261" t="s">
        <v>19</v>
      </c>
    </row>
    <row r="262" spans="2:10">
      <c r="C262" t="s">
        <v>13</v>
      </c>
      <c r="D262" t="s">
        <v>14</v>
      </c>
      <c r="E262" t="s">
        <v>15</v>
      </c>
      <c r="F262" t="s">
        <v>16</v>
      </c>
      <c r="G262" s="1">
        <v>7.3000001907348633</v>
      </c>
      <c r="H262" s="1">
        <v>7.5</v>
      </c>
      <c r="I262" s="1">
        <v>0.20000000298023224</v>
      </c>
      <c r="J262" t="s">
        <v>19</v>
      </c>
    </row>
    <row r="263" spans="2:10">
      <c r="B263" t="s">
        <v>207</v>
      </c>
      <c r="C263" t="s">
        <v>23</v>
      </c>
      <c r="D263" t="s">
        <v>14</v>
      </c>
      <c r="E263" t="s">
        <v>15</v>
      </c>
      <c r="F263" t="s">
        <v>16</v>
      </c>
      <c r="G263" s="1">
        <v>5.8000001907348633</v>
      </c>
      <c r="H263" s="1">
        <v>5.5999999046325684</v>
      </c>
      <c r="I263" s="1">
        <v>-0.20000000298023224</v>
      </c>
      <c r="J263" t="s">
        <v>19</v>
      </c>
    </row>
    <row r="264" spans="2:10">
      <c r="B264" t="s">
        <v>208</v>
      </c>
      <c r="C264" t="s">
        <v>29</v>
      </c>
      <c r="D264" t="s">
        <v>14</v>
      </c>
      <c r="E264" t="s">
        <v>15</v>
      </c>
      <c r="F264" t="s">
        <v>16</v>
      </c>
      <c r="G264" s="1">
        <v>6.0999999046325684</v>
      </c>
      <c r="H264" s="1">
        <v>6</v>
      </c>
      <c r="I264" s="1">
        <v>-0.10000000149011612</v>
      </c>
      <c r="J264" t="s">
        <v>19</v>
      </c>
    </row>
    <row r="265" spans="2:10">
      <c r="B265" t="s">
        <v>209</v>
      </c>
      <c r="C265" t="s">
        <v>29</v>
      </c>
      <c r="D265" t="s">
        <v>14</v>
      </c>
      <c r="E265" t="s">
        <v>15</v>
      </c>
      <c r="F265" t="s">
        <v>16</v>
      </c>
      <c r="G265" s="1">
        <v>6.0999999046325684</v>
      </c>
      <c r="H265" s="1">
        <v>6</v>
      </c>
      <c r="I265" s="1">
        <v>-0.10000000149011612</v>
      </c>
      <c r="J265" t="s">
        <v>19</v>
      </c>
    </row>
    <row r="266" spans="2:10">
      <c r="B266" t="s">
        <v>210</v>
      </c>
      <c r="C266" t="s">
        <v>13</v>
      </c>
      <c r="D266" t="s">
        <v>14</v>
      </c>
      <c r="E266" t="s">
        <v>15</v>
      </c>
      <c r="F266" t="s">
        <v>16</v>
      </c>
      <c r="G266" s="1">
        <v>7</v>
      </c>
      <c r="H266" s="1">
        <v>7.0999999046325684</v>
      </c>
      <c r="I266" s="1">
        <v>0.10000000149011612</v>
      </c>
      <c r="J266" t="s">
        <v>19</v>
      </c>
    </row>
    <row r="267" spans="2:10">
      <c r="B267" t="s">
        <v>211</v>
      </c>
      <c r="C267" t="s">
        <v>29</v>
      </c>
      <c r="D267" t="s">
        <v>14</v>
      </c>
      <c r="E267" t="s">
        <v>15</v>
      </c>
      <c r="F267" t="s">
        <v>16</v>
      </c>
      <c r="G267" s="1">
        <v>6.4000000953674316</v>
      </c>
      <c r="H267" s="1">
        <v>6.3000001907348633</v>
      </c>
      <c r="I267" s="1">
        <v>-0.10000000149011612</v>
      </c>
      <c r="J267" t="s">
        <v>19</v>
      </c>
    </row>
    <row r="268" spans="2:10">
      <c r="C268" t="s">
        <v>32</v>
      </c>
      <c r="D268" t="s">
        <v>14</v>
      </c>
      <c r="E268" t="s">
        <v>15</v>
      </c>
      <c r="F268" t="s">
        <v>16</v>
      </c>
      <c r="G268" s="1">
        <v>6.5999999046325684</v>
      </c>
      <c r="H268" s="1">
        <v>6.5</v>
      </c>
      <c r="I268" s="1">
        <v>-0.10000000149011612</v>
      </c>
      <c r="J268" t="s">
        <v>19</v>
      </c>
    </row>
    <row r="269" spans="2:10">
      <c r="B269" t="s">
        <v>212</v>
      </c>
      <c r="C269" t="s">
        <v>32</v>
      </c>
      <c r="D269" t="s">
        <v>14</v>
      </c>
      <c r="E269" t="s">
        <v>15</v>
      </c>
      <c r="F269" t="s">
        <v>16</v>
      </c>
      <c r="G269" s="1">
        <v>6.5999999046325684</v>
      </c>
      <c r="H269" s="1">
        <v>6.5</v>
      </c>
      <c r="I269" s="1">
        <v>-0.10000000149011612</v>
      </c>
      <c r="J269" t="s">
        <v>19</v>
      </c>
    </row>
    <row r="270" spans="2:10">
      <c r="B270" t="s">
        <v>213</v>
      </c>
      <c r="C270" t="s">
        <v>23</v>
      </c>
      <c r="D270" t="s">
        <v>14</v>
      </c>
      <c r="E270" t="s">
        <v>15</v>
      </c>
      <c r="F270" t="s">
        <v>16</v>
      </c>
      <c r="G270" s="1">
        <v>5.8000001907348633</v>
      </c>
      <c r="H270" s="1">
        <v>5.9000000953674316</v>
      </c>
      <c r="I270" s="1">
        <v>0.10000000149011612</v>
      </c>
      <c r="J270" t="s">
        <v>19</v>
      </c>
    </row>
    <row r="271" spans="2:10">
      <c r="C271" t="s">
        <v>13</v>
      </c>
      <c r="D271" t="s">
        <v>14</v>
      </c>
      <c r="E271" t="s">
        <v>15</v>
      </c>
      <c r="F271" t="s">
        <v>16</v>
      </c>
      <c r="G271" s="1">
        <v>7.1999998092651367</v>
      </c>
      <c r="H271" s="1">
        <v>7.3000001907348633</v>
      </c>
      <c r="I271" s="1">
        <v>0.10000000149011612</v>
      </c>
      <c r="J271" t="s">
        <v>19</v>
      </c>
    </row>
    <row r="272" spans="2:10">
      <c r="B272" t="s">
        <v>214</v>
      </c>
      <c r="C272" t="s">
        <v>29</v>
      </c>
      <c r="D272" t="s">
        <v>14</v>
      </c>
      <c r="E272" t="s">
        <v>15</v>
      </c>
      <c r="F272" t="s">
        <v>16</v>
      </c>
      <c r="G272" s="1">
        <v>6.1999998092651367</v>
      </c>
      <c r="H272" s="1">
        <v>6.1999998092651367</v>
      </c>
      <c r="I272" s="1">
        <v>0</v>
      </c>
      <c r="J272" t="s">
        <v>19</v>
      </c>
    </row>
    <row r="273" spans="2:10">
      <c r="B273" t="s">
        <v>215</v>
      </c>
      <c r="C273" t="s">
        <v>13</v>
      </c>
      <c r="D273" t="s">
        <v>14</v>
      </c>
      <c r="E273" t="s">
        <v>15</v>
      </c>
      <c r="F273" t="s">
        <v>16</v>
      </c>
      <c r="G273" s="1">
        <v>7.0999999046325684</v>
      </c>
      <c r="H273" s="1">
        <v>7.0999999046325684</v>
      </c>
      <c r="I273" s="1">
        <v>0</v>
      </c>
      <c r="J273" t="s">
        <v>19</v>
      </c>
    </row>
    <row r="274" spans="2:10">
      <c r="B274" t="s">
        <v>216</v>
      </c>
      <c r="C274" t="s">
        <v>23</v>
      </c>
      <c r="D274" t="s">
        <v>14</v>
      </c>
      <c r="E274" t="s">
        <v>15</v>
      </c>
      <c r="F274" t="s">
        <v>16</v>
      </c>
      <c r="G274" s="1">
        <v>5.3000001907348633</v>
      </c>
      <c r="H274" s="1">
        <v>5.3000001907348633</v>
      </c>
      <c r="I274" s="1">
        <v>0</v>
      </c>
      <c r="J274" t="s">
        <v>19</v>
      </c>
    </row>
    <row r="275" spans="2:10">
      <c r="C275" t="s">
        <v>13</v>
      </c>
      <c r="D275" t="s">
        <v>14</v>
      </c>
      <c r="E275" t="s">
        <v>15</v>
      </c>
      <c r="F275" t="s">
        <v>16</v>
      </c>
      <c r="G275" s="1">
        <v>5.9000000953674316</v>
      </c>
      <c r="H275" s="1">
        <v>5.6999998092651367</v>
      </c>
      <c r="I275" s="1">
        <v>-0.20000000298023224</v>
      </c>
      <c r="J275" t="s">
        <v>17</v>
      </c>
    </row>
    <row r="276" spans="2:10">
      <c r="B276" t="s">
        <v>217</v>
      </c>
      <c r="C276" t="s">
        <v>29</v>
      </c>
      <c r="D276" t="s">
        <v>14</v>
      </c>
      <c r="E276" t="s">
        <v>15</v>
      </c>
      <c r="F276" t="s">
        <v>16</v>
      </c>
      <c r="G276" s="1">
        <v>6.3000001907348633</v>
      </c>
      <c r="H276" s="1">
        <v>6.1999998092651367</v>
      </c>
      <c r="I276" s="1">
        <v>-0.10000000149011612</v>
      </c>
      <c r="J276" t="s">
        <v>19</v>
      </c>
    </row>
    <row r="277" spans="2:10">
      <c r="B277" t="s">
        <v>218</v>
      </c>
      <c r="C277" t="s">
        <v>32</v>
      </c>
      <c r="D277" t="s">
        <v>14</v>
      </c>
      <c r="E277" t="s">
        <v>15</v>
      </c>
      <c r="F277" t="s">
        <v>16</v>
      </c>
      <c r="G277" s="1">
        <v>6.6999998092651367</v>
      </c>
      <c r="H277" s="1">
        <v>6.9000000953674316</v>
      </c>
      <c r="I277" s="1">
        <v>0.20000000298023224</v>
      </c>
      <c r="J277" t="s">
        <v>19</v>
      </c>
    </row>
    <row r="278" spans="2:10">
      <c r="B278" t="s">
        <v>219</v>
      </c>
      <c r="C278" t="s">
        <v>29</v>
      </c>
      <c r="D278" t="s">
        <v>14</v>
      </c>
      <c r="E278" t="s">
        <v>15</v>
      </c>
      <c r="F278" t="s">
        <v>16</v>
      </c>
      <c r="G278" s="1">
        <v>6.4000000953674316</v>
      </c>
      <c r="H278" s="1">
        <v>6.5</v>
      </c>
      <c r="I278" s="1">
        <v>0.10000000149011612</v>
      </c>
      <c r="J278" t="s">
        <v>19</v>
      </c>
    </row>
    <row r="279" spans="2:10">
      <c r="B279" t="s">
        <v>220</v>
      </c>
      <c r="C279" t="s">
        <v>29</v>
      </c>
      <c r="D279" t="s">
        <v>14</v>
      </c>
      <c r="E279" t="s">
        <v>15</v>
      </c>
      <c r="F279" t="s">
        <v>16</v>
      </c>
      <c r="G279" s="1">
        <v>6.5</v>
      </c>
      <c r="H279" s="1">
        <v>6.5</v>
      </c>
      <c r="I279" s="1">
        <v>0</v>
      </c>
      <c r="J279" t="s">
        <v>19</v>
      </c>
    </row>
    <row r="280" spans="2:10">
      <c r="B280" t="s">
        <v>221</v>
      </c>
      <c r="C280" t="s">
        <v>32</v>
      </c>
      <c r="D280" t="s">
        <v>14</v>
      </c>
      <c r="E280" t="s">
        <v>15</v>
      </c>
      <c r="F280" t="s">
        <v>16</v>
      </c>
      <c r="G280" s="1">
        <v>6.6999998092651367</v>
      </c>
      <c r="H280" s="1">
        <v>6.9000000953674316</v>
      </c>
      <c r="I280" s="1">
        <v>0.20000000298023224</v>
      </c>
      <c r="J280" t="s">
        <v>19</v>
      </c>
    </row>
    <row r="281" spans="2:10">
      <c r="B281" t="s">
        <v>222</v>
      </c>
      <c r="C281" t="s">
        <v>29</v>
      </c>
      <c r="D281" t="s">
        <v>14</v>
      </c>
      <c r="E281" t="s">
        <v>15</v>
      </c>
      <c r="F281" t="s">
        <v>16</v>
      </c>
      <c r="G281" s="1">
        <v>6.6999998092651367</v>
      </c>
      <c r="H281" s="1">
        <v>6.8000001907348633</v>
      </c>
      <c r="I281" s="1">
        <v>0.10000000149011612</v>
      </c>
      <c r="J281" t="s">
        <v>19</v>
      </c>
    </row>
    <row r="282" spans="2:10">
      <c r="C282" t="s">
        <v>32</v>
      </c>
      <c r="D282" t="s">
        <v>14</v>
      </c>
      <c r="E282" t="s">
        <v>15</v>
      </c>
      <c r="F282" t="s">
        <v>16</v>
      </c>
      <c r="G282" s="1">
        <v>7.3000001907348633</v>
      </c>
      <c r="H282" s="1">
        <v>7.3000001907348633</v>
      </c>
      <c r="I282" s="1">
        <v>0</v>
      </c>
      <c r="J282" t="s">
        <v>19</v>
      </c>
    </row>
    <row r="283" spans="2:10">
      <c r="B283" t="s">
        <v>223</v>
      </c>
      <c r="C283" t="s">
        <v>32</v>
      </c>
      <c r="D283" t="s">
        <v>14</v>
      </c>
      <c r="E283" t="s">
        <v>15</v>
      </c>
      <c r="F283" t="s">
        <v>16</v>
      </c>
      <c r="G283" s="1">
        <v>7.3000001907348633</v>
      </c>
      <c r="H283" s="1">
        <v>7.3000001907348633</v>
      </c>
      <c r="I283" s="1">
        <v>0</v>
      </c>
      <c r="J283" t="s">
        <v>19</v>
      </c>
    </row>
    <row r="284" spans="2:10">
      <c r="B284" t="s">
        <v>224</v>
      </c>
      <c r="C284" t="s">
        <v>23</v>
      </c>
      <c r="D284" t="s">
        <v>14</v>
      </c>
      <c r="E284" t="s">
        <v>15</v>
      </c>
      <c r="F284" t="s">
        <v>16</v>
      </c>
      <c r="G284" s="1">
        <v>5.5999999046325684</v>
      </c>
      <c r="H284" s="1">
        <v>5.5999999046325684</v>
      </c>
      <c r="I284" s="1">
        <v>0</v>
      </c>
      <c r="J284" t="s">
        <v>19</v>
      </c>
    </row>
    <row r="285" spans="2:10">
      <c r="C285" t="s">
        <v>13</v>
      </c>
      <c r="D285" t="s">
        <v>14</v>
      </c>
      <c r="E285" t="s">
        <v>15</v>
      </c>
      <c r="F285" t="s">
        <v>16</v>
      </c>
      <c r="G285" s="1">
        <v>6.6999998092651367</v>
      </c>
      <c r="H285" s="1">
        <v>6.6999998092651367</v>
      </c>
      <c r="I285" s="1">
        <v>0</v>
      </c>
      <c r="J285" t="s">
        <v>19</v>
      </c>
    </row>
    <row r="286" spans="2:10">
      <c r="B286" t="s">
        <v>225</v>
      </c>
      <c r="C286" t="s">
        <v>29</v>
      </c>
      <c r="D286" t="s">
        <v>14</v>
      </c>
      <c r="E286" t="s">
        <v>15</v>
      </c>
      <c r="F286" t="s">
        <v>16</v>
      </c>
      <c r="G286" s="1">
        <v>6.5</v>
      </c>
      <c r="H286" s="1">
        <v>6.5</v>
      </c>
      <c r="I286" s="1">
        <v>0</v>
      </c>
      <c r="J286" t="s">
        <v>19</v>
      </c>
    </row>
    <row r="287" spans="2:10">
      <c r="B287" t="s">
        <v>226</v>
      </c>
      <c r="C287" t="s">
        <v>29</v>
      </c>
      <c r="D287" t="s">
        <v>14</v>
      </c>
      <c r="E287" t="s">
        <v>15</v>
      </c>
      <c r="F287" t="s">
        <v>16</v>
      </c>
      <c r="G287" s="1">
        <v>6.3000001907348633</v>
      </c>
      <c r="H287" s="1">
        <v>6.4000000953674316</v>
      </c>
      <c r="I287" s="1">
        <v>0.10000000149011612</v>
      </c>
      <c r="J287" t="s">
        <v>19</v>
      </c>
    </row>
    <row r="288" spans="2:10">
      <c r="B288" t="s">
        <v>227</v>
      </c>
      <c r="C288" t="s">
        <v>23</v>
      </c>
      <c r="D288" t="s">
        <v>14</v>
      </c>
      <c r="E288" t="s">
        <v>15</v>
      </c>
      <c r="F288" t="s">
        <v>16</v>
      </c>
      <c r="G288" s="1">
        <v>5.5999999046325684</v>
      </c>
      <c r="H288" s="1">
        <v>5.5999999046325684</v>
      </c>
      <c r="I288" s="1">
        <v>0</v>
      </c>
      <c r="J288" t="s">
        <v>19</v>
      </c>
    </row>
    <row r="289" spans="2:10">
      <c r="C289" t="s">
        <v>13</v>
      </c>
      <c r="D289" t="s">
        <v>14</v>
      </c>
      <c r="E289" t="s">
        <v>15</v>
      </c>
      <c r="F289" t="s">
        <v>16</v>
      </c>
      <c r="G289" s="1">
        <v>6.9000000953674316</v>
      </c>
      <c r="H289" s="1">
        <v>6.9000000953674316</v>
      </c>
      <c r="I289" s="1">
        <v>0</v>
      </c>
      <c r="J289" t="s">
        <v>19</v>
      </c>
    </row>
    <row r="290" spans="2:10">
      <c r="B290" t="s">
        <v>228</v>
      </c>
      <c r="C290" t="s">
        <v>13</v>
      </c>
      <c r="D290" t="s">
        <v>14</v>
      </c>
      <c r="E290" t="s">
        <v>15</v>
      </c>
      <c r="F290" t="s">
        <v>16</v>
      </c>
      <c r="G290" s="1">
        <v>7.0999999046325684</v>
      </c>
      <c r="H290" s="1">
        <v>7.1999998092651367</v>
      </c>
      <c r="I290" s="1">
        <v>0.10000000149011612</v>
      </c>
      <c r="J290" t="s">
        <v>19</v>
      </c>
    </row>
    <row r="291" spans="2:10">
      <c r="B291" t="s">
        <v>229</v>
      </c>
      <c r="C291" t="s">
        <v>23</v>
      </c>
      <c r="D291" t="s">
        <v>14</v>
      </c>
      <c r="E291" t="s">
        <v>15</v>
      </c>
      <c r="F291" t="s">
        <v>16</v>
      </c>
      <c r="G291" s="1">
        <v>6.5999999046325684</v>
      </c>
      <c r="H291" s="1">
        <v>6.8000001907348633</v>
      </c>
      <c r="I291" s="1">
        <v>0.20000000298023224</v>
      </c>
      <c r="J291" t="s">
        <v>19</v>
      </c>
    </row>
    <row r="292" spans="2:10">
      <c r="B292" t="s">
        <v>230</v>
      </c>
      <c r="C292" t="s">
        <v>23</v>
      </c>
      <c r="D292" t="s">
        <v>14</v>
      </c>
      <c r="E292" t="s">
        <v>15</v>
      </c>
      <c r="F292" t="s">
        <v>16</v>
      </c>
      <c r="G292" s="1">
        <v>6.5999999046325684</v>
      </c>
      <c r="H292" s="1">
        <v>6.8000001907348633</v>
      </c>
      <c r="I292" s="1">
        <v>0.20000000298023224</v>
      </c>
      <c r="J292" t="s">
        <v>19</v>
      </c>
    </row>
    <row r="293" spans="2:10">
      <c r="B293" t="s">
        <v>231</v>
      </c>
      <c r="C293" t="s">
        <v>13</v>
      </c>
      <c r="D293" t="s">
        <v>14</v>
      </c>
      <c r="E293" t="s">
        <v>15</v>
      </c>
      <c r="F293" t="s">
        <v>16</v>
      </c>
      <c r="G293" s="1">
        <v>7.1999998092651367</v>
      </c>
      <c r="H293" s="1">
        <v>7.0999999046325684</v>
      </c>
      <c r="I293" s="1">
        <v>-0.10000000149011612</v>
      </c>
      <c r="J293" t="s">
        <v>19</v>
      </c>
    </row>
    <row r="294" spans="2:10">
      <c r="B294" t="s">
        <v>232</v>
      </c>
      <c r="C294" t="s">
        <v>23</v>
      </c>
      <c r="D294" t="s">
        <v>14</v>
      </c>
      <c r="E294" t="s">
        <v>15</v>
      </c>
      <c r="F294" t="s">
        <v>16</v>
      </c>
      <c r="G294" s="1">
        <v>5.6999998092651367</v>
      </c>
      <c r="H294" s="1">
        <v>5.6999998092651367</v>
      </c>
      <c r="I294" s="1">
        <v>0</v>
      </c>
      <c r="J294" t="s">
        <v>19</v>
      </c>
    </row>
    <row r="295" spans="2:10">
      <c r="C295" t="s">
        <v>13</v>
      </c>
      <c r="D295" t="s">
        <v>14</v>
      </c>
      <c r="E295" t="s">
        <v>15</v>
      </c>
      <c r="F295" t="s">
        <v>16</v>
      </c>
      <c r="G295" s="1">
        <v>7</v>
      </c>
      <c r="H295" s="1">
        <v>7.1999998092651367</v>
      </c>
      <c r="I295" s="1">
        <v>0.20000000298023224</v>
      </c>
      <c r="J295" t="s">
        <v>19</v>
      </c>
    </row>
    <row r="296" spans="2:10">
      <c r="B296" t="s">
        <v>233</v>
      </c>
      <c r="C296" t="s">
        <v>23</v>
      </c>
      <c r="D296" t="s">
        <v>14</v>
      </c>
      <c r="E296" t="s">
        <v>15</v>
      </c>
      <c r="F296" t="s">
        <v>16</v>
      </c>
      <c r="G296" s="1">
        <v>6.1999998092651367</v>
      </c>
      <c r="H296" s="1">
        <v>6.5999999046325684</v>
      </c>
      <c r="I296" s="1">
        <v>0.40000000596046448</v>
      </c>
      <c r="J296" t="s">
        <v>17</v>
      </c>
    </row>
    <row r="297" spans="2:10">
      <c r="B297" t="s">
        <v>234</v>
      </c>
      <c r="C297" t="s">
        <v>23</v>
      </c>
      <c r="D297" t="s">
        <v>14</v>
      </c>
      <c r="E297" t="s">
        <v>15</v>
      </c>
      <c r="F297" t="s">
        <v>16</v>
      </c>
      <c r="G297" s="1">
        <v>5.9000000953674316</v>
      </c>
      <c r="H297" s="1">
        <v>5.9000000953674316</v>
      </c>
      <c r="I297" s="1">
        <v>0</v>
      </c>
      <c r="J297" t="s">
        <v>19</v>
      </c>
    </row>
    <row r="298" spans="2:10">
      <c r="C298" t="s">
        <v>13</v>
      </c>
      <c r="D298" t="s">
        <v>14</v>
      </c>
      <c r="E298" t="s">
        <v>15</v>
      </c>
      <c r="F298" t="s">
        <v>16</v>
      </c>
      <c r="G298" s="1">
        <v>7</v>
      </c>
      <c r="H298" s="1">
        <v>7</v>
      </c>
      <c r="I298" s="1">
        <v>0</v>
      </c>
      <c r="J298" t="s">
        <v>19</v>
      </c>
    </row>
    <row r="299" spans="2:10">
      <c r="B299" t="s">
        <v>235</v>
      </c>
      <c r="C299" t="s">
        <v>13</v>
      </c>
      <c r="D299" t="s">
        <v>14</v>
      </c>
      <c r="E299" t="s">
        <v>15</v>
      </c>
      <c r="F299" t="s">
        <v>16</v>
      </c>
      <c r="G299" s="1">
        <v>7.4000000953674316</v>
      </c>
      <c r="H299" s="1">
        <v>7.1999998092651367</v>
      </c>
      <c r="I299" s="1">
        <v>-0.20000000298023224</v>
      </c>
      <c r="J299" t="s">
        <v>19</v>
      </c>
    </row>
    <row r="300" spans="2:10">
      <c r="B300" t="s">
        <v>236</v>
      </c>
      <c r="C300" t="s">
        <v>23</v>
      </c>
      <c r="D300" t="s">
        <v>14</v>
      </c>
      <c r="E300" t="s">
        <v>15</v>
      </c>
      <c r="F300" t="s">
        <v>16</v>
      </c>
      <c r="G300" s="1">
        <v>6.0999999046325684</v>
      </c>
      <c r="H300" s="1">
        <v>6.0999999046325684</v>
      </c>
      <c r="I300" s="1">
        <v>0</v>
      </c>
      <c r="J300" t="s">
        <v>19</v>
      </c>
    </row>
    <row r="301" spans="2:10">
      <c r="C301" t="s">
        <v>13</v>
      </c>
      <c r="D301" t="s">
        <v>14</v>
      </c>
      <c r="E301" t="s">
        <v>15</v>
      </c>
      <c r="F301" t="s">
        <v>16</v>
      </c>
      <c r="G301" s="1">
        <v>7</v>
      </c>
      <c r="H301" s="1">
        <v>6.9000000953674316</v>
      </c>
      <c r="I301" s="1">
        <v>-0.10000000149011612</v>
      </c>
      <c r="J301" t="s">
        <v>19</v>
      </c>
    </row>
    <row r="302" spans="2:10">
      <c r="B302" t="s">
        <v>237</v>
      </c>
      <c r="C302" t="s">
        <v>29</v>
      </c>
      <c r="D302" t="s">
        <v>14</v>
      </c>
      <c r="E302" t="s">
        <v>15</v>
      </c>
      <c r="F302" t="s">
        <v>16</v>
      </c>
      <c r="G302" s="1">
        <v>6.5</v>
      </c>
      <c r="H302" s="1">
        <v>6.5</v>
      </c>
      <c r="I302" s="1">
        <v>0</v>
      </c>
      <c r="J302" t="s">
        <v>19</v>
      </c>
    </row>
    <row r="303" spans="2:10">
      <c r="C303" t="s">
        <v>32</v>
      </c>
      <c r="D303" t="s">
        <v>14</v>
      </c>
      <c r="E303" t="s">
        <v>15</v>
      </c>
      <c r="F303" t="s">
        <v>16</v>
      </c>
      <c r="G303" s="1">
        <v>6.5999999046325684</v>
      </c>
      <c r="H303" s="1">
        <v>6.6999998092651367</v>
      </c>
      <c r="I303" s="1">
        <v>0.10000000149011612</v>
      </c>
      <c r="J303" t="s">
        <v>19</v>
      </c>
    </row>
    <row r="304" spans="2:10">
      <c r="B304" t="s">
        <v>238</v>
      </c>
      <c r="C304" t="s">
        <v>32</v>
      </c>
      <c r="D304" t="s">
        <v>14</v>
      </c>
      <c r="E304" t="s">
        <v>15</v>
      </c>
      <c r="F304" t="s">
        <v>16</v>
      </c>
      <c r="G304" s="1">
        <v>6.5999999046325684</v>
      </c>
      <c r="H304" s="1">
        <v>6.6999998092651367</v>
      </c>
      <c r="I304" s="1">
        <v>0.10000000149011612</v>
      </c>
      <c r="J304" t="s">
        <v>19</v>
      </c>
    </row>
    <row r="305" spans="2:10">
      <c r="B305" t="s">
        <v>239</v>
      </c>
      <c r="C305" t="s">
        <v>13</v>
      </c>
      <c r="D305" t="s">
        <v>14</v>
      </c>
      <c r="E305" t="s">
        <v>15</v>
      </c>
      <c r="F305" t="s">
        <v>16</v>
      </c>
      <c r="G305" s="1">
        <v>7.5999999046325684</v>
      </c>
      <c r="H305" s="1">
        <v>7.8000001907348633</v>
      </c>
      <c r="I305" s="1">
        <v>0.20000000298023224</v>
      </c>
      <c r="J305" t="s">
        <v>19</v>
      </c>
    </row>
    <row r="306" spans="2:10">
      <c r="B306" t="s">
        <v>240</v>
      </c>
      <c r="C306" t="s">
        <v>23</v>
      </c>
      <c r="D306" t="s">
        <v>14</v>
      </c>
      <c r="E306" t="s">
        <v>15</v>
      </c>
      <c r="F306" t="s">
        <v>16</v>
      </c>
      <c r="G306" s="1">
        <v>5.6999998092651367</v>
      </c>
      <c r="H306" s="1">
        <v>5.8000001907348633</v>
      </c>
      <c r="I306" s="1">
        <v>0.10000000149011612</v>
      </c>
      <c r="J306" t="s">
        <v>19</v>
      </c>
    </row>
    <row r="307" spans="2:10">
      <c r="C307" t="s">
        <v>13</v>
      </c>
      <c r="D307" t="s">
        <v>14</v>
      </c>
      <c r="E307" t="s">
        <v>15</v>
      </c>
      <c r="F307" t="s">
        <v>16</v>
      </c>
      <c r="G307" s="1">
        <v>6.9000000953674316</v>
      </c>
      <c r="H307" s="1">
        <v>7.0999999046325684</v>
      </c>
      <c r="I307" s="1">
        <v>0.20000000298023224</v>
      </c>
      <c r="J307" t="s">
        <v>17</v>
      </c>
    </row>
    <row r="308" spans="2:10">
      <c r="B308" t="s">
        <v>241</v>
      </c>
      <c r="C308" t="s">
        <v>23</v>
      </c>
      <c r="D308" t="s">
        <v>14</v>
      </c>
      <c r="E308" t="s">
        <v>15</v>
      </c>
      <c r="F308" t="s">
        <v>16</v>
      </c>
      <c r="G308" s="1">
        <v>6.0999999046325684</v>
      </c>
      <c r="H308" s="1">
        <v>6</v>
      </c>
      <c r="I308" s="1">
        <v>-0.10000000149011612</v>
      </c>
      <c r="J308" t="s">
        <v>19</v>
      </c>
    </row>
    <row r="309" spans="2:10">
      <c r="B309" t="s">
        <v>242</v>
      </c>
      <c r="C309" t="s">
        <v>23</v>
      </c>
      <c r="D309" t="s">
        <v>14</v>
      </c>
      <c r="E309" t="s">
        <v>15</v>
      </c>
      <c r="F309" t="s">
        <v>16</v>
      </c>
      <c r="G309" s="1">
        <v>6.3000001907348633</v>
      </c>
      <c r="H309" s="1">
        <v>6.3000001907348633</v>
      </c>
      <c r="I309" s="1">
        <v>0</v>
      </c>
      <c r="J309" t="s">
        <v>19</v>
      </c>
    </row>
    <row r="310" spans="2:10">
      <c r="B310" t="s">
        <v>243</v>
      </c>
      <c r="C310" t="s">
        <v>23</v>
      </c>
      <c r="D310" t="s">
        <v>14</v>
      </c>
      <c r="E310" t="s">
        <v>15</v>
      </c>
      <c r="F310" t="s">
        <v>16</v>
      </c>
      <c r="G310" s="1">
        <v>6.1999998092651367</v>
      </c>
      <c r="H310" s="1">
        <v>6.8000001907348633</v>
      </c>
      <c r="I310" s="1">
        <v>0.60000002384185791</v>
      </c>
      <c r="J310" t="s">
        <v>17</v>
      </c>
    </row>
    <row r="311" spans="2:10">
      <c r="B311" t="s">
        <v>244</v>
      </c>
      <c r="C311" t="s">
        <v>23</v>
      </c>
      <c r="D311" t="s">
        <v>14</v>
      </c>
      <c r="E311" t="s">
        <v>15</v>
      </c>
      <c r="F311" t="s">
        <v>16</v>
      </c>
      <c r="G311" s="1">
        <v>6.0999999046325684</v>
      </c>
      <c r="H311" s="1">
        <v>6.3000001907348633</v>
      </c>
      <c r="I311" s="1">
        <v>0.20000000298023224</v>
      </c>
      <c r="J311" t="s">
        <v>19</v>
      </c>
    </row>
    <row r="312" spans="2:10">
      <c r="B312" t="s">
        <v>245</v>
      </c>
      <c r="C312" t="s">
        <v>23</v>
      </c>
      <c r="D312" t="s">
        <v>14</v>
      </c>
      <c r="E312" t="s">
        <v>15</v>
      </c>
      <c r="F312" t="s">
        <v>16</v>
      </c>
      <c r="G312" s="1">
        <v>5.4000000953674316</v>
      </c>
      <c r="H312" s="1">
        <v>5.3000001907348633</v>
      </c>
      <c r="I312" s="1">
        <v>-0.10000000149011612</v>
      </c>
      <c r="J312" t="s">
        <v>19</v>
      </c>
    </row>
    <row r="313" spans="2:10">
      <c r="B313" t="s">
        <v>246</v>
      </c>
      <c r="C313" t="s">
        <v>23</v>
      </c>
      <c r="D313" t="s">
        <v>14</v>
      </c>
      <c r="E313" t="s">
        <v>15</v>
      </c>
      <c r="F313" t="s">
        <v>16</v>
      </c>
      <c r="G313" s="1">
        <v>6.1999998092651367</v>
      </c>
      <c r="H313" s="1">
        <v>6.3000001907348633</v>
      </c>
      <c r="I313" s="1">
        <v>0.10000000149011612</v>
      </c>
      <c r="J313" t="s">
        <v>19</v>
      </c>
    </row>
    <row r="314" spans="2:10">
      <c r="B314" t="s">
        <v>247</v>
      </c>
      <c r="C314" t="s">
        <v>23</v>
      </c>
      <c r="D314" t="s">
        <v>14</v>
      </c>
      <c r="E314" t="s">
        <v>15</v>
      </c>
      <c r="F314" t="s">
        <v>16</v>
      </c>
      <c r="G314" s="1">
        <v>6.1999998092651367</v>
      </c>
      <c r="H314" s="1">
        <v>6.3000001907348633</v>
      </c>
      <c r="I314" s="1">
        <v>0.10000000149011612</v>
      </c>
      <c r="J314" t="s">
        <v>19</v>
      </c>
    </row>
    <row r="315" spans="2:10">
      <c r="B315" t="s">
        <v>248</v>
      </c>
      <c r="C315" t="s">
        <v>29</v>
      </c>
      <c r="D315" t="s">
        <v>14</v>
      </c>
      <c r="E315" t="s">
        <v>15</v>
      </c>
      <c r="F315" t="s">
        <v>16</v>
      </c>
      <c r="G315" s="1">
        <v>6.1999998092651367</v>
      </c>
      <c r="H315" s="1">
        <v>6.1999998092651367</v>
      </c>
      <c r="I315" s="1">
        <v>0</v>
      </c>
      <c r="J315" t="s">
        <v>19</v>
      </c>
    </row>
    <row r="316" spans="2:10">
      <c r="C316" t="s">
        <v>32</v>
      </c>
      <c r="D316" t="s">
        <v>14</v>
      </c>
      <c r="E316" t="s">
        <v>15</v>
      </c>
      <c r="F316" t="s">
        <v>16</v>
      </c>
      <c r="G316" s="1">
        <v>6.9000000953674316</v>
      </c>
      <c r="H316" s="1">
        <v>6.9000000953674316</v>
      </c>
      <c r="I316" s="1">
        <v>0</v>
      </c>
      <c r="J316" t="s">
        <v>19</v>
      </c>
    </row>
    <row r="317" spans="2:10">
      <c r="B317" t="s">
        <v>249</v>
      </c>
      <c r="C317" t="s">
        <v>29</v>
      </c>
      <c r="D317" t="s">
        <v>14</v>
      </c>
      <c r="E317" t="s">
        <v>15</v>
      </c>
      <c r="F317" t="s">
        <v>16</v>
      </c>
      <c r="G317" s="1">
        <v>6.1999998092651367</v>
      </c>
      <c r="H317" s="1">
        <v>6.0999999046325684</v>
      </c>
      <c r="I317" s="1">
        <v>-0.10000000149011612</v>
      </c>
      <c r="J317" t="s">
        <v>19</v>
      </c>
    </row>
    <row r="318" spans="2:10">
      <c r="C318" t="s">
        <v>32</v>
      </c>
      <c r="D318" t="s">
        <v>14</v>
      </c>
      <c r="E318" t="s">
        <v>15</v>
      </c>
      <c r="F318" t="s">
        <v>16</v>
      </c>
      <c r="G318" s="1">
        <v>6.3000001907348633</v>
      </c>
      <c r="H318" s="1">
        <v>6.3000001907348633</v>
      </c>
      <c r="I318" s="1">
        <v>0</v>
      </c>
      <c r="J318" t="s">
        <v>19</v>
      </c>
    </row>
    <row r="319" spans="2:10">
      <c r="B319" t="s">
        <v>250</v>
      </c>
      <c r="C319" t="s">
        <v>13</v>
      </c>
      <c r="D319" t="s">
        <v>14</v>
      </c>
      <c r="E319" t="s">
        <v>15</v>
      </c>
      <c r="F319" t="s">
        <v>16</v>
      </c>
      <c r="G319" s="1">
        <v>7.3000001907348633</v>
      </c>
      <c r="H319" s="1">
        <v>7.3000001907348633</v>
      </c>
      <c r="I319" s="1">
        <v>0</v>
      </c>
      <c r="J319" t="s">
        <v>19</v>
      </c>
    </row>
    <row r="320" spans="2:10">
      <c r="B320" t="s">
        <v>251</v>
      </c>
      <c r="C320" t="s">
        <v>13</v>
      </c>
      <c r="D320" t="s">
        <v>14</v>
      </c>
      <c r="E320" t="s">
        <v>15</v>
      </c>
      <c r="F320" t="s">
        <v>16</v>
      </c>
      <c r="G320" s="1">
        <v>6.9000000953674316</v>
      </c>
      <c r="H320" s="1">
        <v>6.6999998092651367</v>
      </c>
      <c r="I320" s="1">
        <v>-0.20000000298023224</v>
      </c>
      <c r="J320" t="s">
        <v>19</v>
      </c>
    </row>
    <row r="321" spans="2:10">
      <c r="B321" t="s">
        <v>252</v>
      </c>
      <c r="C321" t="s">
        <v>23</v>
      </c>
      <c r="D321" t="s">
        <v>14</v>
      </c>
      <c r="E321" t="s">
        <v>15</v>
      </c>
      <c r="F321" t="s">
        <v>16</v>
      </c>
      <c r="G321" s="1">
        <v>5.5999999046325684</v>
      </c>
      <c r="H321" s="1">
        <v>5.5</v>
      </c>
      <c r="I321" s="1">
        <v>-0.10000000149011612</v>
      </c>
      <c r="J321" t="s">
        <v>19</v>
      </c>
    </row>
    <row r="322" spans="2:10">
      <c r="C322" t="s">
        <v>13</v>
      </c>
      <c r="D322" t="s">
        <v>14</v>
      </c>
      <c r="E322" t="s">
        <v>15</v>
      </c>
      <c r="F322" t="s">
        <v>16</v>
      </c>
      <c r="G322" s="1">
        <v>6.6999998092651367</v>
      </c>
      <c r="H322" s="1">
        <v>6.5999999046325684</v>
      </c>
      <c r="I322" s="1">
        <v>-0.10000000149011612</v>
      </c>
      <c r="J322" t="s">
        <v>19</v>
      </c>
    </row>
    <row r="323" spans="2:10">
      <c r="B323" t="s">
        <v>253</v>
      </c>
      <c r="C323" t="s">
        <v>29</v>
      </c>
      <c r="D323" t="s">
        <v>14</v>
      </c>
      <c r="E323" t="s">
        <v>15</v>
      </c>
      <c r="F323" t="s">
        <v>16</v>
      </c>
      <c r="G323" s="1">
        <v>6.4000000953674316</v>
      </c>
      <c r="H323" s="1">
        <v>6.4000000953674316</v>
      </c>
      <c r="I323" s="1">
        <v>0</v>
      </c>
      <c r="J323" t="s">
        <v>19</v>
      </c>
    </row>
    <row r="324" spans="2:10">
      <c r="B324" t="s">
        <v>254</v>
      </c>
      <c r="C324" t="s">
        <v>23</v>
      </c>
      <c r="D324" t="s">
        <v>14</v>
      </c>
      <c r="E324" t="s">
        <v>15</v>
      </c>
      <c r="F324" t="s">
        <v>16</v>
      </c>
      <c r="G324" s="1">
        <v>5.8000001907348633</v>
      </c>
      <c r="H324" s="1">
        <v>5.5</v>
      </c>
      <c r="I324" s="1">
        <v>-0.30000001192092896</v>
      </c>
      <c r="J324" t="s">
        <v>19</v>
      </c>
    </row>
    <row r="325" spans="2:10">
      <c r="C325" t="s">
        <v>13</v>
      </c>
      <c r="D325" t="s">
        <v>14</v>
      </c>
      <c r="E325" t="s">
        <v>15</v>
      </c>
      <c r="F325" t="s">
        <v>16</v>
      </c>
      <c r="G325" s="1">
        <v>7.5</v>
      </c>
      <c r="H325" s="1">
        <v>7.1999998092651367</v>
      </c>
      <c r="I325" s="1">
        <v>-0.30000001192092896</v>
      </c>
      <c r="J325" t="s">
        <v>17</v>
      </c>
    </row>
    <row r="326" spans="2:10">
      <c r="B326" t="s">
        <v>255</v>
      </c>
      <c r="C326" t="s">
        <v>23</v>
      </c>
      <c r="D326" t="s">
        <v>14</v>
      </c>
      <c r="E326" t="s">
        <v>15</v>
      </c>
      <c r="F326" t="s">
        <v>16</v>
      </c>
      <c r="G326" s="1">
        <v>5.8000001907348633</v>
      </c>
      <c r="H326" s="1">
        <v>5.5999999046325684</v>
      </c>
      <c r="I326" s="1">
        <v>-0.20000000298023224</v>
      </c>
      <c r="J326" t="s">
        <v>19</v>
      </c>
    </row>
    <row r="327" spans="2:10">
      <c r="C327" t="s">
        <v>13</v>
      </c>
      <c r="D327" t="s">
        <v>14</v>
      </c>
      <c r="E327" t="s">
        <v>15</v>
      </c>
      <c r="F327" t="s">
        <v>16</v>
      </c>
      <c r="G327" s="1">
        <v>7.0999999046325684</v>
      </c>
      <c r="H327" s="1">
        <v>6.8000001907348633</v>
      </c>
      <c r="I327" s="1">
        <v>-0.30000001192092896</v>
      </c>
      <c r="J327" t="s">
        <v>17</v>
      </c>
    </row>
    <row r="328" spans="2:10">
      <c r="B328" t="s">
        <v>256</v>
      </c>
      <c r="C328" t="s">
        <v>23</v>
      </c>
      <c r="D328" t="s">
        <v>14</v>
      </c>
      <c r="E328" t="s">
        <v>15</v>
      </c>
      <c r="F328" t="s">
        <v>16</v>
      </c>
      <c r="G328" s="1">
        <v>6.3000001907348633</v>
      </c>
      <c r="H328" s="1">
        <v>6.5999999046325684</v>
      </c>
      <c r="I328" s="1">
        <v>0.30000001192092896</v>
      </c>
      <c r="J328" t="s">
        <v>17</v>
      </c>
    </row>
    <row r="329" spans="2:10">
      <c r="B329" t="s">
        <v>257</v>
      </c>
      <c r="C329" t="s">
        <v>29</v>
      </c>
      <c r="D329" t="s">
        <v>14</v>
      </c>
      <c r="E329" t="s">
        <v>15</v>
      </c>
      <c r="F329" t="s">
        <v>16</v>
      </c>
      <c r="G329" s="1">
        <v>6.4000000953674316</v>
      </c>
      <c r="H329" s="1">
        <v>6.4000000953674316</v>
      </c>
      <c r="I329" s="1">
        <v>0</v>
      </c>
      <c r="J329" t="s">
        <v>19</v>
      </c>
    </row>
    <row r="330" spans="2:10">
      <c r="B330" t="s">
        <v>258</v>
      </c>
      <c r="C330" t="s">
        <v>23</v>
      </c>
      <c r="D330" t="s">
        <v>14</v>
      </c>
      <c r="E330" t="s">
        <v>15</v>
      </c>
      <c r="F330" t="s">
        <v>16</v>
      </c>
      <c r="G330" s="1">
        <v>5.4000000953674316</v>
      </c>
      <c r="H330" s="1">
        <v>5.4000000953674316</v>
      </c>
      <c r="I330" s="1">
        <v>0</v>
      </c>
      <c r="J330" t="s">
        <v>19</v>
      </c>
    </row>
    <row r="331" spans="2:10">
      <c r="C331" t="s">
        <v>13</v>
      </c>
      <c r="D331" t="s">
        <v>14</v>
      </c>
      <c r="E331" t="s">
        <v>15</v>
      </c>
      <c r="F331" t="s">
        <v>16</v>
      </c>
      <c r="G331" s="1">
        <v>6.5999999046325684</v>
      </c>
      <c r="H331" s="1">
        <v>6.5</v>
      </c>
      <c r="I331" s="1">
        <v>-0.10000000149011612</v>
      </c>
      <c r="J331" t="s">
        <v>19</v>
      </c>
    </row>
    <row r="332" spans="2:10">
      <c r="B332" t="s">
        <v>259</v>
      </c>
      <c r="C332" t="s">
        <v>23</v>
      </c>
      <c r="D332" t="s">
        <v>14</v>
      </c>
      <c r="E332" t="s">
        <v>15</v>
      </c>
      <c r="F332" t="s">
        <v>16</v>
      </c>
      <c r="G332" s="1">
        <v>6.5999999046325684</v>
      </c>
      <c r="H332" s="1">
        <v>7</v>
      </c>
      <c r="I332" s="1">
        <v>0.40000000596046448</v>
      </c>
      <c r="J332" t="s">
        <v>17</v>
      </c>
    </row>
    <row r="333" spans="2:10">
      <c r="B333" t="s">
        <v>260</v>
      </c>
      <c r="C333" t="s">
        <v>23</v>
      </c>
      <c r="D333" t="s">
        <v>14</v>
      </c>
      <c r="E333" t="s">
        <v>15</v>
      </c>
      <c r="F333" t="s">
        <v>16</v>
      </c>
      <c r="G333" s="1">
        <v>6.5999999046325684</v>
      </c>
      <c r="H333" s="1">
        <v>7</v>
      </c>
      <c r="I333" s="1">
        <v>0.40000000596046448</v>
      </c>
      <c r="J333" t="s">
        <v>17</v>
      </c>
    </row>
    <row r="334" spans="2:10">
      <c r="B334" t="s">
        <v>261</v>
      </c>
      <c r="C334" t="s">
        <v>13</v>
      </c>
      <c r="D334" t="s">
        <v>14</v>
      </c>
      <c r="E334" t="s">
        <v>15</v>
      </c>
      <c r="F334" t="s">
        <v>16</v>
      </c>
      <c r="G334" s="1">
        <v>8</v>
      </c>
      <c r="H334" s="1">
        <v>8</v>
      </c>
      <c r="I334" s="1">
        <v>0</v>
      </c>
      <c r="J334" t="s">
        <v>19</v>
      </c>
    </row>
    <row r="335" spans="2:10">
      <c r="B335" t="s">
        <v>262</v>
      </c>
      <c r="C335" t="s">
        <v>29</v>
      </c>
      <c r="D335" t="s">
        <v>14</v>
      </c>
      <c r="E335" t="s">
        <v>15</v>
      </c>
      <c r="F335" t="s">
        <v>16</v>
      </c>
      <c r="G335" s="1">
        <v>6.4000000953674316</v>
      </c>
      <c r="H335" s="1">
        <v>6.4000000953674316</v>
      </c>
      <c r="I335" s="1">
        <v>0</v>
      </c>
      <c r="J335" t="s">
        <v>19</v>
      </c>
    </row>
    <row r="336" spans="2:10">
      <c r="B336" t="s">
        <v>263</v>
      </c>
      <c r="C336" t="s">
        <v>13</v>
      </c>
      <c r="D336" t="s">
        <v>14</v>
      </c>
      <c r="E336" t="s">
        <v>15</v>
      </c>
      <c r="F336" t="s">
        <v>16</v>
      </c>
      <c r="G336" s="1">
        <v>7.5999999046325684</v>
      </c>
      <c r="H336" s="1">
        <v>7.4000000953674316</v>
      </c>
      <c r="I336" s="1">
        <v>-0.20000000298023224</v>
      </c>
      <c r="J336" t="s">
        <v>19</v>
      </c>
    </row>
    <row r="337" spans="1:10">
      <c r="B337" t="s">
        <v>264</v>
      </c>
      <c r="C337" t="s">
        <v>32</v>
      </c>
      <c r="D337" t="s">
        <v>14</v>
      </c>
      <c r="E337" t="s">
        <v>15</v>
      </c>
      <c r="F337" t="s">
        <v>16</v>
      </c>
      <c r="G337" s="1">
        <v>7.0999999046325684</v>
      </c>
      <c r="H337" s="1">
        <v>7.0999999046325684</v>
      </c>
      <c r="I337" s="1">
        <v>0</v>
      </c>
      <c r="J337" t="s">
        <v>19</v>
      </c>
    </row>
    <row r="338" spans="1:10">
      <c r="B338" t="s">
        <v>265</v>
      </c>
      <c r="C338" t="s">
        <v>32</v>
      </c>
      <c r="D338" t="s">
        <v>14</v>
      </c>
      <c r="E338" t="s">
        <v>15</v>
      </c>
      <c r="F338" t="s">
        <v>16</v>
      </c>
      <c r="G338" s="1">
        <v>7.0999999046325684</v>
      </c>
      <c r="H338" s="1">
        <v>7.0999999046325684</v>
      </c>
      <c r="I338" s="1">
        <v>0</v>
      </c>
      <c r="J338" t="s">
        <v>19</v>
      </c>
    </row>
    <row r="339" spans="1:10">
      <c r="A339" t="s">
        <v>266</v>
      </c>
      <c r="B339" t="s">
        <v>12</v>
      </c>
      <c r="C339" t="s">
        <v>13</v>
      </c>
      <c r="D339" t="s">
        <v>14</v>
      </c>
      <c r="E339" t="s">
        <v>15</v>
      </c>
      <c r="F339" t="s">
        <v>16</v>
      </c>
      <c r="G339" s="1">
        <v>7.1999998092651367</v>
      </c>
      <c r="H339" s="1">
        <v>7.3000001907348633</v>
      </c>
      <c r="I339" s="1">
        <v>0.10000000149011612</v>
      </c>
      <c r="J339" t="s">
        <v>19</v>
      </c>
    </row>
    <row r="340" spans="1:10">
      <c r="B340" t="s">
        <v>18</v>
      </c>
      <c r="C340" t="s">
        <v>13</v>
      </c>
      <c r="D340" t="s">
        <v>14</v>
      </c>
      <c r="E340" t="s">
        <v>15</v>
      </c>
      <c r="F340" t="s">
        <v>16</v>
      </c>
      <c r="G340" s="1">
        <v>7.0999999046325684</v>
      </c>
      <c r="H340" s="1">
        <v>7</v>
      </c>
      <c r="I340" s="1">
        <v>-0.10000000149011612</v>
      </c>
      <c r="J340" t="s">
        <v>19</v>
      </c>
    </row>
    <row r="341" spans="1:10">
      <c r="B341" t="s">
        <v>20</v>
      </c>
      <c r="C341" t="s">
        <v>13</v>
      </c>
      <c r="D341" t="s">
        <v>14</v>
      </c>
      <c r="E341" t="s">
        <v>15</v>
      </c>
      <c r="F341" t="s">
        <v>16</v>
      </c>
      <c r="G341" s="1">
        <v>8.1000003814697266</v>
      </c>
      <c r="H341" s="1">
        <v>8.1999998092651367</v>
      </c>
      <c r="I341" s="1">
        <v>0.10000000149011612</v>
      </c>
      <c r="J341" t="s">
        <v>19</v>
      </c>
    </row>
    <row r="342" spans="1:10">
      <c r="B342" t="s">
        <v>21</v>
      </c>
      <c r="C342" t="s">
        <v>13</v>
      </c>
      <c r="D342" t="s">
        <v>14</v>
      </c>
      <c r="E342" t="s">
        <v>15</v>
      </c>
      <c r="F342" t="s">
        <v>16</v>
      </c>
      <c r="G342" s="1">
        <v>7.3000001907348633</v>
      </c>
      <c r="H342" s="1">
        <v>7.5</v>
      </c>
      <c r="I342" s="1">
        <v>0.20000000298023224</v>
      </c>
      <c r="J342" t="s">
        <v>19</v>
      </c>
    </row>
    <row r="343" spans="1:10">
      <c r="B343" t="s">
        <v>22</v>
      </c>
      <c r="C343" t="s">
        <v>23</v>
      </c>
      <c r="D343" t="s">
        <v>14</v>
      </c>
      <c r="E343" t="s">
        <v>15</v>
      </c>
      <c r="F343" t="s">
        <v>16</v>
      </c>
      <c r="G343" s="1">
        <v>6.1999998092651367</v>
      </c>
      <c r="H343" s="1">
        <v>6</v>
      </c>
      <c r="I343" s="1">
        <v>-0.20000000298023224</v>
      </c>
      <c r="J343" t="s">
        <v>19</v>
      </c>
    </row>
    <row r="344" spans="1:10">
      <c r="C344" t="s">
        <v>13</v>
      </c>
      <c r="D344" t="s">
        <v>14</v>
      </c>
      <c r="E344" t="s">
        <v>15</v>
      </c>
      <c r="F344" t="s">
        <v>16</v>
      </c>
      <c r="G344" s="1">
        <v>7.5</v>
      </c>
      <c r="H344" s="1">
        <v>7.5</v>
      </c>
      <c r="I344" s="1">
        <v>0</v>
      </c>
      <c r="J344" t="s">
        <v>19</v>
      </c>
    </row>
    <row r="345" spans="1:10">
      <c r="B345" t="s">
        <v>24</v>
      </c>
      <c r="C345" t="s">
        <v>13</v>
      </c>
      <c r="D345" t="s">
        <v>14</v>
      </c>
      <c r="E345" t="s">
        <v>15</v>
      </c>
      <c r="F345" t="s">
        <v>16</v>
      </c>
      <c r="G345" s="1">
        <v>7.0999999046325684</v>
      </c>
      <c r="H345" s="1">
        <v>6.9000000953674316</v>
      </c>
      <c r="I345" s="1">
        <v>-0.20000000298023224</v>
      </c>
      <c r="J345" t="s">
        <v>19</v>
      </c>
    </row>
    <row r="346" spans="1:10">
      <c r="B346" t="s">
        <v>25</v>
      </c>
      <c r="C346" t="s">
        <v>13</v>
      </c>
      <c r="D346" t="s">
        <v>14</v>
      </c>
      <c r="E346" t="s">
        <v>15</v>
      </c>
      <c r="F346" t="s">
        <v>16</v>
      </c>
      <c r="G346" s="1">
        <v>7.3000001907348633</v>
      </c>
      <c r="H346" s="1">
        <v>7.1999998092651367</v>
      </c>
      <c r="I346" s="1">
        <v>-0.10000000149011612</v>
      </c>
      <c r="J346" t="s">
        <v>19</v>
      </c>
    </row>
    <row r="347" spans="1:10">
      <c r="B347" t="s">
        <v>26</v>
      </c>
      <c r="C347" t="s">
        <v>13</v>
      </c>
      <c r="D347" t="s">
        <v>14</v>
      </c>
      <c r="E347" t="s">
        <v>15</v>
      </c>
      <c r="F347" t="s">
        <v>16</v>
      </c>
      <c r="G347" s="1">
        <v>6.4000000953674316</v>
      </c>
      <c r="H347" s="1">
        <v>6.3000001907348633</v>
      </c>
      <c r="I347" s="1">
        <v>0</v>
      </c>
      <c r="J347" t="s">
        <v>19</v>
      </c>
    </row>
    <row r="348" spans="1:10">
      <c r="B348" t="s">
        <v>27</v>
      </c>
      <c r="C348" t="s">
        <v>23</v>
      </c>
      <c r="D348" t="s">
        <v>14</v>
      </c>
      <c r="E348" t="s">
        <v>15</v>
      </c>
      <c r="F348" t="s">
        <v>16</v>
      </c>
      <c r="G348" s="1">
        <v>5.1999998092651367</v>
      </c>
      <c r="H348" s="1">
        <v>5</v>
      </c>
      <c r="I348" s="1">
        <v>-0.20000000298023224</v>
      </c>
      <c r="J348" t="s">
        <v>19</v>
      </c>
    </row>
    <row r="349" spans="1:10">
      <c r="C349" t="s">
        <v>13</v>
      </c>
      <c r="D349" t="s">
        <v>14</v>
      </c>
      <c r="E349" t="s">
        <v>15</v>
      </c>
      <c r="F349" t="s">
        <v>16</v>
      </c>
      <c r="G349" s="1">
        <v>6.6999998092651367</v>
      </c>
      <c r="H349" s="1">
        <v>6.5999999046325684</v>
      </c>
      <c r="I349" s="1">
        <v>-0.10000000149011612</v>
      </c>
      <c r="J349" t="s">
        <v>19</v>
      </c>
    </row>
    <row r="350" spans="1:10">
      <c r="B350" t="s">
        <v>28</v>
      </c>
      <c r="C350" t="s">
        <v>29</v>
      </c>
      <c r="D350" t="s">
        <v>14</v>
      </c>
      <c r="E350" t="s">
        <v>15</v>
      </c>
      <c r="F350" t="s">
        <v>16</v>
      </c>
      <c r="G350" s="1">
        <v>5.6999998092651367</v>
      </c>
      <c r="H350" s="1">
        <v>5.5999999046325684</v>
      </c>
      <c r="I350" s="1">
        <v>-0.10000000149011612</v>
      </c>
      <c r="J350" t="s">
        <v>19</v>
      </c>
    </row>
    <row r="351" spans="1:10">
      <c r="B351" t="s">
        <v>30</v>
      </c>
      <c r="C351" t="s">
        <v>29</v>
      </c>
      <c r="D351" t="s">
        <v>14</v>
      </c>
      <c r="E351" t="s">
        <v>15</v>
      </c>
      <c r="F351" t="s">
        <v>16</v>
      </c>
      <c r="G351" s="1">
        <v>5.6999998092651367</v>
      </c>
      <c r="H351" s="1">
        <v>5.5999999046325684</v>
      </c>
      <c r="I351" s="1">
        <v>-0.10000000149011612</v>
      </c>
      <c r="J351" t="s">
        <v>19</v>
      </c>
    </row>
    <row r="352" spans="1:10">
      <c r="B352" t="s">
        <v>31</v>
      </c>
      <c r="C352" t="s">
        <v>23</v>
      </c>
      <c r="D352" t="s">
        <v>14</v>
      </c>
      <c r="E352" t="s">
        <v>15</v>
      </c>
      <c r="F352" t="s">
        <v>16</v>
      </c>
      <c r="G352" s="1">
        <v>6</v>
      </c>
      <c r="H352" s="1">
        <v>6.1999998092651367</v>
      </c>
      <c r="I352" s="1">
        <v>0.20000000298023224</v>
      </c>
      <c r="J352" t="s">
        <v>19</v>
      </c>
    </row>
    <row r="353" spans="2:10">
      <c r="C353" t="s">
        <v>29</v>
      </c>
      <c r="D353" t="s">
        <v>14</v>
      </c>
      <c r="E353" t="s">
        <v>15</v>
      </c>
      <c r="F353" t="s">
        <v>16</v>
      </c>
      <c r="G353" s="1">
        <v>6.5</v>
      </c>
      <c r="H353" s="1">
        <v>6.5999999046325684</v>
      </c>
      <c r="I353" s="1">
        <v>0.10000000149011612</v>
      </c>
      <c r="J353" t="s">
        <v>19</v>
      </c>
    </row>
    <row r="354" spans="2:10">
      <c r="C354" t="s">
        <v>32</v>
      </c>
      <c r="D354" t="s">
        <v>14</v>
      </c>
      <c r="E354" t="s">
        <v>15</v>
      </c>
      <c r="F354" t="s">
        <v>16</v>
      </c>
      <c r="G354" s="1">
        <v>6.0999999046325684</v>
      </c>
      <c r="H354" s="1">
        <v>6.0999999046325684</v>
      </c>
      <c r="I354" s="1">
        <v>0</v>
      </c>
      <c r="J354" t="s">
        <v>19</v>
      </c>
    </row>
    <row r="355" spans="2:10">
      <c r="C355" t="s">
        <v>13</v>
      </c>
      <c r="D355" t="s">
        <v>14</v>
      </c>
      <c r="E355" t="s">
        <v>15</v>
      </c>
      <c r="F355" t="s">
        <v>16</v>
      </c>
      <c r="G355" s="1">
        <v>6.9000000953674316</v>
      </c>
      <c r="H355" s="1">
        <v>7.0999999046325684</v>
      </c>
      <c r="I355" s="1">
        <v>0.20000000298023224</v>
      </c>
      <c r="J355" t="s">
        <v>17</v>
      </c>
    </row>
    <row r="356" spans="2:10">
      <c r="B356" t="s">
        <v>33</v>
      </c>
      <c r="C356" t="s">
        <v>29</v>
      </c>
      <c r="D356" t="s">
        <v>14</v>
      </c>
      <c r="E356" t="s">
        <v>15</v>
      </c>
      <c r="F356" t="s">
        <v>16</v>
      </c>
      <c r="G356" s="1">
        <v>6.5</v>
      </c>
      <c r="H356" s="1">
        <v>6.5999999046325684</v>
      </c>
      <c r="I356" s="1">
        <v>0.10000000149011612</v>
      </c>
      <c r="J356" t="s">
        <v>19</v>
      </c>
    </row>
    <row r="357" spans="2:10">
      <c r="B357" t="s">
        <v>34</v>
      </c>
      <c r="C357" t="s">
        <v>32</v>
      </c>
      <c r="D357" t="s">
        <v>14</v>
      </c>
      <c r="E357" t="s">
        <v>15</v>
      </c>
      <c r="F357" t="s">
        <v>16</v>
      </c>
      <c r="G357" s="1">
        <v>6.0999999046325684</v>
      </c>
      <c r="H357" s="1">
        <v>6.0999999046325684</v>
      </c>
      <c r="I357" s="1">
        <v>0</v>
      </c>
      <c r="J357" t="s">
        <v>19</v>
      </c>
    </row>
    <row r="358" spans="2:10">
      <c r="B358" t="s">
        <v>35</v>
      </c>
      <c r="C358" t="s">
        <v>13</v>
      </c>
      <c r="D358" t="s">
        <v>14</v>
      </c>
      <c r="E358" t="s">
        <v>15</v>
      </c>
      <c r="F358" t="s">
        <v>16</v>
      </c>
      <c r="G358" s="1">
        <v>6.9000000953674316</v>
      </c>
      <c r="H358" s="1">
        <v>7.0999999046325684</v>
      </c>
      <c r="I358" s="1">
        <v>0.20000000298023224</v>
      </c>
      <c r="J358" t="s">
        <v>17</v>
      </c>
    </row>
    <row r="359" spans="2:10">
      <c r="B359" t="s">
        <v>36</v>
      </c>
      <c r="C359" t="s">
        <v>23</v>
      </c>
      <c r="D359" t="s">
        <v>14</v>
      </c>
      <c r="E359" t="s">
        <v>15</v>
      </c>
      <c r="F359" t="s">
        <v>16</v>
      </c>
      <c r="G359" s="1">
        <v>6.5999999046325684</v>
      </c>
      <c r="H359" s="1">
        <v>6.9000000953674316</v>
      </c>
      <c r="I359" s="1">
        <v>0.30000001192092896</v>
      </c>
      <c r="J359" t="s">
        <v>19</v>
      </c>
    </row>
    <row r="360" spans="2:10">
      <c r="C360" t="s">
        <v>29</v>
      </c>
      <c r="D360" t="s">
        <v>14</v>
      </c>
      <c r="E360" t="s">
        <v>15</v>
      </c>
      <c r="F360" t="s">
        <v>16</v>
      </c>
      <c r="G360" s="1">
        <v>6.5</v>
      </c>
      <c r="H360" s="1">
        <v>6.1999998092651367</v>
      </c>
      <c r="I360" s="1">
        <v>-0.30000001192092896</v>
      </c>
      <c r="J360" t="s">
        <v>17</v>
      </c>
    </row>
    <row r="361" spans="2:10">
      <c r="B361" t="s">
        <v>37</v>
      </c>
      <c r="C361" t="s">
        <v>23</v>
      </c>
      <c r="D361" t="s">
        <v>14</v>
      </c>
      <c r="E361" t="s">
        <v>15</v>
      </c>
      <c r="F361" t="s">
        <v>16</v>
      </c>
      <c r="G361" s="1">
        <v>6.5999999046325684</v>
      </c>
      <c r="H361" s="1">
        <v>6.9000000953674316</v>
      </c>
      <c r="I361" s="1">
        <v>0.30000001192092896</v>
      </c>
      <c r="J361" t="s">
        <v>19</v>
      </c>
    </row>
    <row r="362" spans="2:10">
      <c r="B362" t="s">
        <v>38</v>
      </c>
      <c r="C362" t="s">
        <v>29</v>
      </c>
      <c r="D362" t="s">
        <v>14</v>
      </c>
      <c r="E362" t="s">
        <v>15</v>
      </c>
      <c r="F362" t="s">
        <v>16</v>
      </c>
      <c r="G362" s="1">
        <v>6.4000000953674316</v>
      </c>
      <c r="H362" s="1">
        <v>6.4000000953674316</v>
      </c>
      <c r="I362" s="1">
        <v>0</v>
      </c>
      <c r="J362" t="s">
        <v>19</v>
      </c>
    </row>
    <row r="363" spans="2:10">
      <c r="C363" t="s">
        <v>32</v>
      </c>
      <c r="D363" t="s">
        <v>14</v>
      </c>
      <c r="E363" t="s">
        <v>15</v>
      </c>
      <c r="F363" t="s">
        <v>16</v>
      </c>
      <c r="G363" s="1">
        <v>6.4000000953674316</v>
      </c>
      <c r="H363" s="1">
        <v>6.3000001907348633</v>
      </c>
      <c r="I363" s="1">
        <v>-0.10000000149011612</v>
      </c>
      <c r="J363" t="s">
        <v>19</v>
      </c>
    </row>
    <row r="364" spans="2:10">
      <c r="B364" t="s">
        <v>39</v>
      </c>
      <c r="C364" t="s">
        <v>13</v>
      </c>
      <c r="D364" t="s">
        <v>14</v>
      </c>
      <c r="E364" t="s">
        <v>15</v>
      </c>
      <c r="F364" t="s">
        <v>16</v>
      </c>
      <c r="G364" s="1">
        <v>7.5</v>
      </c>
      <c r="H364" s="1">
        <v>7.5999999046325684</v>
      </c>
      <c r="I364" s="1">
        <v>0.10000000149011612</v>
      </c>
      <c r="J364" t="s">
        <v>19</v>
      </c>
    </row>
    <row r="365" spans="2:10">
      <c r="B365" t="s">
        <v>40</v>
      </c>
      <c r="C365" t="s">
        <v>29</v>
      </c>
      <c r="D365" t="s">
        <v>14</v>
      </c>
      <c r="E365" t="s">
        <v>15</v>
      </c>
      <c r="F365" t="s">
        <v>16</v>
      </c>
      <c r="G365" s="1">
        <v>6.5</v>
      </c>
      <c r="H365" s="1">
        <v>6.5</v>
      </c>
      <c r="I365" s="1">
        <v>0</v>
      </c>
      <c r="J365" t="s">
        <v>19</v>
      </c>
    </row>
    <row r="366" spans="2:10">
      <c r="B366" t="s">
        <v>41</v>
      </c>
      <c r="C366" t="s">
        <v>32</v>
      </c>
      <c r="D366" t="s">
        <v>14</v>
      </c>
      <c r="E366" t="s">
        <v>15</v>
      </c>
      <c r="F366" t="s">
        <v>16</v>
      </c>
      <c r="G366" s="1">
        <v>7.1999998092651367</v>
      </c>
      <c r="H366" s="1">
        <v>7.3000001907348633</v>
      </c>
      <c r="I366" s="1">
        <v>0.10000000149011612</v>
      </c>
      <c r="J366" t="s">
        <v>19</v>
      </c>
    </row>
    <row r="367" spans="2:10">
      <c r="B367" t="s">
        <v>42</v>
      </c>
      <c r="C367" t="s">
        <v>23</v>
      </c>
      <c r="D367" t="s">
        <v>14</v>
      </c>
      <c r="E367" t="s">
        <v>15</v>
      </c>
      <c r="F367" t="s">
        <v>16</v>
      </c>
      <c r="G367" s="1">
        <v>7.1999998092651367</v>
      </c>
      <c r="H367" s="1">
        <v>7.0999999046325684</v>
      </c>
      <c r="I367" s="1">
        <v>-0.10000000149011612</v>
      </c>
      <c r="J367" t="s">
        <v>19</v>
      </c>
    </row>
    <row r="368" spans="2:10">
      <c r="C368" t="s">
        <v>13</v>
      </c>
      <c r="D368" t="s">
        <v>14</v>
      </c>
      <c r="E368" t="s">
        <v>15</v>
      </c>
      <c r="F368" t="s">
        <v>16</v>
      </c>
      <c r="G368" s="1">
        <v>7.1999998092651367</v>
      </c>
      <c r="H368" s="1">
        <v>7.1999998092651367</v>
      </c>
      <c r="I368" s="1">
        <v>0</v>
      </c>
      <c r="J368" t="s">
        <v>19</v>
      </c>
    </row>
    <row r="369" spans="2:10">
      <c r="B369" t="s">
        <v>43</v>
      </c>
      <c r="C369" t="s">
        <v>13</v>
      </c>
      <c r="D369" t="s">
        <v>14</v>
      </c>
      <c r="E369" t="s">
        <v>15</v>
      </c>
      <c r="F369" t="s">
        <v>16</v>
      </c>
      <c r="G369" s="1">
        <v>7.4000000953674316</v>
      </c>
      <c r="H369" s="1">
        <v>7.5999999046325684</v>
      </c>
      <c r="I369" s="1">
        <v>0.20000000298023224</v>
      </c>
      <c r="J369" t="s">
        <v>19</v>
      </c>
    </row>
    <row r="370" spans="2:10">
      <c r="B370" t="s">
        <v>44</v>
      </c>
      <c r="C370" t="s">
        <v>13</v>
      </c>
      <c r="D370" t="s">
        <v>14</v>
      </c>
      <c r="E370" t="s">
        <v>15</v>
      </c>
      <c r="F370" t="s">
        <v>16</v>
      </c>
      <c r="G370" s="1">
        <v>7.5999999046325684</v>
      </c>
      <c r="H370" s="1">
        <v>8</v>
      </c>
      <c r="I370" s="1">
        <v>0.40000000596046448</v>
      </c>
      <c r="J370" t="s">
        <v>17</v>
      </c>
    </row>
    <row r="371" spans="2:10">
      <c r="B371" t="s">
        <v>45</v>
      </c>
      <c r="C371" t="s">
        <v>13</v>
      </c>
      <c r="D371" t="s">
        <v>14</v>
      </c>
      <c r="E371" t="s">
        <v>15</v>
      </c>
      <c r="F371" t="s">
        <v>16</v>
      </c>
      <c r="G371" s="1">
        <v>7.3000001907348633</v>
      </c>
      <c r="H371" s="1">
        <v>7.5</v>
      </c>
      <c r="I371" s="1">
        <v>0.20000000298023224</v>
      </c>
      <c r="J371" t="s">
        <v>17</v>
      </c>
    </row>
    <row r="372" spans="2:10">
      <c r="B372" t="s">
        <v>46</v>
      </c>
      <c r="C372" t="s">
        <v>23</v>
      </c>
      <c r="D372" t="s">
        <v>14</v>
      </c>
      <c r="E372" t="s">
        <v>15</v>
      </c>
      <c r="F372" t="s">
        <v>16</v>
      </c>
      <c r="G372" s="1">
        <v>5.9000000953674316</v>
      </c>
      <c r="H372" s="1">
        <v>6.1999998092651367</v>
      </c>
      <c r="I372" s="1">
        <v>0.30000001192092896</v>
      </c>
      <c r="J372" t="s">
        <v>19</v>
      </c>
    </row>
    <row r="373" spans="2:10">
      <c r="C373" t="s">
        <v>13</v>
      </c>
      <c r="D373" t="s">
        <v>14</v>
      </c>
      <c r="E373" t="s">
        <v>15</v>
      </c>
      <c r="F373" t="s">
        <v>16</v>
      </c>
      <c r="G373" s="1">
        <v>7</v>
      </c>
      <c r="H373" s="1">
        <v>7.1999998092651367</v>
      </c>
      <c r="I373" s="1">
        <v>0.20000000298023224</v>
      </c>
      <c r="J373" t="s">
        <v>17</v>
      </c>
    </row>
    <row r="374" spans="2:10">
      <c r="B374" t="s">
        <v>47</v>
      </c>
      <c r="C374" t="s">
        <v>13</v>
      </c>
      <c r="D374" t="s">
        <v>14</v>
      </c>
      <c r="E374" t="s">
        <v>15</v>
      </c>
      <c r="F374" t="s">
        <v>16</v>
      </c>
      <c r="G374" s="1">
        <v>7.5999999046325684</v>
      </c>
      <c r="H374" s="1">
        <v>7.3000001907348633</v>
      </c>
      <c r="I374" s="1">
        <v>-0.30000001192092896</v>
      </c>
      <c r="J374" t="s">
        <v>17</v>
      </c>
    </row>
    <row r="375" spans="2:10">
      <c r="B375" t="s">
        <v>48</v>
      </c>
      <c r="C375" t="s">
        <v>29</v>
      </c>
      <c r="D375" t="s">
        <v>14</v>
      </c>
      <c r="E375" t="s">
        <v>15</v>
      </c>
      <c r="F375" t="s">
        <v>16</v>
      </c>
      <c r="G375" s="1">
        <v>5.5</v>
      </c>
      <c r="H375" s="1">
        <v>5.6999998092651367</v>
      </c>
      <c r="I375" s="1">
        <v>0.20000000298023224</v>
      </c>
      <c r="J375" t="s">
        <v>19</v>
      </c>
    </row>
    <row r="376" spans="2:10">
      <c r="C376" t="s">
        <v>32</v>
      </c>
      <c r="D376" t="s">
        <v>14</v>
      </c>
      <c r="E376" t="s">
        <v>15</v>
      </c>
      <c r="F376" t="s">
        <v>16</v>
      </c>
      <c r="G376" s="1">
        <v>6.9000000953674316</v>
      </c>
      <c r="H376" s="1">
        <v>6.9000000953674316</v>
      </c>
      <c r="I376" s="1">
        <v>0</v>
      </c>
      <c r="J376" t="s">
        <v>19</v>
      </c>
    </row>
    <row r="377" spans="2:10">
      <c r="B377" t="s">
        <v>49</v>
      </c>
      <c r="C377" t="s">
        <v>32</v>
      </c>
      <c r="D377" t="s">
        <v>14</v>
      </c>
      <c r="E377" t="s">
        <v>15</v>
      </c>
      <c r="F377" t="s">
        <v>16</v>
      </c>
      <c r="G377" s="1">
        <v>6.3000001907348633</v>
      </c>
      <c r="H377" s="1">
        <v>6.3000001907348633</v>
      </c>
      <c r="I377" s="1">
        <v>0</v>
      </c>
      <c r="J377" t="s">
        <v>19</v>
      </c>
    </row>
    <row r="378" spans="2:10">
      <c r="B378" t="s">
        <v>50</v>
      </c>
      <c r="C378" t="s">
        <v>23</v>
      </c>
      <c r="D378" t="s">
        <v>14</v>
      </c>
      <c r="E378" t="s">
        <v>15</v>
      </c>
      <c r="F378" t="s">
        <v>16</v>
      </c>
      <c r="G378" s="1">
        <v>5.1999998092651367</v>
      </c>
      <c r="H378" s="1">
        <v>5</v>
      </c>
      <c r="I378" s="1">
        <v>-0.20000000298023224</v>
      </c>
      <c r="J378" t="s">
        <v>19</v>
      </c>
    </row>
    <row r="379" spans="2:10">
      <c r="C379" t="s">
        <v>13</v>
      </c>
      <c r="D379" t="s">
        <v>14</v>
      </c>
      <c r="E379" t="s">
        <v>15</v>
      </c>
      <c r="F379" t="s">
        <v>16</v>
      </c>
      <c r="G379" s="1">
        <v>7</v>
      </c>
      <c r="H379" s="1">
        <v>6.6999998092651367</v>
      </c>
      <c r="I379" s="1">
        <v>-0.30000001192092896</v>
      </c>
      <c r="J379" t="s">
        <v>17</v>
      </c>
    </row>
    <row r="380" spans="2:10">
      <c r="B380" t="s">
        <v>51</v>
      </c>
      <c r="C380" t="s">
        <v>23</v>
      </c>
      <c r="D380" t="s">
        <v>14</v>
      </c>
      <c r="E380" t="s">
        <v>15</v>
      </c>
      <c r="F380" t="s">
        <v>16</v>
      </c>
      <c r="G380" s="1">
        <v>5.9000000953674316</v>
      </c>
      <c r="H380" s="1">
        <v>6.0999999046325684</v>
      </c>
      <c r="I380" s="1">
        <v>0.20000000298023224</v>
      </c>
      <c r="J380" t="s">
        <v>19</v>
      </c>
    </row>
    <row r="381" spans="2:10">
      <c r="C381" t="s">
        <v>13</v>
      </c>
      <c r="D381" t="s">
        <v>14</v>
      </c>
      <c r="E381" t="s">
        <v>15</v>
      </c>
      <c r="F381" t="s">
        <v>16</v>
      </c>
      <c r="G381" s="1">
        <v>7.5</v>
      </c>
      <c r="H381" s="1">
        <v>7.4000000953674316</v>
      </c>
      <c r="I381" s="1">
        <v>-0.10000000149011612</v>
      </c>
      <c r="J381" t="s">
        <v>19</v>
      </c>
    </row>
    <row r="382" spans="2:10">
      <c r="B382" t="s">
        <v>52</v>
      </c>
      <c r="C382" t="s">
        <v>32</v>
      </c>
      <c r="D382" t="s">
        <v>14</v>
      </c>
      <c r="E382" t="s">
        <v>15</v>
      </c>
      <c r="F382" t="s">
        <v>16</v>
      </c>
      <c r="G382" s="1">
        <v>6.8000001907348633</v>
      </c>
      <c r="H382" s="1">
        <v>6.6999998092651367</v>
      </c>
      <c r="I382" s="1">
        <v>-0.10000000149011612</v>
      </c>
      <c r="J382" t="s">
        <v>19</v>
      </c>
    </row>
    <row r="383" spans="2:10">
      <c r="B383" t="s">
        <v>53</v>
      </c>
      <c r="C383" t="s">
        <v>29</v>
      </c>
      <c r="D383" t="s">
        <v>14</v>
      </c>
      <c r="E383" t="s">
        <v>15</v>
      </c>
      <c r="F383" t="s">
        <v>16</v>
      </c>
      <c r="G383" s="1">
        <v>6.4000000953674316</v>
      </c>
      <c r="H383" s="1">
        <v>6.0999999046325684</v>
      </c>
      <c r="I383" s="1">
        <v>-0.30000001192092896</v>
      </c>
      <c r="J383" t="s">
        <v>17</v>
      </c>
    </row>
    <row r="384" spans="2:10">
      <c r="C384" t="s">
        <v>32</v>
      </c>
      <c r="D384" t="s">
        <v>14</v>
      </c>
      <c r="E384" t="s">
        <v>15</v>
      </c>
      <c r="F384" t="s">
        <v>16</v>
      </c>
      <c r="G384" s="1">
        <v>7</v>
      </c>
      <c r="H384" s="1">
        <v>7</v>
      </c>
      <c r="I384" s="1">
        <v>0</v>
      </c>
      <c r="J384" t="s">
        <v>19</v>
      </c>
    </row>
    <row r="385" spans="2:10">
      <c r="B385" t="s">
        <v>54</v>
      </c>
      <c r="C385" t="s">
        <v>29</v>
      </c>
      <c r="D385" t="s">
        <v>14</v>
      </c>
      <c r="E385" t="s">
        <v>15</v>
      </c>
      <c r="F385" t="s">
        <v>16</v>
      </c>
      <c r="G385" s="1">
        <v>6.4000000953674316</v>
      </c>
      <c r="H385" s="1">
        <v>6.0999999046325684</v>
      </c>
      <c r="I385" s="1">
        <v>-0.30000001192092896</v>
      </c>
      <c r="J385" t="s">
        <v>17</v>
      </c>
    </row>
    <row r="386" spans="2:10">
      <c r="B386" t="s">
        <v>55</v>
      </c>
      <c r="C386" t="s">
        <v>29</v>
      </c>
      <c r="D386" t="s">
        <v>14</v>
      </c>
      <c r="E386" t="s">
        <v>15</v>
      </c>
      <c r="F386" t="s">
        <v>16</v>
      </c>
      <c r="G386" s="1">
        <v>6.1999998092651367</v>
      </c>
      <c r="H386" s="1">
        <v>6.4000000953674316</v>
      </c>
      <c r="I386" s="1">
        <v>0.20000000298023224</v>
      </c>
      <c r="J386" t="s">
        <v>19</v>
      </c>
    </row>
    <row r="387" spans="2:10">
      <c r="C387" t="s">
        <v>32</v>
      </c>
      <c r="D387" t="s">
        <v>14</v>
      </c>
      <c r="E387" t="s">
        <v>15</v>
      </c>
      <c r="F387" t="s">
        <v>16</v>
      </c>
      <c r="G387" s="1">
        <v>6.5999999046325684</v>
      </c>
      <c r="H387" s="1">
        <v>6.5999999046325684</v>
      </c>
      <c r="I387" s="1">
        <v>0</v>
      </c>
      <c r="J387" t="s">
        <v>19</v>
      </c>
    </row>
    <row r="388" spans="2:10">
      <c r="B388" t="s">
        <v>56</v>
      </c>
      <c r="C388" t="s">
        <v>32</v>
      </c>
      <c r="D388" t="s">
        <v>14</v>
      </c>
      <c r="E388" t="s">
        <v>15</v>
      </c>
      <c r="F388" t="s">
        <v>16</v>
      </c>
      <c r="G388" s="1">
        <v>6.5999999046325684</v>
      </c>
      <c r="H388" s="1">
        <v>6.5999999046325684</v>
      </c>
      <c r="I388" s="1">
        <v>0</v>
      </c>
      <c r="J388" t="s">
        <v>19</v>
      </c>
    </row>
    <row r="389" spans="2:10">
      <c r="B389" t="s">
        <v>57</v>
      </c>
      <c r="C389" t="s">
        <v>32</v>
      </c>
      <c r="D389" t="s">
        <v>14</v>
      </c>
      <c r="E389" t="s">
        <v>15</v>
      </c>
      <c r="F389" t="s">
        <v>16</v>
      </c>
      <c r="G389" s="1">
        <v>6.8000001907348633</v>
      </c>
      <c r="H389" s="1">
        <v>6.6999998092651367</v>
      </c>
      <c r="I389" s="1">
        <v>-0.10000000149011612</v>
      </c>
      <c r="J389" t="s">
        <v>19</v>
      </c>
    </row>
    <row r="390" spans="2:10">
      <c r="B390" t="s">
        <v>58</v>
      </c>
      <c r="C390" t="s">
        <v>32</v>
      </c>
      <c r="D390" t="s">
        <v>14</v>
      </c>
      <c r="E390" t="s">
        <v>15</v>
      </c>
      <c r="F390" t="s">
        <v>16</v>
      </c>
      <c r="G390" s="1">
        <v>6.5999999046325684</v>
      </c>
      <c r="H390" s="1">
        <v>6.5</v>
      </c>
      <c r="I390" s="1">
        <v>-0.10000000149011612</v>
      </c>
      <c r="J390" t="s">
        <v>19</v>
      </c>
    </row>
    <row r="391" spans="2:10">
      <c r="B391" t="s">
        <v>59</v>
      </c>
      <c r="C391" t="s">
        <v>23</v>
      </c>
      <c r="D391" t="s">
        <v>14</v>
      </c>
      <c r="E391" t="s">
        <v>15</v>
      </c>
      <c r="F391" t="s">
        <v>16</v>
      </c>
      <c r="G391" s="1">
        <v>6.0999999046325684</v>
      </c>
      <c r="H391" s="1">
        <v>5.6999998092651367</v>
      </c>
      <c r="I391" s="1">
        <v>-0.40000000596046448</v>
      </c>
      <c r="J391" t="s">
        <v>19</v>
      </c>
    </row>
    <row r="392" spans="2:10">
      <c r="C392" t="s">
        <v>13</v>
      </c>
      <c r="D392" t="s">
        <v>14</v>
      </c>
      <c r="E392" t="s">
        <v>15</v>
      </c>
      <c r="F392" t="s">
        <v>16</v>
      </c>
      <c r="G392" s="1">
        <v>7.0999999046325684</v>
      </c>
      <c r="H392" s="1">
        <v>7.0999999046325684</v>
      </c>
      <c r="I392" s="1">
        <v>0</v>
      </c>
      <c r="J392" t="s">
        <v>19</v>
      </c>
    </row>
    <row r="393" spans="2:10">
      <c r="B393" t="s">
        <v>60</v>
      </c>
      <c r="C393" t="s">
        <v>13</v>
      </c>
      <c r="D393" t="s">
        <v>14</v>
      </c>
      <c r="E393" t="s">
        <v>15</v>
      </c>
      <c r="F393" t="s">
        <v>16</v>
      </c>
      <c r="G393" s="1">
        <v>7.4000000953674316</v>
      </c>
      <c r="H393" s="1">
        <v>7.1999998092651367</v>
      </c>
      <c r="I393" s="1">
        <v>-0.20000000298023224</v>
      </c>
      <c r="J393" t="s">
        <v>19</v>
      </c>
    </row>
    <row r="394" spans="2:10">
      <c r="B394" t="s">
        <v>61</v>
      </c>
      <c r="C394" t="s">
        <v>23</v>
      </c>
      <c r="D394" t="s">
        <v>14</v>
      </c>
      <c r="E394" t="s">
        <v>15</v>
      </c>
      <c r="F394" t="s">
        <v>16</v>
      </c>
      <c r="G394" s="1">
        <v>5.4000000953674316</v>
      </c>
      <c r="H394" s="1">
        <v>5.5999999046325684</v>
      </c>
      <c r="I394" s="1">
        <v>0.20000000298023224</v>
      </c>
      <c r="J394" t="s">
        <v>19</v>
      </c>
    </row>
    <row r="395" spans="2:10">
      <c r="C395" t="s">
        <v>13</v>
      </c>
      <c r="D395" t="s">
        <v>14</v>
      </c>
      <c r="E395" t="s">
        <v>15</v>
      </c>
      <c r="F395" t="s">
        <v>16</v>
      </c>
      <c r="G395" s="1">
        <v>6.8000001907348633</v>
      </c>
      <c r="H395" s="1">
        <v>6.9000000953674316</v>
      </c>
      <c r="I395" s="1">
        <v>0.10000000149011612</v>
      </c>
      <c r="J395" t="s">
        <v>19</v>
      </c>
    </row>
    <row r="396" spans="2:10">
      <c r="B396" t="s">
        <v>62</v>
      </c>
      <c r="C396" t="s">
        <v>23</v>
      </c>
      <c r="D396" t="s">
        <v>14</v>
      </c>
      <c r="E396" t="s">
        <v>15</v>
      </c>
      <c r="F396" t="s">
        <v>16</v>
      </c>
      <c r="G396" s="1">
        <v>5.6999998092651367</v>
      </c>
      <c r="H396" s="1">
        <v>5.5999999046325684</v>
      </c>
      <c r="I396" s="1">
        <v>-0.10000000149011612</v>
      </c>
      <c r="J396" t="s">
        <v>19</v>
      </c>
    </row>
    <row r="397" spans="2:10">
      <c r="C397" t="s">
        <v>13</v>
      </c>
      <c r="D397" t="s">
        <v>14</v>
      </c>
      <c r="E397" t="s">
        <v>15</v>
      </c>
      <c r="F397" t="s">
        <v>16</v>
      </c>
      <c r="G397" s="1">
        <v>6.9000000953674316</v>
      </c>
      <c r="H397" s="1">
        <v>6.9000000953674316</v>
      </c>
      <c r="I397" s="1">
        <v>0</v>
      </c>
      <c r="J397" t="s">
        <v>19</v>
      </c>
    </row>
    <row r="398" spans="2:10">
      <c r="B398" t="s">
        <v>63</v>
      </c>
      <c r="C398" t="s">
        <v>13</v>
      </c>
      <c r="D398" t="s">
        <v>14</v>
      </c>
      <c r="E398" t="s">
        <v>15</v>
      </c>
      <c r="F398" t="s">
        <v>16</v>
      </c>
      <c r="G398" s="1">
        <v>7.1999998092651367</v>
      </c>
      <c r="H398" s="1">
        <v>7.0999999046325684</v>
      </c>
      <c r="I398" s="1">
        <v>-0.10000000149011612</v>
      </c>
      <c r="J398" t="s">
        <v>19</v>
      </c>
    </row>
    <row r="399" spans="2:10">
      <c r="B399" t="s">
        <v>64</v>
      </c>
      <c r="C399" t="s">
        <v>23</v>
      </c>
      <c r="D399" t="s">
        <v>14</v>
      </c>
      <c r="E399" t="s">
        <v>15</v>
      </c>
      <c r="F399" t="s">
        <v>16</v>
      </c>
      <c r="G399" s="1">
        <v>6.4000000953674316</v>
      </c>
      <c r="H399" s="1">
        <v>6.5999999046325684</v>
      </c>
      <c r="I399" s="1">
        <v>0.20000000298023224</v>
      </c>
      <c r="J399" t="s">
        <v>19</v>
      </c>
    </row>
    <row r="400" spans="2:10">
      <c r="B400" t="s">
        <v>65</v>
      </c>
      <c r="C400" t="s">
        <v>23</v>
      </c>
      <c r="D400" t="s">
        <v>14</v>
      </c>
      <c r="E400" t="s">
        <v>15</v>
      </c>
      <c r="F400" t="s">
        <v>16</v>
      </c>
      <c r="G400" s="1">
        <v>6.0999999046325684</v>
      </c>
      <c r="H400" s="1">
        <v>6</v>
      </c>
      <c r="I400" s="1">
        <v>-0.10000000149011612</v>
      </c>
      <c r="J400" t="s">
        <v>19</v>
      </c>
    </row>
    <row r="401" spans="2:10">
      <c r="C401" t="s">
        <v>13</v>
      </c>
      <c r="D401" t="s">
        <v>14</v>
      </c>
      <c r="E401" t="s">
        <v>15</v>
      </c>
      <c r="F401" t="s">
        <v>16</v>
      </c>
      <c r="G401" s="1">
        <v>7.3000001907348633</v>
      </c>
      <c r="H401" s="1">
        <v>7.3000001907348633</v>
      </c>
      <c r="I401" s="1">
        <v>0</v>
      </c>
      <c r="J401" t="s">
        <v>19</v>
      </c>
    </row>
    <row r="402" spans="2:10">
      <c r="B402" t="s">
        <v>66</v>
      </c>
      <c r="C402" t="s">
        <v>23</v>
      </c>
      <c r="D402" t="s">
        <v>14</v>
      </c>
      <c r="E402" t="s">
        <v>15</v>
      </c>
      <c r="F402" t="s">
        <v>16</v>
      </c>
      <c r="G402" s="1">
        <v>5.5999999046325684</v>
      </c>
      <c r="H402" s="1">
        <v>5.3000001907348633</v>
      </c>
      <c r="I402" s="1">
        <v>-0.30000001192092896</v>
      </c>
      <c r="J402" t="s">
        <v>19</v>
      </c>
    </row>
    <row r="403" spans="2:10">
      <c r="C403" t="s">
        <v>13</v>
      </c>
      <c r="D403" t="s">
        <v>14</v>
      </c>
      <c r="E403" t="s">
        <v>15</v>
      </c>
      <c r="F403" t="s">
        <v>16</v>
      </c>
      <c r="G403" s="1">
        <v>7</v>
      </c>
      <c r="H403" s="1">
        <v>6.8000001907348633</v>
      </c>
      <c r="I403" s="1">
        <v>-0.20000000298023224</v>
      </c>
      <c r="J403" t="s">
        <v>19</v>
      </c>
    </row>
    <row r="404" spans="2:10">
      <c r="B404" t="s">
        <v>67</v>
      </c>
      <c r="C404" t="s">
        <v>29</v>
      </c>
      <c r="D404" t="s">
        <v>14</v>
      </c>
      <c r="E404" t="s">
        <v>15</v>
      </c>
      <c r="F404" t="s">
        <v>16</v>
      </c>
      <c r="G404" s="1">
        <v>6.4000000953674316</v>
      </c>
      <c r="H404" s="1">
        <v>6</v>
      </c>
      <c r="I404" s="1">
        <v>-0.40000000596046448</v>
      </c>
      <c r="J404" t="s">
        <v>17</v>
      </c>
    </row>
    <row r="405" spans="2:10">
      <c r="B405" t="s">
        <v>68</v>
      </c>
      <c r="C405" t="s">
        <v>13</v>
      </c>
      <c r="D405" t="s">
        <v>14</v>
      </c>
      <c r="E405" t="s">
        <v>15</v>
      </c>
      <c r="F405" t="s">
        <v>16</v>
      </c>
      <c r="G405" s="1">
        <v>7.1999998092651367</v>
      </c>
      <c r="H405" s="1">
        <v>7.0999999046325684</v>
      </c>
      <c r="I405" s="1">
        <v>-0.10000000149011612</v>
      </c>
      <c r="J405" t="s">
        <v>19</v>
      </c>
    </row>
    <row r="406" spans="2:10">
      <c r="B406" t="s">
        <v>69</v>
      </c>
      <c r="C406" t="s">
        <v>23</v>
      </c>
      <c r="D406" t="s">
        <v>14</v>
      </c>
      <c r="E406" t="s">
        <v>15</v>
      </c>
      <c r="F406" t="s">
        <v>16</v>
      </c>
      <c r="G406" s="1">
        <v>5.5</v>
      </c>
      <c r="H406" s="1">
        <v>5</v>
      </c>
      <c r="I406" s="1">
        <v>-0.5</v>
      </c>
      <c r="J406" t="s">
        <v>17</v>
      </c>
    </row>
    <row r="407" spans="2:10">
      <c r="C407" t="s">
        <v>13</v>
      </c>
      <c r="D407" t="s">
        <v>14</v>
      </c>
      <c r="E407" t="s">
        <v>15</v>
      </c>
      <c r="F407" t="s">
        <v>16</v>
      </c>
      <c r="G407" s="1">
        <v>6.5</v>
      </c>
      <c r="H407" s="1">
        <v>6.6999998092651367</v>
      </c>
      <c r="I407" s="1">
        <v>0.20000000298023224</v>
      </c>
      <c r="J407" t="s">
        <v>19</v>
      </c>
    </row>
    <row r="408" spans="2:10">
      <c r="B408" t="s">
        <v>70</v>
      </c>
      <c r="C408" t="s">
        <v>13</v>
      </c>
      <c r="D408" t="s">
        <v>14</v>
      </c>
      <c r="E408" t="s">
        <v>15</v>
      </c>
      <c r="F408" t="s">
        <v>16</v>
      </c>
      <c r="G408" s="1">
        <v>7</v>
      </c>
      <c r="H408" s="1">
        <v>7.0999999046325684</v>
      </c>
      <c r="I408" s="1">
        <v>0.10000000149011612</v>
      </c>
      <c r="J408" t="s">
        <v>19</v>
      </c>
    </row>
    <row r="409" spans="2:10">
      <c r="B409" t="s">
        <v>71</v>
      </c>
      <c r="C409" t="s">
        <v>13</v>
      </c>
      <c r="D409" t="s">
        <v>14</v>
      </c>
      <c r="E409" t="s">
        <v>15</v>
      </c>
      <c r="F409" t="s">
        <v>16</v>
      </c>
      <c r="G409" s="1">
        <v>7.3000001907348633</v>
      </c>
      <c r="H409" s="1">
        <v>7.5</v>
      </c>
      <c r="I409" s="1">
        <v>0.20000000298023224</v>
      </c>
      <c r="J409" t="s">
        <v>17</v>
      </c>
    </row>
    <row r="410" spans="2:10">
      <c r="B410" t="s">
        <v>72</v>
      </c>
      <c r="C410" t="s">
        <v>13</v>
      </c>
      <c r="D410" t="s">
        <v>14</v>
      </c>
      <c r="E410" t="s">
        <v>15</v>
      </c>
      <c r="F410" t="s">
        <v>16</v>
      </c>
      <c r="G410" s="1">
        <v>6.8000001907348633</v>
      </c>
      <c r="H410" s="1">
        <v>6.9000000953674316</v>
      </c>
      <c r="I410" s="1">
        <v>0.10000000149011612</v>
      </c>
      <c r="J410" t="s">
        <v>19</v>
      </c>
    </row>
    <row r="411" spans="2:10">
      <c r="B411" t="s">
        <v>73</v>
      </c>
      <c r="C411" t="s">
        <v>23</v>
      </c>
      <c r="D411" t="s">
        <v>14</v>
      </c>
      <c r="E411" t="s">
        <v>15</v>
      </c>
      <c r="F411" t="s">
        <v>16</v>
      </c>
      <c r="G411" s="1">
        <v>6.3000001907348633</v>
      </c>
      <c r="H411" s="1">
        <v>6.5999999046325684</v>
      </c>
      <c r="I411" s="1">
        <v>0.30000001192092896</v>
      </c>
      <c r="J411" t="s">
        <v>17</v>
      </c>
    </row>
    <row r="412" spans="2:10">
      <c r="B412" t="s">
        <v>74</v>
      </c>
      <c r="C412" t="s">
        <v>13</v>
      </c>
      <c r="D412" t="s">
        <v>14</v>
      </c>
      <c r="E412" t="s">
        <v>15</v>
      </c>
      <c r="F412" t="s">
        <v>16</v>
      </c>
      <c r="G412" s="1">
        <v>7.0999999046325684</v>
      </c>
      <c r="H412" s="1">
        <v>7.0999999046325684</v>
      </c>
      <c r="I412" s="1">
        <v>0</v>
      </c>
      <c r="J412" t="s">
        <v>19</v>
      </c>
    </row>
    <row r="413" spans="2:10">
      <c r="B413" t="s">
        <v>75</v>
      </c>
      <c r="C413" t="s">
        <v>23</v>
      </c>
      <c r="D413" t="s">
        <v>14</v>
      </c>
      <c r="E413" t="s">
        <v>15</v>
      </c>
      <c r="F413" t="s">
        <v>16</v>
      </c>
      <c r="G413" s="1">
        <v>5.8000001907348633</v>
      </c>
      <c r="H413" s="1">
        <v>5.6999998092651367</v>
      </c>
      <c r="I413" s="1">
        <v>-0.10000000149011612</v>
      </c>
      <c r="J413" t="s">
        <v>19</v>
      </c>
    </row>
    <row r="414" spans="2:10">
      <c r="C414" t="s">
        <v>13</v>
      </c>
      <c r="D414" t="s">
        <v>14</v>
      </c>
      <c r="E414" t="s">
        <v>15</v>
      </c>
      <c r="F414" t="s">
        <v>16</v>
      </c>
      <c r="G414" s="1">
        <v>6.8000001907348633</v>
      </c>
      <c r="H414" s="1">
        <v>6.5999999046325684</v>
      </c>
      <c r="I414" s="1">
        <v>-0.20000000298023224</v>
      </c>
      <c r="J414" t="s">
        <v>17</v>
      </c>
    </row>
    <row r="415" spans="2:10">
      <c r="B415" t="s">
        <v>76</v>
      </c>
      <c r="C415" t="s">
        <v>23</v>
      </c>
      <c r="D415" t="s">
        <v>14</v>
      </c>
      <c r="E415" t="s">
        <v>15</v>
      </c>
      <c r="F415" t="s">
        <v>16</v>
      </c>
      <c r="G415" s="1">
        <v>5.5</v>
      </c>
      <c r="H415" s="1">
        <v>5.3000001907348633</v>
      </c>
      <c r="I415" s="1">
        <v>-0.20000000298023224</v>
      </c>
      <c r="J415" t="s">
        <v>19</v>
      </c>
    </row>
    <row r="416" spans="2:10">
      <c r="C416" t="s">
        <v>13</v>
      </c>
      <c r="D416" t="s">
        <v>14</v>
      </c>
      <c r="E416" t="s">
        <v>15</v>
      </c>
      <c r="F416" t="s">
        <v>16</v>
      </c>
      <c r="G416" s="1">
        <v>6.6999998092651367</v>
      </c>
      <c r="H416" s="1">
        <v>6.8000001907348633</v>
      </c>
      <c r="I416" s="1">
        <v>0.10000000149011612</v>
      </c>
      <c r="J416" t="s">
        <v>19</v>
      </c>
    </row>
    <row r="417" spans="2:10">
      <c r="B417" t="s">
        <v>77</v>
      </c>
      <c r="C417" t="s">
        <v>13</v>
      </c>
      <c r="D417" t="s">
        <v>14</v>
      </c>
      <c r="E417" t="s">
        <v>15</v>
      </c>
      <c r="F417" t="s">
        <v>16</v>
      </c>
      <c r="G417" s="1">
        <v>7.0999999046325684</v>
      </c>
      <c r="H417" s="1">
        <v>7.3000001907348633</v>
      </c>
      <c r="I417" s="1">
        <v>0.20000000298023224</v>
      </c>
      <c r="J417" t="s">
        <v>19</v>
      </c>
    </row>
    <row r="418" spans="2:10">
      <c r="B418" t="s">
        <v>78</v>
      </c>
      <c r="C418" t="s">
        <v>29</v>
      </c>
      <c r="D418" t="s">
        <v>14</v>
      </c>
      <c r="E418" t="s">
        <v>15</v>
      </c>
      <c r="F418" t="s">
        <v>16</v>
      </c>
      <c r="G418" s="1">
        <v>6.1999998092651367</v>
      </c>
      <c r="H418" s="1">
        <v>6.0999999046325684</v>
      </c>
      <c r="I418" s="1">
        <v>-0.10000000149011612</v>
      </c>
      <c r="J418" t="s">
        <v>19</v>
      </c>
    </row>
    <row r="419" spans="2:10">
      <c r="C419" t="s">
        <v>32</v>
      </c>
      <c r="D419" t="s">
        <v>14</v>
      </c>
      <c r="E419" t="s">
        <v>15</v>
      </c>
      <c r="F419" t="s">
        <v>16</v>
      </c>
      <c r="G419" s="1">
        <v>6.3000001907348633</v>
      </c>
      <c r="H419" s="1">
        <v>6.3000001907348633</v>
      </c>
      <c r="I419" s="1">
        <v>0</v>
      </c>
      <c r="J419" t="s">
        <v>19</v>
      </c>
    </row>
    <row r="420" spans="2:10">
      <c r="B420" t="s">
        <v>79</v>
      </c>
      <c r="C420" t="s">
        <v>23</v>
      </c>
      <c r="D420" t="s">
        <v>14</v>
      </c>
      <c r="E420" t="s">
        <v>15</v>
      </c>
      <c r="F420" t="s">
        <v>16</v>
      </c>
      <c r="G420" s="1">
        <v>5.5</v>
      </c>
      <c r="H420" s="1">
        <v>5.1999998092651367</v>
      </c>
      <c r="I420" s="1">
        <v>-0.30000001192092896</v>
      </c>
      <c r="J420" t="s">
        <v>19</v>
      </c>
    </row>
    <row r="421" spans="2:10">
      <c r="C421" t="s">
        <v>13</v>
      </c>
      <c r="D421" t="s">
        <v>14</v>
      </c>
      <c r="E421" t="s">
        <v>15</v>
      </c>
      <c r="F421" t="s">
        <v>16</v>
      </c>
      <c r="G421" s="1">
        <v>6.9000000953674316</v>
      </c>
      <c r="H421" s="1">
        <v>6.8000001907348633</v>
      </c>
      <c r="I421" s="1">
        <v>-0.10000000149011612</v>
      </c>
      <c r="J421" t="s">
        <v>19</v>
      </c>
    </row>
    <row r="422" spans="2:10">
      <c r="B422" t="s">
        <v>80</v>
      </c>
      <c r="C422" t="s">
        <v>29</v>
      </c>
      <c r="D422" t="s">
        <v>14</v>
      </c>
      <c r="E422" t="s">
        <v>15</v>
      </c>
      <c r="F422" t="s">
        <v>16</v>
      </c>
      <c r="G422" s="1">
        <v>6.5999999046325684</v>
      </c>
      <c r="H422" s="1">
        <v>6.5</v>
      </c>
      <c r="I422" s="1">
        <v>-0.10000000149011612</v>
      </c>
      <c r="J422" t="s">
        <v>19</v>
      </c>
    </row>
    <row r="423" spans="2:10">
      <c r="B423" t="s">
        <v>81</v>
      </c>
      <c r="C423" t="s">
        <v>23</v>
      </c>
      <c r="D423" t="s">
        <v>14</v>
      </c>
      <c r="E423" t="s">
        <v>15</v>
      </c>
      <c r="F423" t="s">
        <v>16</v>
      </c>
      <c r="G423" s="1">
        <v>5.6999998092651367</v>
      </c>
      <c r="H423" s="1">
        <v>5.5</v>
      </c>
      <c r="I423" s="1">
        <v>-0.20000000298023224</v>
      </c>
      <c r="J423" t="s">
        <v>19</v>
      </c>
    </row>
    <row r="424" spans="2:10">
      <c r="C424" t="s">
        <v>13</v>
      </c>
      <c r="D424" t="s">
        <v>14</v>
      </c>
      <c r="E424" t="s">
        <v>15</v>
      </c>
      <c r="F424" t="s">
        <v>16</v>
      </c>
      <c r="G424" s="1">
        <v>7.0999999046325684</v>
      </c>
      <c r="H424" s="1">
        <v>6.9000000953674316</v>
      </c>
      <c r="I424" s="1">
        <v>-0.20000000298023224</v>
      </c>
      <c r="J424" t="s">
        <v>17</v>
      </c>
    </row>
    <row r="425" spans="2:10">
      <c r="B425" t="s">
        <v>82</v>
      </c>
      <c r="C425" t="s">
        <v>29</v>
      </c>
      <c r="D425" t="s">
        <v>14</v>
      </c>
      <c r="E425" t="s">
        <v>15</v>
      </c>
      <c r="F425" t="s">
        <v>16</v>
      </c>
      <c r="G425" s="1">
        <v>6.5999999046325684</v>
      </c>
      <c r="H425" s="1">
        <v>7</v>
      </c>
      <c r="I425" s="1">
        <v>0.40000000596046448</v>
      </c>
      <c r="J425" t="s">
        <v>17</v>
      </c>
    </row>
    <row r="426" spans="2:10">
      <c r="B426" t="s">
        <v>83</v>
      </c>
      <c r="C426" t="s">
        <v>32</v>
      </c>
      <c r="D426" t="s">
        <v>14</v>
      </c>
      <c r="E426" t="s">
        <v>15</v>
      </c>
      <c r="F426" t="s">
        <v>16</v>
      </c>
      <c r="G426" s="1">
        <v>6.8000001907348633</v>
      </c>
      <c r="H426" s="1">
        <v>6.6999998092651367</v>
      </c>
      <c r="I426" s="1">
        <v>-0.10000000149011612</v>
      </c>
      <c r="J426" t="s">
        <v>19</v>
      </c>
    </row>
    <row r="427" spans="2:10">
      <c r="B427" t="s">
        <v>84</v>
      </c>
      <c r="C427" t="s">
        <v>13</v>
      </c>
      <c r="D427" t="s">
        <v>14</v>
      </c>
      <c r="E427" t="s">
        <v>15</v>
      </c>
      <c r="F427" t="s">
        <v>16</v>
      </c>
      <c r="G427" s="1">
        <v>7.0999999046325684</v>
      </c>
      <c r="H427" s="1">
        <v>7.0999999046325684</v>
      </c>
      <c r="I427" s="1">
        <v>0</v>
      </c>
      <c r="J427" t="s">
        <v>19</v>
      </c>
    </row>
    <row r="428" spans="2:10">
      <c r="B428" t="s">
        <v>85</v>
      </c>
      <c r="C428" t="s">
        <v>13</v>
      </c>
      <c r="D428" t="s">
        <v>14</v>
      </c>
      <c r="E428" t="s">
        <v>15</v>
      </c>
      <c r="F428" t="s">
        <v>16</v>
      </c>
      <c r="G428" s="1">
        <v>7.0999999046325684</v>
      </c>
      <c r="H428" s="1">
        <v>7.0999999046325684</v>
      </c>
      <c r="I428" s="1">
        <v>0</v>
      </c>
      <c r="J428" t="s">
        <v>19</v>
      </c>
    </row>
    <row r="429" spans="2:10">
      <c r="B429" t="s">
        <v>86</v>
      </c>
      <c r="C429" t="s">
        <v>23</v>
      </c>
      <c r="D429" t="s">
        <v>14</v>
      </c>
      <c r="E429" t="s">
        <v>15</v>
      </c>
      <c r="F429" t="s">
        <v>16</v>
      </c>
      <c r="G429" s="1">
        <v>5.6999998092651367</v>
      </c>
      <c r="H429" s="1">
        <v>5.4000000953674316</v>
      </c>
      <c r="I429" s="1">
        <v>-0.30000001192092896</v>
      </c>
      <c r="J429" t="s">
        <v>19</v>
      </c>
    </row>
    <row r="430" spans="2:10">
      <c r="C430" t="s">
        <v>13</v>
      </c>
      <c r="D430" t="s">
        <v>14</v>
      </c>
      <c r="E430" t="s">
        <v>15</v>
      </c>
      <c r="F430" t="s">
        <v>16</v>
      </c>
      <c r="G430" s="1">
        <v>6.3000001907348633</v>
      </c>
      <c r="H430" s="1">
        <v>6.0999999046325684</v>
      </c>
      <c r="I430" s="1">
        <v>-0.20000000298023224</v>
      </c>
      <c r="J430" t="s">
        <v>19</v>
      </c>
    </row>
    <row r="431" spans="2:10">
      <c r="B431" t="s">
        <v>87</v>
      </c>
      <c r="C431" t="s">
        <v>13</v>
      </c>
      <c r="D431" t="s">
        <v>14</v>
      </c>
      <c r="E431" t="s">
        <v>15</v>
      </c>
      <c r="F431" t="s">
        <v>16</v>
      </c>
      <c r="G431" s="1">
        <v>7.8000001907348633</v>
      </c>
      <c r="H431" s="1">
        <v>8</v>
      </c>
      <c r="I431" s="1">
        <v>0.20000000298023224</v>
      </c>
      <c r="J431" t="s">
        <v>19</v>
      </c>
    </row>
    <row r="432" spans="2:10">
      <c r="B432" t="s">
        <v>88</v>
      </c>
      <c r="C432" t="s">
        <v>13</v>
      </c>
      <c r="D432" t="s">
        <v>14</v>
      </c>
      <c r="E432" t="s">
        <v>15</v>
      </c>
      <c r="F432" t="s">
        <v>16</v>
      </c>
      <c r="G432" s="1">
        <v>7.1999998092651367</v>
      </c>
      <c r="H432" s="1">
        <v>7.1999998092651367</v>
      </c>
      <c r="I432" s="1">
        <v>0</v>
      </c>
      <c r="J432" t="s">
        <v>19</v>
      </c>
    </row>
    <row r="433" spans="2:10">
      <c r="B433" t="s">
        <v>89</v>
      </c>
      <c r="C433" t="s">
        <v>23</v>
      </c>
      <c r="D433" t="s">
        <v>14</v>
      </c>
      <c r="E433" t="s">
        <v>15</v>
      </c>
      <c r="F433" t="s">
        <v>16</v>
      </c>
      <c r="G433" s="1">
        <v>5.9000000953674316</v>
      </c>
      <c r="H433" s="1">
        <v>5.9000000953674316</v>
      </c>
      <c r="I433" s="1">
        <v>0</v>
      </c>
      <c r="J433" t="s">
        <v>19</v>
      </c>
    </row>
    <row r="434" spans="2:10">
      <c r="B434" t="s">
        <v>90</v>
      </c>
      <c r="C434" t="s">
        <v>29</v>
      </c>
      <c r="D434" t="s">
        <v>14</v>
      </c>
      <c r="E434" t="s">
        <v>15</v>
      </c>
      <c r="F434" t="s">
        <v>16</v>
      </c>
      <c r="G434" s="1">
        <v>6.6999998092651367</v>
      </c>
      <c r="H434" s="1">
        <v>6.5999999046325684</v>
      </c>
      <c r="I434" s="1">
        <v>-0.10000000149011612</v>
      </c>
      <c r="J434" t="s">
        <v>19</v>
      </c>
    </row>
    <row r="435" spans="2:10">
      <c r="C435" t="s">
        <v>32</v>
      </c>
      <c r="D435" t="s">
        <v>14</v>
      </c>
      <c r="E435" t="s">
        <v>15</v>
      </c>
      <c r="F435" t="s">
        <v>16</v>
      </c>
      <c r="G435" s="1">
        <v>6.8000001907348633</v>
      </c>
      <c r="H435" s="1">
        <v>6.6999998092651367</v>
      </c>
      <c r="I435" s="1">
        <v>-0.10000000149011612</v>
      </c>
      <c r="J435" t="s">
        <v>19</v>
      </c>
    </row>
    <row r="436" spans="2:10">
      <c r="B436" t="s">
        <v>91</v>
      </c>
      <c r="C436" t="s">
        <v>23</v>
      </c>
      <c r="D436" t="s">
        <v>14</v>
      </c>
      <c r="E436" t="s">
        <v>15</v>
      </c>
      <c r="F436" t="s">
        <v>16</v>
      </c>
      <c r="G436" s="1">
        <v>6.0999999046325684</v>
      </c>
      <c r="H436" s="1">
        <v>6.0999999046325684</v>
      </c>
      <c r="I436" s="1">
        <v>0</v>
      </c>
      <c r="J436" t="s">
        <v>19</v>
      </c>
    </row>
    <row r="437" spans="2:10">
      <c r="B437" t="s">
        <v>92</v>
      </c>
      <c r="C437" t="s">
        <v>23</v>
      </c>
      <c r="D437" t="s">
        <v>14</v>
      </c>
      <c r="E437" t="s">
        <v>15</v>
      </c>
      <c r="F437" t="s">
        <v>16</v>
      </c>
      <c r="G437" s="1">
        <v>5.6999998092651367</v>
      </c>
      <c r="H437" s="1">
        <v>5.6999998092651367</v>
      </c>
      <c r="I437" s="1">
        <v>0</v>
      </c>
      <c r="J437" t="s">
        <v>19</v>
      </c>
    </row>
    <row r="438" spans="2:10">
      <c r="B438" t="s">
        <v>267</v>
      </c>
      <c r="C438" t="s">
        <v>23</v>
      </c>
      <c r="D438" t="s">
        <v>14</v>
      </c>
      <c r="E438" t="s">
        <v>15</v>
      </c>
      <c r="F438" t="s">
        <v>16</v>
      </c>
      <c r="G438" s="1">
        <v>6</v>
      </c>
      <c r="H438" s="1">
        <v>6</v>
      </c>
      <c r="I438" s="1">
        <v>0</v>
      </c>
      <c r="J438" t="s">
        <v>19</v>
      </c>
    </row>
    <row r="439" spans="2:10">
      <c r="B439" t="s">
        <v>93</v>
      </c>
      <c r="C439" t="s">
        <v>23</v>
      </c>
      <c r="D439" t="s">
        <v>14</v>
      </c>
      <c r="E439" t="s">
        <v>15</v>
      </c>
      <c r="F439" t="s">
        <v>16</v>
      </c>
      <c r="G439" s="1">
        <v>6.4000000953674316</v>
      </c>
      <c r="H439" s="1">
        <v>6.6999998092651367</v>
      </c>
      <c r="I439" s="1">
        <v>0.30000001192092896</v>
      </c>
      <c r="J439" t="s">
        <v>19</v>
      </c>
    </row>
    <row r="440" spans="2:10">
      <c r="B440" t="s">
        <v>94</v>
      </c>
      <c r="C440" t="s">
        <v>23</v>
      </c>
      <c r="D440" t="s">
        <v>14</v>
      </c>
      <c r="E440" t="s">
        <v>15</v>
      </c>
      <c r="F440" t="s">
        <v>16</v>
      </c>
      <c r="G440" s="1">
        <v>5.9000000953674316</v>
      </c>
      <c r="H440" s="1">
        <v>5.5999999046325684</v>
      </c>
      <c r="I440" s="1">
        <v>-0.30000001192092896</v>
      </c>
      <c r="J440" t="s">
        <v>19</v>
      </c>
    </row>
    <row r="441" spans="2:10">
      <c r="B441" t="s">
        <v>95</v>
      </c>
      <c r="C441" t="s">
        <v>29</v>
      </c>
      <c r="D441" t="s">
        <v>14</v>
      </c>
      <c r="E441" t="s">
        <v>15</v>
      </c>
      <c r="F441" t="s">
        <v>16</v>
      </c>
      <c r="G441" s="1">
        <v>6.4000000953674316</v>
      </c>
      <c r="H441" s="1">
        <v>6.8000001907348633</v>
      </c>
      <c r="I441" s="1">
        <v>0.40000000596046448</v>
      </c>
      <c r="J441" t="s">
        <v>17</v>
      </c>
    </row>
    <row r="442" spans="2:10">
      <c r="B442" t="s">
        <v>96</v>
      </c>
      <c r="C442" t="s">
        <v>23</v>
      </c>
      <c r="D442" t="s">
        <v>14</v>
      </c>
      <c r="E442" t="s">
        <v>15</v>
      </c>
      <c r="F442" t="s">
        <v>16</v>
      </c>
      <c r="G442" s="1">
        <v>6.5999999046325684</v>
      </c>
      <c r="H442" s="1">
        <v>6.8000001907348633</v>
      </c>
      <c r="I442" s="1">
        <v>0.20000000298023224</v>
      </c>
      <c r="J442" t="s">
        <v>19</v>
      </c>
    </row>
    <row r="443" spans="2:10">
      <c r="B443" t="s">
        <v>97</v>
      </c>
      <c r="C443" t="s">
        <v>23</v>
      </c>
      <c r="D443" t="s">
        <v>14</v>
      </c>
      <c r="E443" t="s">
        <v>15</v>
      </c>
      <c r="F443" t="s">
        <v>16</v>
      </c>
      <c r="G443" s="1">
        <v>6.5999999046325684</v>
      </c>
      <c r="H443" s="1">
        <v>6.8000001907348633</v>
      </c>
      <c r="I443" s="1">
        <v>0.20000000298023224</v>
      </c>
      <c r="J443" t="s">
        <v>19</v>
      </c>
    </row>
    <row r="444" spans="2:10">
      <c r="B444" t="s">
        <v>98</v>
      </c>
      <c r="C444" t="s">
        <v>23</v>
      </c>
      <c r="D444" t="s">
        <v>14</v>
      </c>
      <c r="E444" t="s">
        <v>15</v>
      </c>
      <c r="F444" t="s">
        <v>16</v>
      </c>
      <c r="G444" s="1">
        <v>6.0999999046325684</v>
      </c>
      <c r="H444" s="1">
        <v>6.6999998092651367</v>
      </c>
      <c r="I444" s="1">
        <v>0.60000002384185791</v>
      </c>
      <c r="J444" t="s">
        <v>17</v>
      </c>
    </row>
    <row r="445" spans="2:10">
      <c r="B445" t="s">
        <v>99</v>
      </c>
      <c r="C445" t="s">
        <v>23</v>
      </c>
      <c r="D445" t="s">
        <v>14</v>
      </c>
      <c r="E445" t="s">
        <v>15</v>
      </c>
      <c r="F445" t="s">
        <v>16</v>
      </c>
      <c r="G445" s="1">
        <v>5.5999999046325684</v>
      </c>
      <c r="H445" s="1">
        <v>5.5999999046325684</v>
      </c>
      <c r="I445" s="1">
        <v>0</v>
      </c>
      <c r="J445" t="s">
        <v>19</v>
      </c>
    </row>
    <row r="446" spans="2:10">
      <c r="C446" t="s">
        <v>13</v>
      </c>
      <c r="D446" t="s">
        <v>14</v>
      </c>
      <c r="E446" t="s">
        <v>15</v>
      </c>
      <c r="F446" t="s">
        <v>16</v>
      </c>
      <c r="G446" s="1">
        <v>6.9000000953674316</v>
      </c>
      <c r="H446" s="1">
        <v>7</v>
      </c>
      <c r="I446" s="1">
        <v>0.10000000149011612</v>
      </c>
      <c r="J446" t="s">
        <v>19</v>
      </c>
    </row>
    <row r="447" spans="2:10">
      <c r="B447" t="s">
        <v>100</v>
      </c>
      <c r="C447" t="s">
        <v>29</v>
      </c>
      <c r="D447" t="s">
        <v>14</v>
      </c>
      <c r="E447" t="s">
        <v>15</v>
      </c>
      <c r="F447" t="s">
        <v>16</v>
      </c>
      <c r="G447" s="1">
        <v>6.4000000953674316</v>
      </c>
      <c r="H447" s="1">
        <v>6.1999998092651367</v>
      </c>
      <c r="I447" s="1">
        <v>-0.20000000298023224</v>
      </c>
      <c r="J447" t="s">
        <v>19</v>
      </c>
    </row>
    <row r="448" spans="2:10">
      <c r="C448" t="s">
        <v>32</v>
      </c>
      <c r="D448" t="s">
        <v>14</v>
      </c>
      <c r="E448" t="s">
        <v>15</v>
      </c>
      <c r="F448" t="s">
        <v>16</v>
      </c>
      <c r="G448" s="1">
        <v>6.3000001907348633</v>
      </c>
      <c r="H448" s="1">
        <v>6.3000001907348633</v>
      </c>
      <c r="I448" s="1">
        <v>0</v>
      </c>
      <c r="J448" t="s">
        <v>19</v>
      </c>
    </row>
    <row r="449" spans="2:10">
      <c r="B449" t="s">
        <v>101</v>
      </c>
      <c r="C449" t="s">
        <v>23</v>
      </c>
      <c r="D449" t="s">
        <v>14</v>
      </c>
      <c r="E449" t="s">
        <v>15</v>
      </c>
      <c r="F449" t="s">
        <v>16</v>
      </c>
      <c r="G449" s="1">
        <v>5.6999998092651367</v>
      </c>
      <c r="H449" s="1">
        <v>5.8000001907348633</v>
      </c>
      <c r="I449" s="1">
        <v>0.10000000149011612</v>
      </c>
      <c r="J449" t="s">
        <v>19</v>
      </c>
    </row>
    <row r="450" spans="2:10">
      <c r="C450" t="s">
        <v>13</v>
      </c>
      <c r="D450" t="s">
        <v>14</v>
      </c>
      <c r="E450" t="s">
        <v>15</v>
      </c>
      <c r="F450" t="s">
        <v>16</v>
      </c>
      <c r="G450" s="1">
        <v>7</v>
      </c>
      <c r="H450" s="1">
        <v>6.9000000953674316</v>
      </c>
      <c r="I450" s="1">
        <v>-0.10000000149011612</v>
      </c>
      <c r="J450" t="s">
        <v>19</v>
      </c>
    </row>
    <row r="451" spans="2:10">
      <c r="B451" t="s">
        <v>102</v>
      </c>
      <c r="C451" t="s">
        <v>23</v>
      </c>
      <c r="D451" t="s">
        <v>14</v>
      </c>
      <c r="E451" t="s">
        <v>15</v>
      </c>
      <c r="F451" t="s">
        <v>16</v>
      </c>
      <c r="G451" s="1">
        <v>5.9000000953674316</v>
      </c>
      <c r="H451" s="1">
        <v>5.8000001907348633</v>
      </c>
      <c r="I451" s="1">
        <v>-0.10000000149011612</v>
      </c>
      <c r="J451" t="s">
        <v>19</v>
      </c>
    </row>
    <row r="452" spans="2:10">
      <c r="C452" t="s">
        <v>13</v>
      </c>
      <c r="D452" t="s">
        <v>14</v>
      </c>
      <c r="E452" t="s">
        <v>15</v>
      </c>
      <c r="F452" t="s">
        <v>16</v>
      </c>
      <c r="G452" s="1">
        <v>7.3000001907348633</v>
      </c>
      <c r="H452" s="1">
        <v>7</v>
      </c>
      <c r="I452" s="1">
        <v>-0.30000001192092896</v>
      </c>
      <c r="J452" t="s">
        <v>17</v>
      </c>
    </row>
    <row r="453" spans="2:10">
      <c r="B453" t="s">
        <v>103</v>
      </c>
      <c r="C453" t="s">
        <v>13</v>
      </c>
      <c r="D453" t="s">
        <v>14</v>
      </c>
      <c r="E453" t="s">
        <v>15</v>
      </c>
      <c r="F453" t="s">
        <v>16</v>
      </c>
      <c r="G453" s="1">
        <v>7.1999998092651367</v>
      </c>
      <c r="H453" s="1">
        <v>7.3000001907348633</v>
      </c>
      <c r="I453" s="1">
        <v>0.10000000149011612</v>
      </c>
      <c r="J453" t="s">
        <v>19</v>
      </c>
    </row>
    <row r="454" spans="2:10">
      <c r="B454" t="s">
        <v>104</v>
      </c>
      <c r="C454" t="s">
        <v>23</v>
      </c>
      <c r="D454" t="s">
        <v>14</v>
      </c>
      <c r="E454" t="s">
        <v>15</v>
      </c>
      <c r="F454" t="s">
        <v>16</v>
      </c>
      <c r="G454" s="1">
        <v>5.6999998092651367</v>
      </c>
      <c r="H454" s="1">
        <v>5.4000000953674316</v>
      </c>
      <c r="I454" s="1">
        <v>-0.30000001192092896</v>
      </c>
      <c r="J454" t="s">
        <v>19</v>
      </c>
    </row>
    <row r="455" spans="2:10">
      <c r="C455" t="s">
        <v>13</v>
      </c>
      <c r="D455" t="s">
        <v>14</v>
      </c>
      <c r="E455" t="s">
        <v>15</v>
      </c>
      <c r="F455" t="s">
        <v>16</v>
      </c>
      <c r="G455" s="1">
        <v>7.5</v>
      </c>
      <c r="H455" s="1">
        <v>7.3000001907348633</v>
      </c>
      <c r="I455" s="1">
        <v>-0.20000000298023224</v>
      </c>
      <c r="J455" t="s">
        <v>17</v>
      </c>
    </row>
    <row r="456" spans="2:10">
      <c r="B456" t="s">
        <v>105</v>
      </c>
      <c r="C456" t="s">
        <v>23</v>
      </c>
      <c r="D456" t="s">
        <v>14</v>
      </c>
      <c r="E456" t="s">
        <v>15</v>
      </c>
      <c r="F456" t="s">
        <v>16</v>
      </c>
      <c r="G456" s="1">
        <v>5.5999999046325684</v>
      </c>
      <c r="H456" s="1">
        <v>5.4000000953674316</v>
      </c>
      <c r="I456" s="1">
        <v>-0.20000000298023224</v>
      </c>
      <c r="J456" t="s">
        <v>19</v>
      </c>
    </row>
    <row r="457" spans="2:10">
      <c r="B457" t="s">
        <v>106</v>
      </c>
      <c r="C457" t="s">
        <v>23</v>
      </c>
      <c r="D457" t="s">
        <v>14</v>
      </c>
      <c r="E457" t="s">
        <v>15</v>
      </c>
      <c r="F457" t="s">
        <v>16</v>
      </c>
      <c r="G457" s="1">
        <v>5.5</v>
      </c>
      <c r="H457" s="1">
        <v>5.6999998092651367</v>
      </c>
      <c r="I457" s="1">
        <v>0.20000000298023224</v>
      </c>
      <c r="J457" t="s">
        <v>19</v>
      </c>
    </row>
    <row r="458" spans="2:10">
      <c r="C458" t="s">
        <v>13</v>
      </c>
      <c r="D458" t="s">
        <v>14</v>
      </c>
      <c r="E458" t="s">
        <v>15</v>
      </c>
      <c r="F458" t="s">
        <v>16</v>
      </c>
      <c r="G458" s="1">
        <v>5.9000000953674316</v>
      </c>
      <c r="H458" s="1">
        <v>5.8000001907348633</v>
      </c>
      <c r="I458" s="1">
        <v>-0.10000000149011612</v>
      </c>
      <c r="J458" t="s">
        <v>19</v>
      </c>
    </row>
    <row r="459" spans="2:10">
      <c r="B459" t="s">
        <v>107</v>
      </c>
      <c r="C459" t="s">
        <v>13</v>
      </c>
      <c r="D459" t="s">
        <v>14</v>
      </c>
      <c r="E459" t="s">
        <v>15</v>
      </c>
      <c r="F459" t="s">
        <v>16</v>
      </c>
      <c r="G459" s="1">
        <v>6.5999999046325684</v>
      </c>
      <c r="H459" s="1">
        <v>6.9000000953674316</v>
      </c>
      <c r="I459" s="1">
        <v>0.30000001192092896</v>
      </c>
      <c r="J459" t="s">
        <v>17</v>
      </c>
    </row>
    <row r="460" spans="2:10">
      <c r="B460" t="s">
        <v>108</v>
      </c>
      <c r="C460" t="s">
        <v>23</v>
      </c>
      <c r="D460" t="s">
        <v>14</v>
      </c>
      <c r="E460" t="s">
        <v>15</v>
      </c>
      <c r="F460" t="s">
        <v>16</v>
      </c>
      <c r="G460" s="1">
        <v>5.9000000953674316</v>
      </c>
      <c r="H460" s="1">
        <v>6</v>
      </c>
      <c r="I460" s="1">
        <v>0.10000000149011612</v>
      </c>
      <c r="J460" t="s">
        <v>19</v>
      </c>
    </row>
    <row r="461" spans="2:10">
      <c r="C461" t="s">
        <v>13</v>
      </c>
      <c r="D461" t="s">
        <v>14</v>
      </c>
      <c r="E461" t="s">
        <v>15</v>
      </c>
      <c r="F461" t="s">
        <v>16</v>
      </c>
      <c r="G461" s="1">
        <v>6.5</v>
      </c>
      <c r="H461" s="1">
        <v>6.5</v>
      </c>
      <c r="I461" s="1">
        <v>0</v>
      </c>
      <c r="J461" t="s">
        <v>19</v>
      </c>
    </row>
    <row r="462" spans="2:10">
      <c r="B462" t="s">
        <v>109</v>
      </c>
      <c r="C462" t="s">
        <v>23</v>
      </c>
      <c r="D462" t="s">
        <v>14</v>
      </c>
      <c r="E462" t="s">
        <v>15</v>
      </c>
      <c r="F462" t="s">
        <v>16</v>
      </c>
      <c r="G462" s="1">
        <v>6.0999999046325684</v>
      </c>
      <c r="H462" s="1">
        <v>6.3000001907348633</v>
      </c>
      <c r="I462" s="1">
        <v>0.20000000298023224</v>
      </c>
      <c r="J462" t="s">
        <v>19</v>
      </c>
    </row>
    <row r="463" spans="2:10">
      <c r="C463" t="s">
        <v>29</v>
      </c>
      <c r="D463" t="s">
        <v>14</v>
      </c>
      <c r="E463" t="s">
        <v>15</v>
      </c>
      <c r="F463" t="s">
        <v>16</v>
      </c>
      <c r="G463" s="1">
        <v>6.5</v>
      </c>
      <c r="H463" s="1">
        <v>6.4000000953674316</v>
      </c>
      <c r="I463" s="1">
        <v>-0.10000000149011612</v>
      </c>
      <c r="J463" t="s">
        <v>19</v>
      </c>
    </row>
    <row r="464" spans="2:10">
      <c r="B464" t="s">
        <v>110</v>
      </c>
      <c r="C464" t="s">
        <v>23</v>
      </c>
      <c r="D464" t="s">
        <v>14</v>
      </c>
      <c r="E464" t="s">
        <v>15</v>
      </c>
      <c r="F464" t="s">
        <v>16</v>
      </c>
      <c r="G464" s="1">
        <v>5.4000000953674316</v>
      </c>
      <c r="H464" s="1">
        <v>5.5999999046325684</v>
      </c>
      <c r="I464" s="1">
        <v>0.20000000298023224</v>
      </c>
      <c r="J464" t="s">
        <v>19</v>
      </c>
    </row>
    <row r="465" spans="2:10">
      <c r="C465" t="s">
        <v>13</v>
      </c>
      <c r="D465" t="s">
        <v>14</v>
      </c>
      <c r="E465" t="s">
        <v>15</v>
      </c>
      <c r="F465" t="s">
        <v>16</v>
      </c>
      <c r="G465" s="1">
        <v>6.9000000953674316</v>
      </c>
      <c r="H465" s="1">
        <v>7.0999999046325684</v>
      </c>
      <c r="I465" s="1">
        <v>0.30000001192092896</v>
      </c>
      <c r="J465" t="s">
        <v>17</v>
      </c>
    </row>
    <row r="466" spans="2:10">
      <c r="B466" t="s">
        <v>111</v>
      </c>
      <c r="C466" t="s">
        <v>13</v>
      </c>
      <c r="D466" t="s">
        <v>14</v>
      </c>
      <c r="E466" t="s">
        <v>15</v>
      </c>
      <c r="F466" t="s">
        <v>16</v>
      </c>
      <c r="G466" s="1">
        <v>7.8000001907348633</v>
      </c>
      <c r="H466" s="1">
        <v>7.8000001907348633</v>
      </c>
      <c r="I466" s="1">
        <v>0</v>
      </c>
      <c r="J466" t="s">
        <v>19</v>
      </c>
    </row>
    <row r="467" spans="2:10">
      <c r="B467" t="s">
        <v>112</v>
      </c>
      <c r="C467" t="s">
        <v>13</v>
      </c>
      <c r="D467" t="s">
        <v>14</v>
      </c>
      <c r="E467" t="s">
        <v>15</v>
      </c>
      <c r="F467" t="s">
        <v>16</v>
      </c>
      <c r="G467" s="1">
        <v>6.5999999046325684</v>
      </c>
      <c r="H467" s="1">
        <v>6.5</v>
      </c>
      <c r="I467" s="1">
        <v>-0.10000000149011612</v>
      </c>
      <c r="J467" t="s">
        <v>19</v>
      </c>
    </row>
    <row r="468" spans="2:10">
      <c r="B468" t="s">
        <v>113</v>
      </c>
      <c r="C468" t="s">
        <v>23</v>
      </c>
      <c r="D468" t="s">
        <v>14</v>
      </c>
      <c r="E468" t="s">
        <v>15</v>
      </c>
      <c r="F468" t="s">
        <v>16</v>
      </c>
      <c r="G468" s="1">
        <v>5.9000000953674316</v>
      </c>
      <c r="H468" s="1">
        <v>6.3000001907348633</v>
      </c>
      <c r="I468" s="1">
        <v>0.40000000596046448</v>
      </c>
      <c r="J468" t="s">
        <v>19</v>
      </c>
    </row>
    <row r="469" spans="2:10">
      <c r="C469" t="s">
        <v>13</v>
      </c>
      <c r="D469" t="s">
        <v>14</v>
      </c>
      <c r="E469" t="s">
        <v>15</v>
      </c>
      <c r="F469" t="s">
        <v>16</v>
      </c>
      <c r="G469" s="1">
        <v>6.6999998092651367</v>
      </c>
      <c r="H469" s="1">
        <v>7</v>
      </c>
      <c r="I469" s="1">
        <v>0.30000001192092896</v>
      </c>
      <c r="J469" t="s">
        <v>17</v>
      </c>
    </row>
    <row r="470" spans="2:10">
      <c r="B470" t="s">
        <v>114</v>
      </c>
      <c r="C470" t="s">
        <v>32</v>
      </c>
      <c r="D470" t="s">
        <v>14</v>
      </c>
      <c r="E470" t="s">
        <v>15</v>
      </c>
      <c r="F470" t="s">
        <v>16</v>
      </c>
      <c r="G470" s="1">
        <v>7.1999998092651367</v>
      </c>
      <c r="H470" s="1">
        <v>7.0999999046325684</v>
      </c>
      <c r="I470" s="1">
        <v>-0.10000000149011612</v>
      </c>
      <c r="J470" t="s">
        <v>19</v>
      </c>
    </row>
    <row r="471" spans="2:10">
      <c r="B471" t="s">
        <v>115</v>
      </c>
      <c r="C471" t="s">
        <v>32</v>
      </c>
      <c r="D471" t="s">
        <v>14</v>
      </c>
      <c r="E471" t="s">
        <v>15</v>
      </c>
      <c r="F471" t="s">
        <v>16</v>
      </c>
      <c r="G471" s="1">
        <v>7.1999998092651367</v>
      </c>
      <c r="H471" s="1">
        <v>7.0999999046325684</v>
      </c>
      <c r="I471" s="1">
        <v>-0.10000000149011612</v>
      </c>
      <c r="J471" t="s">
        <v>19</v>
      </c>
    </row>
    <row r="472" spans="2:10">
      <c r="B472" t="s">
        <v>116</v>
      </c>
      <c r="C472" t="s">
        <v>23</v>
      </c>
      <c r="D472" t="s">
        <v>14</v>
      </c>
      <c r="E472" t="s">
        <v>15</v>
      </c>
      <c r="F472" t="s">
        <v>16</v>
      </c>
      <c r="G472" s="1">
        <v>5.5</v>
      </c>
      <c r="H472" s="1">
        <v>5.4000000953674316</v>
      </c>
      <c r="I472" s="1">
        <v>-0.10000000149011612</v>
      </c>
      <c r="J472" t="s">
        <v>19</v>
      </c>
    </row>
    <row r="473" spans="2:10">
      <c r="C473" t="s">
        <v>13</v>
      </c>
      <c r="D473" t="s">
        <v>14</v>
      </c>
      <c r="E473" t="s">
        <v>15</v>
      </c>
      <c r="F473" t="s">
        <v>16</v>
      </c>
      <c r="G473" s="1">
        <v>7</v>
      </c>
      <c r="H473" s="1">
        <v>7.0999999046325684</v>
      </c>
      <c r="I473" s="1">
        <v>0.10000000149011612</v>
      </c>
      <c r="J473" t="s">
        <v>19</v>
      </c>
    </row>
    <row r="474" spans="2:10">
      <c r="B474" t="s">
        <v>117</v>
      </c>
      <c r="C474" t="s">
        <v>23</v>
      </c>
      <c r="D474" t="s">
        <v>14</v>
      </c>
      <c r="E474" t="s">
        <v>15</v>
      </c>
      <c r="F474" t="s">
        <v>16</v>
      </c>
      <c r="G474" s="1">
        <v>6.3000001907348633</v>
      </c>
      <c r="H474" s="1">
        <v>6.1999998092651367</v>
      </c>
      <c r="I474" s="1">
        <v>-0.10000000149011612</v>
      </c>
      <c r="J474" t="s">
        <v>19</v>
      </c>
    </row>
    <row r="475" spans="2:10">
      <c r="B475" t="s">
        <v>268</v>
      </c>
      <c r="C475" t="s">
        <v>23</v>
      </c>
      <c r="D475" t="s">
        <v>14</v>
      </c>
      <c r="E475" t="s">
        <v>15</v>
      </c>
      <c r="F475" t="s">
        <v>16</v>
      </c>
      <c r="G475" s="1">
        <v>6.9000000953674316</v>
      </c>
      <c r="H475" s="1">
        <v>6.9000000953674316</v>
      </c>
      <c r="I475" s="1">
        <v>0</v>
      </c>
      <c r="J475" t="s">
        <v>19</v>
      </c>
    </row>
    <row r="476" spans="2:10">
      <c r="B476" t="s">
        <v>269</v>
      </c>
      <c r="C476" t="s">
        <v>23</v>
      </c>
      <c r="D476" t="s">
        <v>14</v>
      </c>
      <c r="E476" t="s">
        <v>15</v>
      </c>
      <c r="F476" t="s">
        <v>16</v>
      </c>
      <c r="G476" s="1">
        <v>6.9000000953674316</v>
      </c>
      <c r="H476" s="1">
        <v>6.9000000953674316</v>
      </c>
      <c r="I476" s="1">
        <v>0</v>
      </c>
      <c r="J476" t="s">
        <v>19</v>
      </c>
    </row>
    <row r="477" spans="2:10">
      <c r="B477" t="s">
        <v>118</v>
      </c>
      <c r="C477" t="s">
        <v>23</v>
      </c>
      <c r="D477" t="s">
        <v>14</v>
      </c>
      <c r="E477" t="s">
        <v>15</v>
      </c>
      <c r="F477" t="s">
        <v>16</v>
      </c>
      <c r="G477" s="1">
        <v>5.5</v>
      </c>
      <c r="H477" s="1">
        <v>5.5999999046325684</v>
      </c>
      <c r="I477" s="1">
        <v>0.10000000149011612</v>
      </c>
      <c r="J477" t="s">
        <v>19</v>
      </c>
    </row>
    <row r="478" spans="2:10">
      <c r="C478" t="s">
        <v>13</v>
      </c>
      <c r="D478" t="s">
        <v>14</v>
      </c>
      <c r="E478" t="s">
        <v>15</v>
      </c>
      <c r="F478" t="s">
        <v>16</v>
      </c>
      <c r="G478" s="1">
        <v>6.4000000953674316</v>
      </c>
      <c r="H478" s="1">
        <v>6.5999999046325684</v>
      </c>
      <c r="I478" s="1">
        <v>0.20000000298023224</v>
      </c>
      <c r="J478" t="s">
        <v>17</v>
      </c>
    </row>
    <row r="479" spans="2:10">
      <c r="B479" t="s">
        <v>119</v>
      </c>
      <c r="C479" t="s">
        <v>23</v>
      </c>
      <c r="D479" t="s">
        <v>14</v>
      </c>
      <c r="E479" t="s">
        <v>15</v>
      </c>
      <c r="F479" t="s">
        <v>16</v>
      </c>
      <c r="G479" s="1">
        <v>5.5999999046325684</v>
      </c>
      <c r="H479" s="1">
        <v>5.8000001907348633</v>
      </c>
      <c r="I479" s="1">
        <v>0.20000000298023224</v>
      </c>
      <c r="J479" t="s">
        <v>19</v>
      </c>
    </row>
    <row r="480" spans="2:10">
      <c r="C480" t="s">
        <v>13</v>
      </c>
      <c r="D480" t="s">
        <v>14</v>
      </c>
      <c r="E480" t="s">
        <v>15</v>
      </c>
      <c r="F480" t="s">
        <v>16</v>
      </c>
      <c r="G480" s="1">
        <v>6.5999999046325684</v>
      </c>
      <c r="H480" s="1">
        <v>6.5999999046325684</v>
      </c>
      <c r="I480" s="1">
        <v>0</v>
      </c>
      <c r="J480" t="s">
        <v>19</v>
      </c>
    </row>
    <row r="481" spans="2:10">
      <c r="B481" t="s">
        <v>120</v>
      </c>
      <c r="C481" t="s">
        <v>29</v>
      </c>
      <c r="D481" t="s">
        <v>14</v>
      </c>
      <c r="E481" t="s">
        <v>15</v>
      </c>
      <c r="F481" t="s">
        <v>16</v>
      </c>
      <c r="G481" s="1">
        <v>6.3000001907348633</v>
      </c>
      <c r="H481" s="1">
        <v>6.0999999046325684</v>
      </c>
      <c r="I481" s="1">
        <v>-0.20000000298023224</v>
      </c>
      <c r="J481" t="s">
        <v>19</v>
      </c>
    </row>
    <row r="482" spans="2:10">
      <c r="B482" t="s">
        <v>121</v>
      </c>
      <c r="C482" t="s">
        <v>32</v>
      </c>
      <c r="D482" t="s">
        <v>14</v>
      </c>
      <c r="E482" t="s">
        <v>15</v>
      </c>
      <c r="F482" t="s">
        <v>16</v>
      </c>
      <c r="G482" s="1">
        <v>6.8000001907348633</v>
      </c>
      <c r="H482" s="1">
        <v>6.8000001907348633</v>
      </c>
      <c r="I482" s="1">
        <v>0</v>
      </c>
      <c r="J482" t="s">
        <v>19</v>
      </c>
    </row>
    <row r="483" spans="2:10">
      <c r="B483" t="s">
        <v>122</v>
      </c>
      <c r="C483" t="s">
        <v>29</v>
      </c>
      <c r="D483" t="s">
        <v>14</v>
      </c>
      <c r="E483" t="s">
        <v>15</v>
      </c>
      <c r="F483" t="s">
        <v>16</v>
      </c>
      <c r="G483" s="1">
        <v>6.5</v>
      </c>
      <c r="H483" s="1">
        <v>6.5</v>
      </c>
      <c r="I483" s="1">
        <v>0</v>
      </c>
      <c r="J483" t="s">
        <v>19</v>
      </c>
    </row>
    <row r="484" spans="2:10">
      <c r="C484" t="s">
        <v>32</v>
      </c>
      <c r="D484" t="s">
        <v>14</v>
      </c>
      <c r="E484" t="s">
        <v>15</v>
      </c>
      <c r="F484" t="s">
        <v>16</v>
      </c>
      <c r="G484" s="1">
        <v>6.8000001907348633</v>
      </c>
      <c r="H484" s="1">
        <v>6.8000001907348633</v>
      </c>
      <c r="I484" s="1">
        <v>0</v>
      </c>
      <c r="J484" t="s">
        <v>19</v>
      </c>
    </row>
    <row r="485" spans="2:10">
      <c r="B485" t="s">
        <v>270</v>
      </c>
      <c r="C485" t="s">
        <v>29</v>
      </c>
      <c r="D485" t="s">
        <v>14</v>
      </c>
      <c r="E485" t="s">
        <v>15</v>
      </c>
      <c r="F485" t="s">
        <v>16</v>
      </c>
      <c r="G485" s="1">
        <v>6</v>
      </c>
      <c r="H485" s="1">
        <v>6.1999998092651367</v>
      </c>
      <c r="I485" s="1">
        <v>0.20000000298023224</v>
      </c>
      <c r="J485" t="s">
        <v>19</v>
      </c>
    </row>
    <row r="486" spans="2:10">
      <c r="C486" t="s">
        <v>13</v>
      </c>
      <c r="D486" t="s">
        <v>14</v>
      </c>
      <c r="E486" t="s">
        <v>15</v>
      </c>
      <c r="F486" t="s">
        <v>16</v>
      </c>
      <c r="G486" s="1">
        <v>7.0999999046325684</v>
      </c>
      <c r="H486" s="1">
        <v>7.3000001907348633</v>
      </c>
      <c r="I486" s="1">
        <v>0.20000000298023224</v>
      </c>
      <c r="J486" t="s">
        <v>19</v>
      </c>
    </row>
    <row r="487" spans="2:10">
      <c r="B487" t="s">
        <v>124</v>
      </c>
      <c r="C487" t="s">
        <v>13</v>
      </c>
      <c r="D487" t="s">
        <v>14</v>
      </c>
      <c r="E487" t="s">
        <v>15</v>
      </c>
      <c r="F487" t="s">
        <v>16</v>
      </c>
      <c r="G487" s="1">
        <v>7.0999999046325684</v>
      </c>
      <c r="H487" s="1">
        <v>7.3000001907348633</v>
      </c>
      <c r="I487" s="1">
        <v>0.20000000298023224</v>
      </c>
      <c r="J487" t="s">
        <v>19</v>
      </c>
    </row>
    <row r="488" spans="2:10">
      <c r="B488" t="s">
        <v>125</v>
      </c>
      <c r="C488" t="s">
        <v>23</v>
      </c>
      <c r="D488" t="s">
        <v>14</v>
      </c>
      <c r="E488" t="s">
        <v>15</v>
      </c>
      <c r="F488" t="s">
        <v>16</v>
      </c>
      <c r="G488" s="1">
        <v>5.9000000953674316</v>
      </c>
      <c r="H488" s="1">
        <v>5.9000000953674316</v>
      </c>
      <c r="I488" s="1">
        <v>0</v>
      </c>
      <c r="J488" t="s">
        <v>19</v>
      </c>
    </row>
    <row r="489" spans="2:10">
      <c r="C489" t="s">
        <v>13</v>
      </c>
      <c r="D489" t="s">
        <v>14</v>
      </c>
      <c r="E489" t="s">
        <v>15</v>
      </c>
      <c r="F489" t="s">
        <v>16</v>
      </c>
      <c r="G489" s="1">
        <v>7.4000000953674316</v>
      </c>
      <c r="H489" s="1">
        <v>7.3000001907348633</v>
      </c>
      <c r="I489" s="1">
        <v>-0.10000000149011612</v>
      </c>
      <c r="J489" t="s">
        <v>19</v>
      </c>
    </row>
    <row r="490" spans="2:10">
      <c r="B490" t="s">
        <v>126</v>
      </c>
      <c r="C490" t="s">
        <v>13</v>
      </c>
      <c r="D490" t="s">
        <v>14</v>
      </c>
      <c r="E490" t="s">
        <v>15</v>
      </c>
      <c r="F490" t="s">
        <v>16</v>
      </c>
      <c r="G490" s="1">
        <v>6.8000001907348633</v>
      </c>
      <c r="H490" s="1">
        <v>7</v>
      </c>
      <c r="I490" s="1">
        <v>0.20000000298023224</v>
      </c>
      <c r="J490" t="s">
        <v>19</v>
      </c>
    </row>
    <row r="491" spans="2:10">
      <c r="B491" t="s">
        <v>127</v>
      </c>
      <c r="C491" t="s">
        <v>13</v>
      </c>
      <c r="D491" t="s">
        <v>14</v>
      </c>
      <c r="E491" t="s">
        <v>15</v>
      </c>
      <c r="F491" t="s">
        <v>16</v>
      </c>
      <c r="G491" s="1">
        <v>7.5999999046325684</v>
      </c>
      <c r="H491" s="1">
        <v>7.8000001907348633</v>
      </c>
      <c r="I491" s="1">
        <v>0.20000000298023224</v>
      </c>
      <c r="J491" t="s">
        <v>19</v>
      </c>
    </row>
    <row r="492" spans="2:10">
      <c r="B492" t="s">
        <v>128</v>
      </c>
      <c r="C492" t="s">
        <v>13</v>
      </c>
      <c r="D492" t="s">
        <v>14</v>
      </c>
      <c r="E492" t="s">
        <v>15</v>
      </c>
      <c r="F492" t="s">
        <v>16</v>
      </c>
      <c r="G492" s="1">
        <v>7.6999998092651367</v>
      </c>
      <c r="H492" s="1">
        <v>7.5999999046325684</v>
      </c>
      <c r="I492" s="1">
        <v>-0.10000000149011612</v>
      </c>
      <c r="J492" t="s">
        <v>19</v>
      </c>
    </row>
    <row r="493" spans="2:10">
      <c r="B493" t="s">
        <v>129</v>
      </c>
      <c r="C493" t="s">
        <v>29</v>
      </c>
      <c r="D493" t="s">
        <v>14</v>
      </c>
      <c r="E493" t="s">
        <v>15</v>
      </c>
      <c r="F493" t="s">
        <v>16</v>
      </c>
      <c r="G493" s="1">
        <v>6.1999998092651367</v>
      </c>
      <c r="H493" s="1">
        <v>6.4000000953674316</v>
      </c>
      <c r="I493" s="1">
        <v>0.20000000298023224</v>
      </c>
      <c r="J493" t="s">
        <v>19</v>
      </c>
    </row>
    <row r="494" spans="2:10">
      <c r="C494" t="s">
        <v>32</v>
      </c>
      <c r="D494" t="s">
        <v>14</v>
      </c>
      <c r="E494" t="s">
        <v>15</v>
      </c>
      <c r="F494" t="s">
        <v>16</v>
      </c>
      <c r="G494" s="1">
        <v>7</v>
      </c>
      <c r="H494" s="1">
        <v>7</v>
      </c>
      <c r="I494" s="1">
        <v>0</v>
      </c>
      <c r="J494" t="s">
        <v>19</v>
      </c>
    </row>
    <row r="495" spans="2:10">
      <c r="B495" t="s">
        <v>130</v>
      </c>
      <c r="C495" t="s">
        <v>23</v>
      </c>
      <c r="D495" t="s">
        <v>14</v>
      </c>
      <c r="E495" t="s">
        <v>15</v>
      </c>
      <c r="F495" t="s">
        <v>16</v>
      </c>
      <c r="G495" s="1">
        <v>5.5999999046325684</v>
      </c>
      <c r="H495" s="1">
        <v>5.3000001907348633</v>
      </c>
      <c r="I495" s="1">
        <v>-0.30000001192092896</v>
      </c>
      <c r="J495" t="s">
        <v>19</v>
      </c>
    </row>
    <row r="496" spans="2:10">
      <c r="C496" t="s">
        <v>13</v>
      </c>
      <c r="D496" t="s">
        <v>14</v>
      </c>
      <c r="E496" t="s">
        <v>15</v>
      </c>
      <c r="F496" t="s">
        <v>16</v>
      </c>
      <c r="G496" s="1">
        <v>7.3000001907348633</v>
      </c>
      <c r="H496" s="1">
        <v>7</v>
      </c>
      <c r="I496" s="1">
        <v>-0.30000001192092896</v>
      </c>
      <c r="J496" t="s">
        <v>17</v>
      </c>
    </row>
    <row r="497" spans="2:10">
      <c r="B497" t="s">
        <v>131</v>
      </c>
      <c r="C497" t="s">
        <v>13</v>
      </c>
      <c r="D497" t="s">
        <v>14</v>
      </c>
      <c r="E497" t="s">
        <v>15</v>
      </c>
      <c r="F497" t="s">
        <v>16</v>
      </c>
      <c r="G497" s="1">
        <v>7</v>
      </c>
      <c r="H497" s="1">
        <v>7.0999999046325684</v>
      </c>
      <c r="I497" s="1">
        <v>0.10000000149011612</v>
      </c>
      <c r="J497" t="s">
        <v>19</v>
      </c>
    </row>
    <row r="498" spans="2:10">
      <c r="B498" t="s">
        <v>132</v>
      </c>
      <c r="C498" t="s">
        <v>23</v>
      </c>
      <c r="D498" t="s">
        <v>14</v>
      </c>
      <c r="E498" t="s">
        <v>15</v>
      </c>
      <c r="F498" t="s">
        <v>16</v>
      </c>
      <c r="G498" s="1">
        <v>5.5999999046325684</v>
      </c>
      <c r="H498" s="1">
        <v>5.0999999046325684</v>
      </c>
      <c r="I498" s="1">
        <v>-0.5</v>
      </c>
      <c r="J498" t="s">
        <v>17</v>
      </c>
    </row>
    <row r="499" spans="2:10">
      <c r="C499" t="s">
        <v>13</v>
      </c>
      <c r="D499" t="s">
        <v>14</v>
      </c>
      <c r="E499" t="s">
        <v>15</v>
      </c>
      <c r="F499" t="s">
        <v>16</v>
      </c>
      <c r="G499" s="1">
        <v>6.4000000953674316</v>
      </c>
      <c r="H499" s="1">
        <v>6.4000000953674316</v>
      </c>
      <c r="I499" s="1">
        <v>0</v>
      </c>
      <c r="J499" t="s">
        <v>19</v>
      </c>
    </row>
    <row r="500" spans="2:10">
      <c r="B500" t="s">
        <v>133</v>
      </c>
      <c r="C500" t="s">
        <v>13</v>
      </c>
      <c r="D500" t="s">
        <v>14</v>
      </c>
      <c r="E500" t="s">
        <v>15</v>
      </c>
      <c r="F500" t="s">
        <v>16</v>
      </c>
      <c r="G500" s="1">
        <v>6.6999998092651367</v>
      </c>
      <c r="H500" s="1">
        <v>6.6999998092651367</v>
      </c>
      <c r="I500" s="1">
        <v>0</v>
      </c>
      <c r="J500" t="s">
        <v>19</v>
      </c>
    </row>
    <row r="501" spans="2:10">
      <c r="B501" t="s">
        <v>134</v>
      </c>
      <c r="C501" t="s">
        <v>23</v>
      </c>
      <c r="D501" t="s">
        <v>14</v>
      </c>
      <c r="E501" t="s">
        <v>15</v>
      </c>
      <c r="F501" t="s">
        <v>16</v>
      </c>
      <c r="G501" s="1">
        <v>5.5999999046325684</v>
      </c>
      <c r="H501" s="1">
        <v>5.0999999046325684</v>
      </c>
      <c r="I501" s="1">
        <v>-0.5</v>
      </c>
      <c r="J501" t="s">
        <v>17</v>
      </c>
    </row>
    <row r="502" spans="2:10">
      <c r="B502" t="s">
        <v>135</v>
      </c>
      <c r="C502" t="s">
        <v>23</v>
      </c>
      <c r="D502" t="s">
        <v>14</v>
      </c>
      <c r="E502" t="s">
        <v>15</v>
      </c>
      <c r="F502" t="s">
        <v>16</v>
      </c>
      <c r="G502" s="1">
        <v>5.8000001907348633</v>
      </c>
      <c r="H502" s="1">
        <v>6.0999999046325684</v>
      </c>
      <c r="I502" s="1">
        <v>0.30000001192092896</v>
      </c>
      <c r="J502" t="s">
        <v>19</v>
      </c>
    </row>
    <row r="503" spans="2:10">
      <c r="C503" t="s">
        <v>13</v>
      </c>
      <c r="D503" t="s">
        <v>14</v>
      </c>
      <c r="E503" t="s">
        <v>15</v>
      </c>
      <c r="F503" t="s">
        <v>16</v>
      </c>
      <c r="G503" s="1">
        <v>7.0999999046325684</v>
      </c>
      <c r="H503" s="1">
        <v>7</v>
      </c>
      <c r="I503" s="1">
        <v>-0.10000000149011612</v>
      </c>
      <c r="J503" t="s">
        <v>19</v>
      </c>
    </row>
    <row r="504" spans="2:10">
      <c r="B504" t="s">
        <v>136</v>
      </c>
      <c r="C504" t="s">
        <v>13</v>
      </c>
      <c r="D504" t="s">
        <v>14</v>
      </c>
      <c r="E504" t="s">
        <v>15</v>
      </c>
      <c r="F504" t="s">
        <v>16</v>
      </c>
      <c r="G504" s="1">
        <v>7.4000000953674316</v>
      </c>
      <c r="H504" s="1">
        <v>7.1999998092651367</v>
      </c>
      <c r="I504" s="1">
        <v>-0.20000000298023224</v>
      </c>
      <c r="J504" t="s">
        <v>17</v>
      </c>
    </row>
    <row r="505" spans="2:10">
      <c r="B505" t="s">
        <v>137</v>
      </c>
      <c r="C505" t="s">
        <v>13</v>
      </c>
      <c r="D505" t="s">
        <v>14</v>
      </c>
      <c r="E505" t="s">
        <v>15</v>
      </c>
      <c r="F505" t="s">
        <v>16</v>
      </c>
      <c r="G505" s="1">
        <v>7</v>
      </c>
      <c r="H505" s="1">
        <v>7</v>
      </c>
      <c r="I505" s="1">
        <v>0</v>
      </c>
      <c r="J505" t="s">
        <v>19</v>
      </c>
    </row>
    <row r="506" spans="2:10">
      <c r="B506" t="s">
        <v>138</v>
      </c>
      <c r="C506" t="s">
        <v>23</v>
      </c>
      <c r="D506" t="s">
        <v>14</v>
      </c>
      <c r="E506" t="s">
        <v>15</v>
      </c>
      <c r="F506" t="s">
        <v>16</v>
      </c>
      <c r="G506" s="1">
        <v>5.8000001907348633</v>
      </c>
      <c r="H506" s="1">
        <v>6</v>
      </c>
      <c r="I506" s="1">
        <v>0.20000000298023224</v>
      </c>
      <c r="J506" t="s">
        <v>19</v>
      </c>
    </row>
    <row r="507" spans="2:10">
      <c r="C507" t="s">
        <v>13</v>
      </c>
      <c r="D507" t="s">
        <v>14</v>
      </c>
      <c r="E507" t="s">
        <v>15</v>
      </c>
      <c r="F507" t="s">
        <v>16</v>
      </c>
      <c r="G507" s="1">
        <v>6.5999999046325684</v>
      </c>
      <c r="H507" s="1">
        <v>6.6999998092651367</v>
      </c>
      <c r="I507" s="1">
        <v>0.10000000149011612</v>
      </c>
      <c r="J507" t="s">
        <v>19</v>
      </c>
    </row>
    <row r="508" spans="2:10">
      <c r="B508" t="s">
        <v>139</v>
      </c>
      <c r="C508" t="s">
        <v>23</v>
      </c>
      <c r="D508" t="s">
        <v>14</v>
      </c>
      <c r="E508" t="s">
        <v>15</v>
      </c>
      <c r="F508" t="s">
        <v>16</v>
      </c>
      <c r="G508" s="1">
        <v>5.8000001907348633</v>
      </c>
      <c r="H508" s="1">
        <v>6</v>
      </c>
      <c r="I508" s="1">
        <v>0.20000000298023224</v>
      </c>
      <c r="J508" t="s">
        <v>19</v>
      </c>
    </row>
    <row r="509" spans="2:10">
      <c r="B509" t="s">
        <v>140</v>
      </c>
      <c r="C509" t="s">
        <v>23</v>
      </c>
      <c r="D509" t="s">
        <v>14</v>
      </c>
      <c r="E509" t="s">
        <v>15</v>
      </c>
      <c r="F509" t="s">
        <v>16</v>
      </c>
      <c r="G509" s="1">
        <v>5.3000001907348633</v>
      </c>
      <c r="H509" s="1">
        <v>5.4000000953674316</v>
      </c>
      <c r="I509" s="1">
        <v>0.10000000149011612</v>
      </c>
      <c r="J509" t="s">
        <v>19</v>
      </c>
    </row>
    <row r="510" spans="2:10">
      <c r="C510" t="s">
        <v>13</v>
      </c>
      <c r="D510" t="s">
        <v>14</v>
      </c>
      <c r="E510" t="s">
        <v>15</v>
      </c>
      <c r="F510" t="s">
        <v>16</v>
      </c>
      <c r="G510" s="1">
        <v>5.5999999046325684</v>
      </c>
      <c r="H510" s="1">
        <v>5.5999999046325684</v>
      </c>
      <c r="I510" s="1">
        <v>0</v>
      </c>
      <c r="J510" t="s">
        <v>19</v>
      </c>
    </row>
    <row r="511" spans="2:10">
      <c r="B511" t="s">
        <v>141</v>
      </c>
      <c r="C511" t="s">
        <v>32</v>
      </c>
      <c r="D511" t="s">
        <v>14</v>
      </c>
      <c r="E511" t="s">
        <v>15</v>
      </c>
      <c r="F511" t="s">
        <v>16</v>
      </c>
      <c r="G511" s="1">
        <v>7.0999999046325684</v>
      </c>
      <c r="H511" s="1">
        <v>7.0999999046325684</v>
      </c>
      <c r="I511" s="1">
        <v>0</v>
      </c>
      <c r="J511" t="s">
        <v>19</v>
      </c>
    </row>
    <row r="512" spans="2:10">
      <c r="B512" t="s">
        <v>142</v>
      </c>
      <c r="C512" t="s">
        <v>29</v>
      </c>
      <c r="D512" t="s">
        <v>14</v>
      </c>
      <c r="E512" t="s">
        <v>15</v>
      </c>
      <c r="F512" t="s">
        <v>16</v>
      </c>
      <c r="G512" s="1">
        <v>5.8000001907348633</v>
      </c>
      <c r="H512" s="1">
        <v>5.9000000953674316</v>
      </c>
      <c r="I512" s="1">
        <v>0.10000000149011612</v>
      </c>
      <c r="J512" t="s">
        <v>19</v>
      </c>
    </row>
    <row r="513" spans="2:10">
      <c r="C513" t="s">
        <v>32</v>
      </c>
      <c r="D513" t="s">
        <v>14</v>
      </c>
      <c r="E513" t="s">
        <v>15</v>
      </c>
      <c r="F513" t="s">
        <v>16</v>
      </c>
      <c r="G513" s="1">
        <v>6.6999998092651367</v>
      </c>
      <c r="H513" s="1">
        <v>6.6999998092651367</v>
      </c>
      <c r="I513" s="1">
        <v>0</v>
      </c>
      <c r="J513" t="s">
        <v>19</v>
      </c>
    </row>
    <row r="514" spans="2:10">
      <c r="C514" t="s">
        <v>13</v>
      </c>
      <c r="D514" t="s">
        <v>14</v>
      </c>
      <c r="E514" t="s">
        <v>15</v>
      </c>
      <c r="F514" t="s">
        <v>16</v>
      </c>
      <c r="G514" s="1">
        <v>5.8000001907348633</v>
      </c>
      <c r="H514" s="1">
        <v>5.9000000953674316</v>
      </c>
      <c r="I514" s="1">
        <v>0.10000000149011612</v>
      </c>
      <c r="J514" t="s">
        <v>19</v>
      </c>
    </row>
    <row r="515" spans="2:10">
      <c r="B515" t="s">
        <v>143</v>
      </c>
      <c r="C515" t="s">
        <v>29</v>
      </c>
      <c r="D515" t="s">
        <v>14</v>
      </c>
      <c r="E515" t="s">
        <v>15</v>
      </c>
      <c r="F515" t="s">
        <v>16</v>
      </c>
      <c r="G515" s="1">
        <v>6.9000000953674316</v>
      </c>
      <c r="H515" s="1">
        <v>6.8000001907348633</v>
      </c>
      <c r="I515" s="1">
        <v>-0.10000000149011612</v>
      </c>
      <c r="J515" t="s">
        <v>19</v>
      </c>
    </row>
    <row r="516" spans="2:10">
      <c r="B516" t="s">
        <v>144</v>
      </c>
      <c r="C516" t="s">
        <v>13</v>
      </c>
      <c r="D516" t="s">
        <v>14</v>
      </c>
      <c r="E516" t="s">
        <v>15</v>
      </c>
      <c r="F516" t="s">
        <v>16</v>
      </c>
      <c r="G516" s="1">
        <v>6.1999998092651367</v>
      </c>
      <c r="H516" s="1">
        <v>6.1999998092651367</v>
      </c>
      <c r="I516" s="1">
        <v>0.10000000149011612</v>
      </c>
      <c r="J516" t="s">
        <v>19</v>
      </c>
    </row>
    <row r="517" spans="2:10">
      <c r="B517" t="s">
        <v>145</v>
      </c>
      <c r="C517" t="s">
        <v>13</v>
      </c>
      <c r="D517" t="s">
        <v>14</v>
      </c>
      <c r="E517" t="s">
        <v>15</v>
      </c>
      <c r="F517" t="s">
        <v>16</v>
      </c>
      <c r="G517" s="1">
        <v>6.9000000953674316</v>
      </c>
      <c r="H517" s="1">
        <v>6.8000001907348633</v>
      </c>
      <c r="I517" s="1">
        <v>-0.10000000149011612</v>
      </c>
      <c r="J517" t="s">
        <v>19</v>
      </c>
    </row>
    <row r="518" spans="2:10">
      <c r="B518" t="s">
        <v>146</v>
      </c>
      <c r="C518" t="s">
        <v>23</v>
      </c>
      <c r="D518" t="s">
        <v>14</v>
      </c>
      <c r="E518" t="s">
        <v>15</v>
      </c>
      <c r="F518" t="s">
        <v>16</v>
      </c>
      <c r="G518" s="1">
        <v>5.8000001907348633</v>
      </c>
      <c r="H518" s="1">
        <v>5.9000000953674316</v>
      </c>
      <c r="I518" s="1">
        <v>0.10000000149011612</v>
      </c>
      <c r="J518" t="s">
        <v>19</v>
      </c>
    </row>
    <row r="519" spans="2:10">
      <c r="C519" t="s">
        <v>13</v>
      </c>
      <c r="D519" t="s">
        <v>14</v>
      </c>
      <c r="E519" t="s">
        <v>15</v>
      </c>
      <c r="F519" t="s">
        <v>16</v>
      </c>
      <c r="G519" s="1">
        <v>6.9000000953674316</v>
      </c>
      <c r="H519" s="1">
        <v>7</v>
      </c>
      <c r="I519" s="1">
        <v>0.10000000149011612</v>
      </c>
      <c r="J519" t="s">
        <v>19</v>
      </c>
    </row>
    <row r="520" spans="2:10">
      <c r="B520" t="s">
        <v>147</v>
      </c>
      <c r="C520" t="s">
        <v>29</v>
      </c>
      <c r="D520" t="s">
        <v>14</v>
      </c>
      <c r="E520" t="s">
        <v>15</v>
      </c>
      <c r="F520" t="s">
        <v>16</v>
      </c>
      <c r="G520" s="1">
        <v>6.3000001907348633</v>
      </c>
      <c r="H520" s="1">
        <v>6.0999999046325684</v>
      </c>
      <c r="I520" s="1">
        <v>-0.20000000298023224</v>
      </c>
      <c r="J520" t="s">
        <v>19</v>
      </c>
    </row>
    <row r="521" spans="2:10">
      <c r="C521" t="s">
        <v>32</v>
      </c>
      <c r="D521" t="s">
        <v>14</v>
      </c>
      <c r="E521" t="s">
        <v>15</v>
      </c>
      <c r="F521" t="s">
        <v>16</v>
      </c>
      <c r="G521" s="1">
        <v>7.1999998092651367</v>
      </c>
      <c r="H521" s="1">
        <v>7.3000001907348633</v>
      </c>
      <c r="I521" s="1">
        <v>0.10000000149011612</v>
      </c>
      <c r="J521" t="s">
        <v>19</v>
      </c>
    </row>
    <row r="522" spans="2:10">
      <c r="B522" t="s">
        <v>148</v>
      </c>
      <c r="C522" t="s">
        <v>23</v>
      </c>
      <c r="D522" t="s">
        <v>14</v>
      </c>
      <c r="E522" t="s">
        <v>15</v>
      </c>
      <c r="F522" t="s">
        <v>16</v>
      </c>
      <c r="G522" s="1">
        <v>5.3000001907348633</v>
      </c>
      <c r="H522" s="1">
        <v>4.9000000953674316</v>
      </c>
      <c r="I522" s="1">
        <v>-0.40000000596046448</v>
      </c>
      <c r="J522" t="s">
        <v>19</v>
      </c>
    </row>
    <row r="523" spans="2:10">
      <c r="B523" t="s">
        <v>149</v>
      </c>
      <c r="C523" t="s">
        <v>23</v>
      </c>
      <c r="D523" t="s">
        <v>14</v>
      </c>
      <c r="E523" t="s">
        <v>15</v>
      </c>
      <c r="F523" t="s">
        <v>16</v>
      </c>
      <c r="G523" s="1">
        <v>5.3000001907348633</v>
      </c>
      <c r="H523" s="1">
        <v>4.9000000953674316</v>
      </c>
      <c r="I523" s="1">
        <v>-0.40000000596046448</v>
      </c>
      <c r="J523" t="s">
        <v>19</v>
      </c>
    </row>
    <row r="524" spans="2:10">
      <c r="B524" t="s">
        <v>150</v>
      </c>
      <c r="C524" t="s">
        <v>23</v>
      </c>
      <c r="D524" t="s">
        <v>14</v>
      </c>
      <c r="E524" t="s">
        <v>15</v>
      </c>
      <c r="F524" t="s">
        <v>16</v>
      </c>
      <c r="G524" s="1">
        <v>5.5</v>
      </c>
      <c r="H524" s="1">
        <v>5.3000001907348633</v>
      </c>
      <c r="I524" s="1">
        <v>-0.20000000298023224</v>
      </c>
      <c r="J524" t="s">
        <v>19</v>
      </c>
    </row>
    <row r="525" spans="2:10">
      <c r="C525" t="s">
        <v>13</v>
      </c>
      <c r="D525" t="s">
        <v>14</v>
      </c>
      <c r="E525" t="s">
        <v>15</v>
      </c>
      <c r="F525" t="s">
        <v>16</v>
      </c>
      <c r="G525" s="1">
        <v>7</v>
      </c>
      <c r="H525" s="1">
        <v>6.6999998092651367</v>
      </c>
      <c r="I525" s="1">
        <v>-0.30000001192092896</v>
      </c>
      <c r="J525" t="s">
        <v>17</v>
      </c>
    </row>
    <row r="526" spans="2:10">
      <c r="B526" t="s">
        <v>151</v>
      </c>
      <c r="C526" t="s">
        <v>23</v>
      </c>
      <c r="D526" t="s">
        <v>14</v>
      </c>
      <c r="E526" t="s">
        <v>15</v>
      </c>
      <c r="F526" t="s">
        <v>16</v>
      </c>
      <c r="G526" s="1">
        <v>5.5</v>
      </c>
      <c r="H526" s="1">
        <v>5.3000001907348633</v>
      </c>
      <c r="I526" s="1">
        <v>-0.20000000298023224</v>
      </c>
      <c r="J526" t="s">
        <v>19</v>
      </c>
    </row>
    <row r="527" spans="2:10">
      <c r="C527" t="s">
        <v>13</v>
      </c>
      <c r="D527" t="s">
        <v>14</v>
      </c>
      <c r="E527" t="s">
        <v>15</v>
      </c>
      <c r="F527" t="s">
        <v>16</v>
      </c>
      <c r="G527" s="1">
        <v>7</v>
      </c>
      <c r="H527" s="1">
        <v>6.6999998092651367</v>
      </c>
      <c r="I527" s="1">
        <v>-0.30000001192092896</v>
      </c>
      <c r="J527" t="s">
        <v>17</v>
      </c>
    </row>
    <row r="528" spans="2:10">
      <c r="B528" t="s">
        <v>152</v>
      </c>
      <c r="C528" t="s">
        <v>23</v>
      </c>
      <c r="D528" t="s">
        <v>14</v>
      </c>
      <c r="E528" t="s">
        <v>15</v>
      </c>
      <c r="F528" t="s">
        <v>16</v>
      </c>
      <c r="G528" s="1">
        <v>5.1999998092651367</v>
      </c>
      <c r="H528" s="1">
        <v>4.9000000953674316</v>
      </c>
      <c r="I528" s="1">
        <v>-0.30000001192092896</v>
      </c>
      <c r="J528" t="s">
        <v>19</v>
      </c>
    </row>
    <row r="529" spans="2:10">
      <c r="C529" t="s">
        <v>13</v>
      </c>
      <c r="D529" t="s">
        <v>14</v>
      </c>
      <c r="E529" t="s">
        <v>15</v>
      </c>
      <c r="F529" t="s">
        <v>16</v>
      </c>
      <c r="G529" s="1">
        <v>6.5999999046325684</v>
      </c>
      <c r="H529" s="1">
        <v>6.6999998092651367</v>
      </c>
      <c r="I529" s="1">
        <v>0.10000000149011612</v>
      </c>
      <c r="J529" t="s">
        <v>19</v>
      </c>
    </row>
    <row r="530" spans="2:10">
      <c r="B530" t="s">
        <v>153</v>
      </c>
      <c r="C530" t="s">
        <v>13</v>
      </c>
      <c r="D530" t="s">
        <v>14</v>
      </c>
      <c r="E530" t="s">
        <v>15</v>
      </c>
      <c r="F530" t="s">
        <v>16</v>
      </c>
      <c r="G530" s="1">
        <v>7.5999999046325684</v>
      </c>
      <c r="H530" s="1">
        <v>7.6999998092651367</v>
      </c>
      <c r="I530" s="1">
        <v>0.10000000149011612</v>
      </c>
      <c r="J530" t="s">
        <v>19</v>
      </c>
    </row>
    <row r="531" spans="2:10">
      <c r="B531" t="s">
        <v>154</v>
      </c>
      <c r="C531" t="s">
        <v>23</v>
      </c>
      <c r="D531" t="s">
        <v>14</v>
      </c>
      <c r="E531" t="s">
        <v>15</v>
      </c>
      <c r="F531" t="s">
        <v>16</v>
      </c>
      <c r="G531" s="1">
        <v>5.6999998092651367</v>
      </c>
      <c r="H531" s="1">
        <v>5.5999999046325684</v>
      </c>
      <c r="I531" s="1">
        <v>-0.10000000149011612</v>
      </c>
      <c r="J531" t="s">
        <v>19</v>
      </c>
    </row>
    <row r="532" spans="2:10">
      <c r="C532" t="s">
        <v>13</v>
      </c>
      <c r="D532" t="s">
        <v>14</v>
      </c>
      <c r="E532" t="s">
        <v>15</v>
      </c>
      <c r="F532" t="s">
        <v>16</v>
      </c>
      <c r="G532" s="1">
        <v>6.8000001907348633</v>
      </c>
      <c r="H532" s="1">
        <v>6.6999998092651367</v>
      </c>
      <c r="I532" s="1">
        <v>-0.10000000149011612</v>
      </c>
      <c r="J532" t="s">
        <v>19</v>
      </c>
    </row>
    <row r="533" spans="2:10">
      <c r="B533" t="s">
        <v>155</v>
      </c>
      <c r="C533" t="s">
        <v>13</v>
      </c>
      <c r="D533" t="s">
        <v>14</v>
      </c>
      <c r="E533" t="s">
        <v>15</v>
      </c>
      <c r="F533" t="s">
        <v>16</v>
      </c>
      <c r="G533" s="1">
        <v>7.3000001907348633</v>
      </c>
      <c r="H533" s="1">
        <v>7.4000000953674316</v>
      </c>
      <c r="I533" s="1">
        <v>0.10000000149011612</v>
      </c>
      <c r="J533" t="s">
        <v>19</v>
      </c>
    </row>
    <row r="534" spans="2:10">
      <c r="B534" t="s">
        <v>156</v>
      </c>
      <c r="C534" t="s">
        <v>23</v>
      </c>
      <c r="D534" t="s">
        <v>14</v>
      </c>
      <c r="E534" t="s">
        <v>15</v>
      </c>
      <c r="F534" t="s">
        <v>16</v>
      </c>
      <c r="G534" s="1">
        <v>5.4000000953674316</v>
      </c>
      <c r="H534" s="1">
        <v>5.4000000953674316</v>
      </c>
      <c r="I534" s="1">
        <v>0</v>
      </c>
      <c r="J534" t="s">
        <v>19</v>
      </c>
    </row>
    <row r="535" spans="2:10">
      <c r="C535" t="s">
        <v>13</v>
      </c>
      <c r="D535" t="s">
        <v>14</v>
      </c>
      <c r="E535" t="s">
        <v>15</v>
      </c>
      <c r="F535" t="s">
        <v>16</v>
      </c>
      <c r="G535" s="1">
        <v>6.5</v>
      </c>
      <c r="H535" s="1">
        <v>6.5</v>
      </c>
      <c r="I535" s="1">
        <v>0</v>
      </c>
      <c r="J535" t="s">
        <v>19</v>
      </c>
    </row>
    <row r="536" spans="2:10">
      <c r="B536" t="s">
        <v>157</v>
      </c>
      <c r="C536" t="s">
        <v>13</v>
      </c>
      <c r="D536" t="s">
        <v>14</v>
      </c>
      <c r="E536" t="s">
        <v>15</v>
      </c>
      <c r="F536" t="s">
        <v>16</v>
      </c>
      <c r="G536" s="1">
        <v>7.5</v>
      </c>
      <c r="H536" s="1">
        <v>7.5999999046325684</v>
      </c>
      <c r="I536" s="1">
        <v>0.10000000149011612</v>
      </c>
      <c r="J536" t="s">
        <v>19</v>
      </c>
    </row>
    <row r="537" spans="2:10">
      <c r="B537" t="s">
        <v>158</v>
      </c>
      <c r="C537" t="s">
        <v>23</v>
      </c>
      <c r="D537" t="s">
        <v>14</v>
      </c>
      <c r="E537" t="s">
        <v>15</v>
      </c>
      <c r="F537" t="s">
        <v>16</v>
      </c>
      <c r="G537" s="1">
        <v>6</v>
      </c>
      <c r="H537" s="1">
        <v>6.0999999046325684</v>
      </c>
      <c r="I537" s="1">
        <v>0.10000000149011612</v>
      </c>
      <c r="J537" t="s">
        <v>19</v>
      </c>
    </row>
    <row r="538" spans="2:10">
      <c r="C538" t="s">
        <v>13</v>
      </c>
      <c r="D538" t="s">
        <v>14</v>
      </c>
      <c r="E538" t="s">
        <v>15</v>
      </c>
      <c r="F538" t="s">
        <v>16</v>
      </c>
      <c r="G538" s="1">
        <v>7.8000001907348633</v>
      </c>
      <c r="H538" s="1">
        <v>7.5999999046325684</v>
      </c>
      <c r="I538" s="1">
        <v>-0.20000000298023224</v>
      </c>
      <c r="J538" t="s">
        <v>19</v>
      </c>
    </row>
    <row r="539" spans="2:10">
      <c r="B539" t="s">
        <v>159</v>
      </c>
      <c r="C539" t="s">
        <v>13</v>
      </c>
      <c r="D539" t="s">
        <v>14</v>
      </c>
      <c r="E539" t="s">
        <v>15</v>
      </c>
      <c r="F539" t="s">
        <v>16</v>
      </c>
      <c r="G539" s="1">
        <v>6.5999999046325684</v>
      </c>
      <c r="H539" s="1">
        <v>6.8000001907348633</v>
      </c>
      <c r="I539" s="1">
        <v>0.20000000298023224</v>
      </c>
      <c r="J539" t="s">
        <v>19</v>
      </c>
    </row>
    <row r="540" spans="2:10">
      <c r="B540" t="s">
        <v>160</v>
      </c>
      <c r="C540" t="s">
        <v>13</v>
      </c>
      <c r="D540" t="s">
        <v>14</v>
      </c>
      <c r="E540" t="s">
        <v>15</v>
      </c>
      <c r="F540" t="s">
        <v>16</v>
      </c>
      <c r="G540" s="1">
        <v>7.3000001907348633</v>
      </c>
      <c r="H540" s="1">
        <v>7.4000000953674316</v>
      </c>
      <c r="I540" s="1">
        <v>0.10000000149011612</v>
      </c>
      <c r="J540" t="s">
        <v>19</v>
      </c>
    </row>
    <row r="541" spans="2:10">
      <c r="B541" t="s">
        <v>161</v>
      </c>
      <c r="C541" t="s">
        <v>13</v>
      </c>
      <c r="D541" t="s">
        <v>14</v>
      </c>
      <c r="E541" t="s">
        <v>15</v>
      </c>
      <c r="F541" t="s">
        <v>16</v>
      </c>
      <c r="G541" s="1">
        <v>7</v>
      </c>
      <c r="H541" s="1">
        <v>7.0999999046325684</v>
      </c>
      <c r="I541" s="1">
        <v>0.10000000149011612</v>
      </c>
      <c r="J541" t="s">
        <v>19</v>
      </c>
    </row>
    <row r="542" spans="2:10">
      <c r="B542" t="s">
        <v>162</v>
      </c>
      <c r="C542" t="s">
        <v>23</v>
      </c>
      <c r="D542" t="s">
        <v>14</v>
      </c>
      <c r="E542" t="s">
        <v>15</v>
      </c>
      <c r="F542" t="s">
        <v>16</v>
      </c>
      <c r="G542" s="1">
        <v>6</v>
      </c>
      <c r="H542" s="1">
        <v>6.3000001907348633</v>
      </c>
      <c r="I542" s="1">
        <v>0.30000001192092896</v>
      </c>
      <c r="J542" t="s">
        <v>19</v>
      </c>
    </row>
    <row r="543" spans="2:10">
      <c r="B543" t="s">
        <v>163</v>
      </c>
      <c r="C543" t="s">
        <v>23</v>
      </c>
      <c r="D543" t="s">
        <v>14</v>
      </c>
      <c r="E543" t="s">
        <v>15</v>
      </c>
      <c r="F543" t="s">
        <v>16</v>
      </c>
      <c r="G543" s="1">
        <v>5.8000001907348633</v>
      </c>
      <c r="H543" s="1">
        <v>6.0999999046325684</v>
      </c>
      <c r="I543" s="1">
        <v>0.30000001192092896</v>
      </c>
      <c r="J543" t="s">
        <v>17</v>
      </c>
    </row>
    <row r="544" spans="2:10">
      <c r="B544" t="s">
        <v>164</v>
      </c>
      <c r="C544" t="s">
        <v>13</v>
      </c>
      <c r="D544" t="s">
        <v>14</v>
      </c>
      <c r="E544" t="s">
        <v>15</v>
      </c>
      <c r="F544" t="s">
        <v>16</v>
      </c>
      <c r="G544" s="1">
        <v>7.1999998092651367</v>
      </c>
      <c r="H544" s="1">
        <v>7.0999999046325684</v>
      </c>
      <c r="I544" s="1">
        <v>-0.10000000149011612</v>
      </c>
      <c r="J544" t="s">
        <v>19</v>
      </c>
    </row>
    <row r="545" spans="2:10">
      <c r="B545" t="s">
        <v>165</v>
      </c>
      <c r="C545" t="s">
        <v>29</v>
      </c>
      <c r="D545" t="s">
        <v>14</v>
      </c>
      <c r="E545" t="s">
        <v>15</v>
      </c>
      <c r="F545" t="s">
        <v>16</v>
      </c>
      <c r="G545" s="1">
        <v>6.6999998092651367</v>
      </c>
      <c r="H545" s="1">
        <v>6.8000001907348633</v>
      </c>
      <c r="I545" s="1">
        <v>0.10000000149011612</v>
      </c>
      <c r="J545" t="s">
        <v>19</v>
      </c>
    </row>
    <row r="546" spans="2:10">
      <c r="B546" t="s">
        <v>166</v>
      </c>
      <c r="C546" t="s">
        <v>23</v>
      </c>
      <c r="D546" t="s">
        <v>14</v>
      </c>
      <c r="E546" t="s">
        <v>15</v>
      </c>
      <c r="F546" t="s">
        <v>16</v>
      </c>
      <c r="G546" s="1">
        <v>5.8000001907348633</v>
      </c>
      <c r="H546" s="1">
        <v>5.9000000953674316</v>
      </c>
      <c r="I546" s="1">
        <v>0.10000000149011612</v>
      </c>
      <c r="J546" t="s">
        <v>19</v>
      </c>
    </row>
    <row r="547" spans="2:10">
      <c r="C547" t="s">
        <v>13</v>
      </c>
      <c r="D547" t="s">
        <v>14</v>
      </c>
      <c r="E547" t="s">
        <v>15</v>
      </c>
      <c r="F547" t="s">
        <v>16</v>
      </c>
      <c r="G547" s="1">
        <v>7.0999999046325684</v>
      </c>
      <c r="H547" s="1">
        <v>6.9000000953674316</v>
      </c>
      <c r="I547" s="1">
        <v>-0.20000000298023224</v>
      </c>
      <c r="J547" t="s">
        <v>17</v>
      </c>
    </row>
    <row r="548" spans="2:10">
      <c r="B548" t="s">
        <v>167</v>
      </c>
      <c r="C548" t="s">
        <v>13</v>
      </c>
      <c r="D548" t="s">
        <v>14</v>
      </c>
      <c r="E548" t="s">
        <v>15</v>
      </c>
      <c r="F548" t="s">
        <v>16</v>
      </c>
      <c r="G548" s="1">
        <v>7.4000000953674316</v>
      </c>
      <c r="H548" s="1">
        <v>7.5</v>
      </c>
      <c r="I548" s="1">
        <v>0.10000000149011612</v>
      </c>
      <c r="J548" t="s">
        <v>19</v>
      </c>
    </row>
    <row r="549" spans="2:10">
      <c r="B549" t="s">
        <v>168</v>
      </c>
      <c r="C549" t="s">
        <v>13</v>
      </c>
      <c r="D549" t="s">
        <v>14</v>
      </c>
      <c r="E549" t="s">
        <v>15</v>
      </c>
      <c r="F549" t="s">
        <v>16</v>
      </c>
      <c r="G549" s="1">
        <v>7.1999998092651367</v>
      </c>
      <c r="H549" s="1">
        <v>7.1999998092651367</v>
      </c>
      <c r="I549" s="1">
        <v>0</v>
      </c>
      <c r="J549" t="s">
        <v>19</v>
      </c>
    </row>
    <row r="550" spans="2:10">
      <c r="B550" t="s">
        <v>169</v>
      </c>
      <c r="C550" t="s">
        <v>23</v>
      </c>
      <c r="D550" t="s">
        <v>14</v>
      </c>
      <c r="E550" t="s">
        <v>15</v>
      </c>
      <c r="F550" t="s">
        <v>16</v>
      </c>
      <c r="G550" s="1">
        <v>6</v>
      </c>
      <c r="H550" s="1">
        <v>6.0999999046325684</v>
      </c>
      <c r="I550" s="1">
        <v>0.10000000149011612</v>
      </c>
      <c r="J550" t="s">
        <v>19</v>
      </c>
    </row>
    <row r="551" spans="2:10">
      <c r="C551" t="s">
        <v>13</v>
      </c>
      <c r="D551" t="s">
        <v>14</v>
      </c>
      <c r="E551" t="s">
        <v>15</v>
      </c>
      <c r="F551" t="s">
        <v>16</v>
      </c>
      <c r="G551" s="1">
        <v>7.1999998092651367</v>
      </c>
      <c r="H551" s="1">
        <v>7</v>
      </c>
      <c r="I551" s="1">
        <v>-0.20000000298023224</v>
      </c>
      <c r="J551" t="s">
        <v>17</v>
      </c>
    </row>
    <row r="552" spans="2:10">
      <c r="B552" t="s">
        <v>170</v>
      </c>
      <c r="C552" t="s">
        <v>23</v>
      </c>
      <c r="D552" t="s">
        <v>14</v>
      </c>
      <c r="E552" t="s">
        <v>15</v>
      </c>
      <c r="F552" t="s">
        <v>16</v>
      </c>
      <c r="G552" s="1">
        <v>6.0999999046325684</v>
      </c>
      <c r="H552" s="1">
        <v>5.9000000953674316</v>
      </c>
      <c r="I552" s="1">
        <v>-0.20000000298023224</v>
      </c>
      <c r="J552" t="s">
        <v>19</v>
      </c>
    </row>
    <row r="553" spans="2:10">
      <c r="C553" t="s">
        <v>13</v>
      </c>
      <c r="D553" t="s">
        <v>14</v>
      </c>
      <c r="E553" t="s">
        <v>15</v>
      </c>
      <c r="F553" t="s">
        <v>16</v>
      </c>
      <c r="G553" s="1">
        <v>7.9000000953674316</v>
      </c>
      <c r="H553" s="1">
        <v>7.5999999046325684</v>
      </c>
      <c r="I553" s="1">
        <v>-0.30000001192092896</v>
      </c>
      <c r="J553" t="s">
        <v>17</v>
      </c>
    </row>
    <row r="554" spans="2:10">
      <c r="B554" t="s">
        <v>171</v>
      </c>
      <c r="C554" t="s">
        <v>29</v>
      </c>
      <c r="D554" t="s">
        <v>14</v>
      </c>
      <c r="E554" t="s">
        <v>15</v>
      </c>
      <c r="F554" t="s">
        <v>16</v>
      </c>
      <c r="G554" s="1">
        <v>6.6999998092651367</v>
      </c>
      <c r="H554" s="1">
        <v>6.8000001907348633</v>
      </c>
      <c r="I554" s="1">
        <v>0.10000000149011612</v>
      </c>
      <c r="J554" t="s">
        <v>19</v>
      </c>
    </row>
    <row r="555" spans="2:10">
      <c r="B555" t="s">
        <v>172</v>
      </c>
      <c r="C555" t="s">
        <v>13</v>
      </c>
      <c r="D555" t="s">
        <v>14</v>
      </c>
      <c r="E555" t="s">
        <v>15</v>
      </c>
      <c r="F555" t="s">
        <v>16</v>
      </c>
      <c r="G555" s="1">
        <v>7.4000000953674316</v>
      </c>
      <c r="H555" s="1">
        <v>7.3000001907348633</v>
      </c>
      <c r="I555" s="1">
        <v>-0.10000000149011612</v>
      </c>
      <c r="J555" t="s">
        <v>19</v>
      </c>
    </row>
    <row r="556" spans="2:10">
      <c r="B556" t="s">
        <v>173</v>
      </c>
      <c r="C556" t="s">
        <v>32</v>
      </c>
      <c r="D556" t="s">
        <v>14</v>
      </c>
      <c r="E556" t="s">
        <v>15</v>
      </c>
      <c r="F556" t="s">
        <v>16</v>
      </c>
      <c r="G556" s="1">
        <v>7.1999998092651367</v>
      </c>
      <c r="H556" s="1">
        <v>7.3000001907348633</v>
      </c>
      <c r="I556" s="1">
        <v>0.10000000149011612</v>
      </c>
      <c r="J556" t="s">
        <v>19</v>
      </c>
    </row>
    <row r="557" spans="2:10">
      <c r="B557" t="s">
        <v>174</v>
      </c>
      <c r="C557" t="s">
        <v>13</v>
      </c>
      <c r="D557" t="s">
        <v>14</v>
      </c>
      <c r="E557" t="s">
        <v>15</v>
      </c>
      <c r="F557" t="s">
        <v>16</v>
      </c>
      <c r="G557" s="1">
        <v>7</v>
      </c>
      <c r="H557" s="1">
        <v>6.6999998092651367</v>
      </c>
      <c r="I557" s="1">
        <v>-0.30000001192092896</v>
      </c>
      <c r="J557" t="s">
        <v>17</v>
      </c>
    </row>
    <row r="558" spans="2:10">
      <c r="B558" t="s">
        <v>175</v>
      </c>
      <c r="C558" t="s">
        <v>29</v>
      </c>
      <c r="D558" t="s">
        <v>14</v>
      </c>
      <c r="E558" t="s">
        <v>15</v>
      </c>
      <c r="F558" t="s">
        <v>16</v>
      </c>
      <c r="G558" s="1">
        <v>6.5999999046325684</v>
      </c>
      <c r="H558" s="1">
        <v>6.8000001907348633</v>
      </c>
      <c r="I558" s="1">
        <v>0.20000000298023224</v>
      </c>
      <c r="J558" t="s">
        <v>19</v>
      </c>
    </row>
    <row r="559" spans="2:10">
      <c r="C559" t="s">
        <v>13</v>
      </c>
      <c r="D559" t="s">
        <v>14</v>
      </c>
      <c r="E559" t="s">
        <v>15</v>
      </c>
      <c r="F559" t="s">
        <v>16</v>
      </c>
      <c r="G559" s="1">
        <v>7.0999999046325684</v>
      </c>
      <c r="H559" s="1">
        <v>7.0999999046325684</v>
      </c>
      <c r="I559" s="1">
        <v>0</v>
      </c>
      <c r="J559" t="s">
        <v>19</v>
      </c>
    </row>
    <row r="560" spans="2:10">
      <c r="B560" t="s">
        <v>176</v>
      </c>
      <c r="C560" t="s">
        <v>32</v>
      </c>
      <c r="D560" t="s">
        <v>14</v>
      </c>
      <c r="E560" t="s">
        <v>15</v>
      </c>
      <c r="F560" t="s">
        <v>16</v>
      </c>
      <c r="G560" s="1">
        <v>7.3000001907348633</v>
      </c>
      <c r="H560" s="1">
        <v>7.4000000953674316</v>
      </c>
      <c r="I560" s="1">
        <v>0.10000000149011612</v>
      </c>
      <c r="J560" t="s">
        <v>19</v>
      </c>
    </row>
    <row r="561" spans="2:10">
      <c r="B561" t="s">
        <v>177</v>
      </c>
      <c r="C561" t="s">
        <v>13</v>
      </c>
      <c r="D561" t="s">
        <v>14</v>
      </c>
      <c r="E561" t="s">
        <v>15</v>
      </c>
      <c r="F561" t="s">
        <v>16</v>
      </c>
      <c r="G561" s="1">
        <v>8.6000003814697266</v>
      </c>
      <c r="H561" s="1">
        <v>8.6999998092651367</v>
      </c>
      <c r="I561" s="1">
        <v>0.10000000149011612</v>
      </c>
      <c r="J561" t="s">
        <v>19</v>
      </c>
    </row>
    <row r="562" spans="2:10">
      <c r="B562" t="s">
        <v>178</v>
      </c>
      <c r="C562" t="s">
        <v>13</v>
      </c>
      <c r="D562" t="s">
        <v>14</v>
      </c>
      <c r="E562" t="s">
        <v>15</v>
      </c>
      <c r="F562" t="s">
        <v>16</v>
      </c>
      <c r="G562" s="1">
        <v>7.1999998092651367</v>
      </c>
      <c r="H562" s="1">
        <v>7.3000001907348633</v>
      </c>
      <c r="I562" s="1">
        <v>0.10000000149011612</v>
      </c>
      <c r="J562" t="s">
        <v>19</v>
      </c>
    </row>
    <row r="563" spans="2:10">
      <c r="B563" t="s">
        <v>179</v>
      </c>
      <c r="C563" t="s">
        <v>13</v>
      </c>
      <c r="D563" t="s">
        <v>14</v>
      </c>
      <c r="E563" t="s">
        <v>15</v>
      </c>
      <c r="F563" t="s">
        <v>16</v>
      </c>
      <c r="G563" s="1">
        <v>6.5999999046325684</v>
      </c>
      <c r="H563" s="1">
        <v>6.6999998092651367</v>
      </c>
      <c r="I563" s="1">
        <v>0.10000000149011612</v>
      </c>
      <c r="J563" t="s">
        <v>19</v>
      </c>
    </row>
    <row r="564" spans="2:10">
      <c r="B564" t="s">
        <v>180</v>
      </c>
      <c r="C564" t="s">
        <v>13</v>
      </c>
      <c r="D564" t="s">
        <v>14</v>
      </c>
      <c r="E564" t="s">
        <v>15</v>
      </c>
      <c r="F564" t="s">
        <v>16</v>
      </c>
      <c r="G564" s="1">
        <v>8.5</v>
      </c>
      <c r="H564" s="1">
        <v>8.3999996185302734</v>
      </c>
      <c r="I564" s="1">
        <v>-0.10000000149011612</v>
      </c>
      <c r="J564" t="s">
        <v>19</v>
      </c>
    </row>
    <row r="565" spans="2:10">
      <c r="B565" t="s">
        <v>181</v>
      </c>
      <c r="C565" t="s">
        <v>13</v>
      </c>
      <c r="D565" t="s">
        <v>14</v>
      </c>
      <c r="E565" t="s">
        <v>15</v>
      </c>
      <c r="F565" t="s">
        <v>16</v>
      </c>
      <c r="G565" s="1">
        <v>7</v>
      </c>
      <c r="H565" s="1">
        <v>7</v>
      </c>
      <c r="I565" s="1">
        <v>0</v>
      </c>
      <c r="J565" t="s">
        <v>19</v>
      </c>
    </row>
    <row r="566" spans="2:10">
      <c r="B566" t="s">
        <v>182</v>
      </c>
      <c r="C566" t="s">
        <v>13</v>
      </c>
      <c r="D566" t="s">
        <v>14</v>
      </c>
      <c r="E566" t="s">
        <v>15</v>
      </c>
      <c r="F566" t="s">
        <v>16</v>
      </c>
      <c r="G566" s="1">
        <v>7.5</v>
      </c>
      <c r="H566" s="1">
        <v>7.6999998092651367</v>
      </c>
      <c r="I566" s="1">
        <v>0.20000000298023224</v>
      </c>
      <c r="J566" t="s">
        <v>17</v>
      </c>
    </row>
    <row r="567" spans="2:10">
      <c r="B567" t="s">
        <v>183</v>
      </c>
      <c r="C567" t="s">
        <v>13</v>
      </c>
      <c r="D567" t="s">
        <v>14</v>
      </c>
      <c r="E567" t="s">
        <v>15</v>
      </c>
      <c r="F567" t="s">
        <v>16</v>
      </c>
      <c r="G567" s="1">
        <v>7.5</v>
      </c>
      <c r="H567" s="1">
        <v>7.4000000953674316</v>
      </c>
      <c r="I567" s="1">
        <v>-0.10000000149011612</v>
      </c>
      <c r="J567" t="s">
        <v>19</v>
      </c>
    </row>
    <row r="568" spans="2:10">
      <c r="B568" t="s">
        <v>184</v>
      </c>
      <c r="C568" t="s">
        <v>23</v>
      </c>
      <c r="D568" t="s">
        <v>14</v>
      </c>
      <c r="E568" t="s">
        <v>15</v>
      </c>
      <c r="F568" t="s">
        <v>16</v>
      </c>
      <c r="G568" s="1">
        <v>6.0999999046325684</v>
      </c>
      <c r="H568" s="1">
        <v>6.4000000953674316</v>
      </c>
      <c r="I568" s="1">
        <v>0.30000001192092896</v>
      </c>
      <c r="J568" t="s">
        <v>19</v>
      </c>
    </row>
    <row r="569" spans="2:10">
      <c r="C569" t="s">
        <v>29</v>
      </c>
      <c r="D569" t="s">
        <v>14</v>
      </c>
      <c r="E569" t="s">
        <v>15</v>
      </c>
      <c r="F569" t="s">
        <v>16</v>
      </c>
      <c r="G569" s="1">
        <v>6.4000000953674316</v>
      </c>
      <c r="H569" s="1">
        <v>6.8000001907348633</v>
      </c>
      <c r="I569" s="1">
        <v>0.40000000596046448</v>
      </c>
      <c r="J569" t="s">
        <v>17</v>
      </c>
    </row>
    <row r="570" spans="2:10">
      <c r="B570" t="s">
        <v>185</v>
      </c>
      <c r="C570" t="s">
        <v>29</v>
      </c>
      <c r="D570" t="s">
        <v>14</v>
      </c>
      <c r="E570" t="s">
        <v>15</v>
      </c>
      <c r="F570" t="s">
        <v>16</v>
      </c>
      <c r="G570" s="1">
        <v>6</v>
      </c>
      <c r="H570" s="1">
        <v>5.8000001907348633</v>
      </c>
      <c r="I570" s="1">
        <v>-0.20000000298023224</v>
      </c>
      <c r="J570" t="s">
        <v>19</v>
      </c>
    </row>
    <row r="571" spans="2:10">
      <c r="B571" t="s">
        <v>186</v>
      </c>
      <c r="C571" t="s">
        <v>32</v>
      </c>
      <c r="D571" t="s">
        <v>14</v>
      </c>
      <c r="E571" t="s">
        <v>15</v>
      </c>
      <c r="F571" t="s">
        <v>16</v>
      </c>
      <c r="G571" s="1">
        <v>6.8000001907348633</v>
      </c>
      <c r="H571" s="1">
        <v>7</v>
      </c>
      <c r="I571" s="1">
        <v>0.20000000298023224</v>
      </c>
      <c r="J571" t="s">
        <v>19</v>
      </c>
    </row>
    <row r="572" spans="2:10">
      <c r="B572" t="s">
        <v>187</v>
      </c>
      <c r="C572" t="s">
        <v>23</v>
      </c>
      <c r="D572" t="s">
        <v>14</v>
      </c>
      <c r="E572" t="s">
        <v>15</v>
      </c>
      <c r="F572" t="s">
        <v>16</v>
      </c>
      <c r="G572" s="1">
        <v>5.6999998092651367</v>
      </c>
      <c r="H572" s="1">
        <v>5.6999998092651367</v>
      </c>
      <c r="I572" s="1">
        <v>0</v>
      </c>
      <c r="J572" t="s">
        <v>19</v>
      </c>
    </row>
    <row r="573" spans="2:10">
      <c r="C573" t="s">
        <v>13</v>
      </c>
      <c r="D573" t="s">
        <v>14</v>
      </c>
      <c r="E573" t="s">
        <v>15</v>
      </c>
      <c r="F573" t="s">
        <v>16</v>
      </c>
      <c r="G573" s="1">
        <v>7</v>
      </c>
      <c r="H573" s="1">
        <v>7</v>
      </c>
      <c r="I573" s="1">
        <v>0</v>
      </c>
      <c r="J573" t="s">
        <v>19</v>
      </c>
    </row>
    <row r="574" spans="2:10">
      <c r="B574" t="s">
        <v>188</v>
      </c>
      <c r="C574" t="s">
        <v>13</v>
      </c>
      <c r="D574" t="s">
        <v>14</v>
      </c>
      <c r="E574" t="s">
        <v>15</v>
      </c>
      <c r="F574" t="s">
        <v>16</v>
      </c>
      <c r="G574" s="1">
        <v>7.0999999046325684</v>
      </c>
      <c r="H574" s="1">
        <v>7.1999998092651367</v>
      </c>
      <c r="I574" s="1">
        <v>0.10000000149011612</v>
      </c>
      <c r="J574" t="s">
        <v>19</v>
      </c>
    </row>
    <row r="575" spans="2:10">
      <c r="B575" t="s">
        <v>189</v>
      </c>
      <c r="C575" t="s">
        <v>23</v>
      </c>
      <c r="D575" t="s">
        <v>14</v>
      </c>
      <c r="E575" t="s">
        <v>15</v>
      </c>
      <c r="F575" t="s">
        <v>16</v>
      </c>
      <c r="G575" s="1">
        <v>5.5</v>
      </c>
      <c r="H575" s="1">
        <v>5.4000000953674316</v>
      </c>
      <c r="I575" s="1">
        <v>-0.10000000149011612</v>
      </c>
      <c r="J575" t="s">
        <v>19</v>
      </c>
    </row>
    <row r="576" spans="2:10">
      <c r="C576" t="s">
        <v>13</v>
      </c>
      <c r="D576" t="s">
        <v>14</v>
      </c>
      <c r="E576" t="s">
        <v>15</v>
      </c>
      <c r="F576" t="s">
        <v>16</v>
      </c>
      <c r="G576" s="1">
        <v>6.8000001907348633</v>
      </c>
      <c r="H576" s="1">
        <v>6.6999998092651367</v>
      </c>
      <c r="I576" s="1">
        <v>-0.10000000149011612</v>
      </c>
      <c r="J576" t="s">
        <v>19</v>
      </c>
    </row>
    <row r="577" spans="2:10">
      <c r="B577" t="s">
        <v>190</v>
      </c>
      <c r="C577" t="s">
        <v>23</v>
      </c>
      <c r="D577" t="s">
        <v>14</v>
      </c>
      <c r="E577" t="s">
        <v>15</v>
      </c>
      <c r="F577" t="s">
        <v>16</v>
      </c>
      <c r="G577" s="1">
        <v>5.3000001907348633</v>
      </c>
      <c r="H577" s="1">
        <v>4.9000000953674316</v>
      </c>
      <c r="I577" s="1">
        <v>-0.40000000596046448</v>
      </c>
      <c r="J577" t="s">
        <v>19</v>
      </c>
    </row>
    <row r="578" spans="2:10">
      <c r="C578" t="s">
        <v>13</v>
      </c>
      <c r="D578" t="s">
        <v>14</v>
      </c>
      <c r="E578" t="s">
        <v>15</v>
      </c>
      <c r="F578" t="s">
        <v>16</v>
      </c>
      <c r="G578" s="1">
        <v>6.9000000953674316</v>
      </c>
      <c r="H578" s="1">
        <v>6.8000001907348633</v>
      </c>
      <c r="I578" s="1">
        <v>-0.10000000149011612</v>
      </c>
      <c r="J578" t="s">
        <v>19</v>
      </c>
    </row>
    <row r="579" spans="2:10">
      <c r="B579" t="s">
        <v>191</v>
      </c>
      <c r="C579" t="s">
        <v>13</v>
      </c>
      <c r="D579" t="s">
        <v>14</v>
      </c>
      <c r="E579" t="s">
        <v>15</v>
      </c>
      <c r="F579" t="s">
        <v>16</v>
      </c>
      <c r="G579" s="1">
        <v>7.1999998092651367</v>
      </c>
      <c r="H579" s="1">
        <v>7.0999999046325684</v>
      </c>
      <c r="I579" s="1">
        <v>-0.10000000149011612</v>
      </c>
      <c r="J579" t="s">
        <v>19</v>
      </c>
    </row>
    <row r="580" spans="2:10">
      <c r="B580" t="s">
        <v>192</v>
      </c>
      <c r="C580" t="s">
        <v>23</v>
      </c>
      <c r="D580" t="s">
        <v>14</v>
      </c>
      <c r="E580" t="s">
        <v>15</v>
      </c>
      <c r="F580" t="s">
        <v>16</v>
      </c>
      <c r="G580" s="1">
        <v>5.3000001907348633</v>
      </c>
      <c r="H580" s="1">
        <v>5.4000000953674316</v>
      </c>
      <c r="I580" s="1">
        <v>0.10000000149011612</v>
      </c>
      <c r="J580" t="s">
        <v>19</v>
      </c>
    </row>
    <row r="581" spans="2:10">
      <c r="C581" t="s">
        <v>13</v>
      </c>
      <c r="D581" t="s">
        <v>14</v>
      </c>
      <c r="E581" t="s">
        <v>15</v>
      </c>
      <c r="F581" t="s">
        <v>16</v>
      </c>
      <c r="G581" s="1">
        <v>6.6999998092651367</v>
      </c>
      <c r="H581" s="1">
        <v>6.5999999046325684</v>
      </c>
      <c r="I581" s="1">
        <v>-0.10000000149011612</v>
      </c>
      <c r="J581" t="s">
        <v>19</v>
      </c>
    </row>
    <row r="582" spans="2:10">
      <c r="B582" t="s">
        <v>193</v>
      </c>
      <c r="C582" t="s">
        <v>29</v>
      </c>
      <c r="D582" t="s">
        <v>14</v>
      </c>
      <c r="E582" t="s">
        <v>15</v>
      </c>
      <c r="F582" t="s">
        <v>16</v>
      </c>
      <c r="G582" s="1">
        <v>6.9000000953674316</v>
      </c>
      <c r="H582" s="1">
        <v>7.0999999046325684</v>
      </c>
      <c r="I582" s="1">
        <v>0.20000000298023224</v>
      </c>
      <c r="J582" t="s">
        <v>19</v>
      </c>
    </row>
    <row r="583" spans="2:10">
      <c r="B583" t="s">
        <v>194</v>
      </c>
      <c r="C583" t="s">
        <v>29</v>
      </c>
      <c r="D583" t="s">
        <v>14</v>
      </c>
      <c r="E583" t="s">
        <v>15</v>
      </c>
      <c r="F583" t="s">
        <v>16</v>
      </c>
      <c r="G583" s="1">
        <v>6.9000000953674316</v>
      </c>
      <c r="H583" s="1">
        <v>7.0999999046325684</v>
      </c>
      <c r="I583" s="1">
        <v>0.20000000298023224</v>
      </c>
      <c r="J583" t="s">
        <v>19</v>
      </c>
    </row>
    <row r="584" spans="2:10">
      <c r="B584" t="s">
        <v>195</v>
      </c>
      <c r="C584" t="s">
        <v>13</v>
      </c>
      <c r="D584" t="s">
        <v>14</v>
      </c>
      <c r="E584" t="s">
        <v>15</v>
      </c>
      <c r="F584" t="s">
        <v>16</v>
      </c>
      <c r="G584" s="1">
        <v>7.3000001907348633</v>
      </c>
      <c r="H584" s="1">
        <v>7.1999998092651367</v>
      </c>
      <c r="I584" s="1">
        <v>-0.10000000149011612</v>
      </c>
      <c r="J584" t="s">
        <v>19</v>
      </c>
    </row>
    <row r="585" spans="2:10">
      <c r="B585" t="s">
        <v>196</v>
      </c>
      <c r="C585" t="s">
        <v>29</v>
      </c>
      <c r="D585" t="s">
        <v>14</v>
      </c>
      <c r="E585" t="s">
        <v>15</v>
      </c>
      <c r="F585" t="s">
        <v>16</v>
      </c>
      <c r="G585" s="1">
        <v>6.0999999046325684</v>
      </c>
      <c r="H585" s="1">
        <v>6.1999998092651367</v>
      </c>
      <c r="I585" s="1">
        <v>0.10000000149011612</v>
      </c>
      <c r="J585" t="s">
        <v>19</v>
      </c>
    </row>
    <row r="586" spans="2:10">
      <c r="C586" t="s">
        <v>32</v>
      </c>
      <c r="D586" t="s">
        <v>14</v>
      </c>
      <c r="E586" t="s">
        <v>15</v>
      </c>
      <c r="F586" t="s">
        <v>16</v>
      </c>
      <c r="G586" s="1">
        <v>7</v>
      </c>
      <c r="H586" s="1">
        <v>7</v>
      </c>
      <c r="I586" s="1">
        <v>0</v>
      </c>
      <c r="J586" t="s">
        <v>19</v>
      </c>
    </row>
    <row r="587" spans="2:10">
      <c r="B587" t="s">
        <v>197</v>
      </c>
      <c r="C587" t="s">
        <v>29</v>
      </c>
      <c r="D587" t="s">
        <v>14</v>
      </c>
      <c r="E587" t="s">
        <v>15</v>
      </c>
      <c r="F587" t="s">
        <v>16</v>
      </c>
      <c r="G587" s="1">
        <v>6.0999999046325684</v>
      </c>
      <c r="H587" s="1">
        <v>6.1999998092651367</v>
      </c>
      <c r="I587" s="1">
        <v>0.10000000149011612</v>
      </c>
      <c r="J587" t="s">
        <v>19</v>
      </c>
    </row>
    <row r="588" spans="2:10">
      <c r="C588" t="s">
        <v>32</v>
      </c>
      <c r="D588" t="s">
        <v>14</v>
      </c>
      <c r="E588" t="s">
        <v>15</v>
      </c>
      <c r="F588" t="s">
        <v>16</v>
      </c>
      <c r="G588" s="1">
        <v>7</v>
      </c>
      <c r="H588" s="1">
        <v>7</v>
      </c>
      <c r="I588" s="1">
        <v>0</v>
      </c>
      <c r="J588" t="s">
        <v>19</v>
      </c>
    </row>
    <row r="589" spans="2:10">
      <c r="B589" t="s">
        <v>198</v>
      </c>
      <c r="C589" t="s">
        <v>23</v>
      </c>
      <c r="D589" t="s">
        <v>14</v>
      </c>
      <c r="E589" t="s">
        <v>15</v>
      </c>
      <c r="F589" t="s">
        <v>16</v>
      </c>
      <c r="G589" s="1">
        <v>5.5999999046325684</v>
      </c>
      <c r="H589" s="1">
        <v>5.3000001907348633</v>
      </c>
      <c r="I589" s="1">
        <v>-0.30000001192092896</v>
      </c>
      <c r="J589" t="s">
        <v>19</v>
      </c>
    </row>
    <row r="590" spans="2:10">
      <c r="C590" t="s">
        <v>13</v>
      </c>
      <c r="D590" t="s">
        <v>14</v>
      </c>
      <c r="E590" t="s">
        <v>15</v>
      </c>
      <c r="F590" t="s">
        <v>16</v>
      </c>
      <c r="G590" s="1">
        <v>7.3000001907348633</v>
      </c>
      <c r="H590" s="1">
        <v>7.1999998092651367</v>
      </c>
      <c r="I590" s="1">
        <v>-0.10000000149011612</v>
      </c>
      <c r="J590" t="s">
        <v>19</v>
      </c>
    </row>
    <row r="591" spans="2:10">
      <c r="B591" t="s">
        <v>199</v>
      </c>
      <c r="C591" t="s">
        <v>32</v>
      </c>
      <c r="D591" t="s">
        <v>14</v>
      </c>
      <c r="E591" t="s">
        <v>15</v>
      </c>
      <c r="F591" t="s">
        <v>16</v>
      </c>
      <c r="G591" s="1">
        <v>7.1999998092651367</v>
      </c>
      <c r="H591" s="1">
        <v>7.3000001907348633</v>
      </c>
      <c r="I591" s="1">
        <v>0.10000000149011612</v>
      </c>
      <c r="J591" t="s">
        <v>19</v>
      </c>
    </row>
    <row r="592" spans="2:10">
      <c r="B592" t="s">
        <v>200</v>
      </c>
      <c r="C592" t="s">
        <v>13</v>
      </c>
      <c r="D592" t="s">
        <v>14</v>
      </c>
      <c r="E592" t="s">
        <v>15</v>
      </c>
      <c r="F592" t="s">
        <v>16</v>
      </c>
      <c r="G592" s="1">
        <v>7.1999998092651367</v>
      </c>
      <c r="H592" s="1">
        <v>7.0999999046325684</v>
      </c>
      <c r="I592" s="1">
        <v>-0.10000000149011612</v>
      </c>
      <c r="J592" t="s">
        <v>19</v>
      </c>
    </row>
    <row r="593" spans="2:10">
      <c r="B593" t="s">
        <v>201</v>
      </c>
      <c r="C593" t="s">
        <v>23</v>
      </c>
      <c r="D593" t="s">
        <v>14</v>
      </c>
      <c r="E593" t="s">
        <v>15</v>
      </c>
      <c r="F593" t="s">
        <v>16</v>
      </c>
      <c r="G593" s="1">
        <v>5.6999998092651367</v>
      </c>
      <c r="H593" s="1">
        <v>5.1999998092651367</v>
      </c>
      <c r="I593" s="1">
        <v>-0.5</v>
      </c>
      <c r="J593" t="s">
        <v>17</v>
      </c>
    </row>
    <row r="594" spans="2:10">
      <c r="C594" t="s">
        <v>13</v>
      </c>
      <c r="D594" t="s">
        <v>14</v>
      </c>
      <c r="E594" t="s">
        <v>15</v>
      </c>
      <c r="F594" t="s">
        <v>16</v>
      </c>
      <c r="G594" s="1">
        <v>7</v>
      </c>
      <c r="H594" s="1">
        <v>6.5999999046325684</v>
      </c>
      <c r="I594" s="1">
        <v>-0.40000000596046448</v>
      </c>
      <c r="J594" t="s">
        <v>17</v>
      </c>
    </row>
    <row r="595" spans="2:10">
      <c r="B595" t="s">
        <v>202</v>
      </c>
      <c r="C595" t="s">
        <v>32</v>
      </c>
      <c r="D595" t="s">
        <v>14</v>
      </c>
      <c r="E595" t="s">
        <v>15</v>
      </c>
      <c r="F595" t="s">
        <v>16</v>
      </c>
      <c r="G595" s="1">
        <v>7.0999999046325684</v>
      </c>
      <c r="H595" s="1">
        <v>7</v>
      </c>
      <c r="I595" s="1">
        <v>-0.10000000149011612</v>
      </c>
      <c r="J595" t="s">
        <v>19</v>
      </c>
    </row>
    <row r="596" spans="2:10">
      <c r="B596" t="s">
        <v>203</v>
      </c>
      <c r="C596" t="s">
        <v>32</v>
      </c>
      <c r="D596" t="s">
        <v>14</v>
      </c>
      <c r="E596" t="s">
        <v>15</v>
      </c>
      <c r="F596" t="s">
        <v>16</v>
      </c>
      <c r="G596" s="1">
        <v>7.0999999046325684</v>
      </c>
      <c r="H596" s="1">
        <v>7</v>
      </c>
      <c r="I596" s="1">
        <v>-0.10000000149011612</v>
      </c>
      <c r="J596" t="s">
        <v>19</v>
      </c>
    </row>
    <row r="597" spans="2:10">
      <c r="B597" t="s">
        <v>204</v>
      </c>
      <c r="C597" t="s">
        <v>23</v>
      </c>
      <c r="D597" t="s">
        <v>14</v>
      </c>
      <c r="E597" t="s">
        <v>15</v>
      </c>
      <c r="F597" t="s">
        <v>16</v>
      </c>
      <c r="G597" s="1">
        <v>6.0999999046325684</v>
      </c>
      <c r="H597" s="1">
        <v>6.5</v>
      </c>
      <c r="I597" s="1">
        <v>0.40000000596046448</v>
      </c>
      <c r="J597" t="s">
        <v>17</v>
      </c>
    </row>
    <row r="598" spans="2:10">
      <c r="B598" t="s">
        <v>205</v>
      </c>
      <c r="C598" t="s">
        <v>23</v>
      </c>
      <c r="D598" t="s">
        <v>14</v>
      </c>
      <c r="E598" t="s">
        <v>15</v>
      </c>
      <c r="F598" t="s">
        <v>16</v>
      </c>
      <c r="G598" s="1">
        <v>6.0999999046325684</v>
      </c>
      <c r="H598" s="1">
        <v>6.5</v>
      </c>
      <c r="I598" s="1">
        <v>0.40000000596046448</v>
      </c>
      <c r="J598" t="s">
        <v>17</v>
      </c>
    </row>
    <row r="599" spans="2:10">
      <c r="B599" t="s">
        <v>206</v>
      </c>
      <c r="C599" t="s">
        <v>23</v>
      </c>
      <c r="D599" t="s">
        <v>14</v>
      </c>
      <c r="E599" t="s">
        <v>15</v>
      </c>
      <c r="F599" t="s">
        <v>16</v>
      </c>
      <c r="G599" s="1">
        <v>5.9000000953674316</v>
      </c>
      <c r="H599" s="1">
        <v>6.0999999046325684</v>
      </c>
      <c r="I599" s="1">
        <v>0.20000000298023224</v>
      </c>
      <c r="J599" t="s">
        <v>19</v>
      </c>
    </row>
    <row r="600" spans="2:10">
      <c r="C600" t="s">
        <v>13</v>
      </c>
      <c r="D600" t="s">
        <v>14</v>
      </c>
      <c r="E600" t="s">
        <v>15</v>
      </c>
      <c r="F600" t="s">
        <v>16</v>
      </c>
      <c r="G600" s="1">
        <v>7.0999999046325684</v>
      </c>
      <c r="H600" s="1">
        <v>7.0999999046325684</v>
      </c>
      <c r="I600" s="1">
        <v>0</v>
      </c>
      <c r="J600" t="s">
        <v>19</v>
      </c>
    </row>
    <row r="601" spans="2:10">
      <c r="B601" t="s">
        <v>207</v>
      </c>
      <c r="C601" t="s">
        <v>23</v>
      </c>
      <c r="D601" t="s">
        <v>14</v>
      </c>
      <c r="E601" t="s">
        <v>15</v>
      </c>
      <c r="F601" t="s">
        <v>16</v>
      </c>
      <c r="G601" s="1">
        <v>5.6999998092651367</v>
      </c>
      <c r="H601" s="1">
        <v>5.5</v>
      </c>
      <c r="I601" s="1">
        <v>-0.20000000298023224</v>
      </c>
      <c r="J601" t="s">
        <v>19</v>
      </c>
    </row>
    <row r="602" spans="2:10">
      <c r="B602" t="s">
        <v>208</v>
      </c>
      <c r="C602" t="s">
        <v>29</v>
      </c>
      <c r="D602" t="s">
        <v>14</v>
      </c>
      <c r="E602" t="s">
        <v>15</v>
      </c>
      <c r="F602" t="s">
        <v>16</v>
      </c>
      <c r="G602" s="1">
        <v>6.5</v>
      </c>
      <c r="H602" s="1">
        <v>6.4000000953674316</v>
      </c>
      <c r="I602" s="1">
        <v>-0.10000000149011612</v>
      </c>
      <c r="J602" t="s">
        <v>19</v>
      </c>
    </row>
    <row r="603" spans="2:10">
      <c r="B603" t="s">
        <v>209</v>
      </c>
      <c r="C603" t="s">
        <v>29</v>
      </c>
      <c r="D603" t="s">
        <v>14</v>
      </c>
      <c r="E603" t="s">
        <v>15</v>
      </c>
      <c r="F603" t="s">
        <v>16</v>
      </c>
      <c r="G603" s="1">
        <v>6.5</v>
      </c>
      <c r="H603" s="1">
        <v>6.4000000953674316</v>
      </c>
      <c r="I603" s="1">
        <v>-0.10000000149011612</v>
      </c>
      <c r="J603" t="s">
        <v>19</v>
      </c>
    </row>
    <row r="604" spans="2:10">
      <c r="B604" t="s">
        <v>210</v>
      </c>
      <c r="C604" t="s">
        <v>13</v>
      </c>
      <c r="D604" t="s">
        <v>14</v>
      </c>
      <c r="E604" t="s">
        <v>15</v>
      </c>
      <c r="F604" t="s">
        <v>16</v>
      </c>
      <c r="G604" s="1">
        <v>6.9000000953674316</v>
      </c>
      <c r="H604" s="1">
        <v>7</v>
      </c>
      <c r="I604" s="1">
        <v>0.10000000149011612</v>
      </c>
      <c r="J604" t="s">
        <v>19</v>
      </c>
    </row>
    <row r="605" spans="2:10">
      <c r="B605" t="s">
        <v>211</v>
      </c>
      <c r="C605" t="s">
        <v>29</v>
      </c>
      <c r="D605" t="s">
        <v>14</v>
      </c>
      <c r="E605" t="s">
        <v>15</v>
      </c>
      <c r="F605" t="s">
        <v>16</v>
      </c>
      <c r="G605" s="1">
        <v>6.4000000953674316</v>
      </c>
      <c r="H605" s="1">
        <v>6.4000000953674316</v>
      </c>
      <c r="I605" s="1">
        <v>0</v>
      </c>
      <c r="J605" t="s">
        <v>19</v>
      </c>
    </row>
    <row r="606" spans="2:10">
      <c r="C606" t="s">
        <v>32</v>
      </c>
      <c r="D606" t="s">
        <v>14</v>
      </c>
      <c r="E606" t="s">
        <v>15</v>
      </c>
      <c r="F606" t="s">
        <v>16</v>
      </c>
      <c r="G606" s="1">
        <v>7.1999998092651367</v>
      </c>
      <c r="H606" s="1">
        <v>7.1999998092651367</v>
      </c>
      <c r="I606" s="1">
        <v>0</v>
      </c>
      <c r="J606" t="s">
        <v>19</v>
      </c>
    </row>
    <row r="607" spans="2:10">
      <c r="B607" t="s">
        <v>212</v>
      </c>
      <c r="C607" t="s">
        <v>32</v>
      </c>
      <c r="D607" t="s">
        <v>14</v>
      </c>
      <c r="E607" t="s">
        <v>15</v>
      </c>
      <c r="F607" t="s">
        <v>16</v>
      </c>
      <c r="G607" s="1">
        <v>7.1999998092651367</v>
      </c>
      <c r="H607" s="1">
        <v>7.1999998092651367</v>
      </c>
      <c r="I607" s="1">
        <v>0</v>
      </c>
      <c r="J607" t="s">
        <v>19</v>
      </c>
    </row>
    <row r="608" spans="2:10">
      <c r="B608" t="s">
        <v>213</v>
      </c>
      <c r="C608" t="s">
        <v>23</v>
      </c>
      <c r="D608" t="s">
        <v>14</v>
      </c>
      <c r="E608" t="s">
        <v>15</v>
      </c>
      <c r="F608" t="s">
        <v>16</v>
      </c>
      <c r="G608" s="1">
        <v>6</v>
      </c>
      <c r="H608" s="1">
        <v>6.4000000953674316</v>
      </c>
      <c r="I608" s="1">
        <v>0.40000000596046448</v>
      </c>
      <c r="J608" t="s">
        <v>19</v>
      </c>
    </row>
    <row r="609" spans="2:10">
      <c r="C609" t="s">
        <v>13</v>
      </c>
      <c r="D609" t="s">
        <v>14</v>
      </c>
      <c r="E609" t="s">
        <v>15</v>
      </c>
      <c r="F609" t="s">
        <v>16</v>
      </c>
      <c r="G609" s="1">
        <v>7.1999998092651367</v>
      </c>
      <c r="H609" s="1">
        <v>7.3000001907348633</v>
      </c>
      <c r="I609" s="1">
        <v>0.10000000149011612</v>
      </c>
      <c r="J609" t="s">
        <v>19</v>
      </c>
    </row>
    <row r="610" spans="2:10">
      <c r="B610" t="s">
        <v>214</v>
      </c>
      <c r="C610" t="s">
        <v>29</v>
      </c>
      <c r="D610" t="s">
        <v>14</v>
      </c>
      <c r="E610" t="s">
        <v>15</v>
      </c>
      <c r="F610" t="s">
        <v>16</v>
      </c>
      <c r="G610" s="1">
        <v>6.4000000953674316</v>
      </c>
      <c r="H610" s="1">
        <v>6.6999998092651367</v>
      </c>
      <c r="I610" s="1">
        <v>0.30000001192092896</v>
      </c>
      <c r="J610" t="s">
        <v>17</v>
      </c>
    </row>
    <row r="611" spans="2:10">
      <c r="B611" t="s">
        <v>215</v>
      </c>
      <c r="C611" t="s">
        <v>13</v>
      </c>
      <c r="D611" t="s">
        <v>14</v>
      </c>
      <c r="E611" t="s">
        <v>15</v>
      </c>
      <c r="F611" t="s">
        <v>16</v>
      </c>
      <c r="G611" s="1">
        <v>7.1999998092651367</v>
      </c>
      <c r="H611" s="1">
        <v>7.3000001907348633</v>
      </c>
      <c r="I611" s="1">
        <v>0.10000000149011612</v>
      </c>
      <c r="J611" t="s">
        <v>19</v>
      </c>
    </row>
    <row r="612" spans="2:10">
      <c r="B612" t="s">
        <v>216</v>
      </c>
      <c r="C612" t="s">
        <v>23</v>
      </c>
      <c r="D612" t="s">
        <v>14</v>
      </c>
      <c r="E612" t="s">
        <v>15</v>
      </c>
      <c r="F612" t="s">
        <v>16</v>
      </c>
      <c r="G612" s="1">
        <v>5.5999999046325684</v>
      </c>
      <c r="H612" s="1">
        <v>5.4000000953674316</v>
      </c>
      <c r="I612" s="1">
        <v>-0.20000000298023224</v>
      </c>
      <c r="J612" t="s">
        <v>19</v>
      </c>
    </row>
    <row r="613" spans="2:10">
      <c r="C613" t="s">
        <v>13</v>
      </c>
      <c r="D613" t="s">
        <v>14</v>
      </c>
      <c r="E613" t="s">
        <v>15</v>
      </c>
      <c r="F613" t="s">
        <v>16</v>
      </c>
      <c r="G613" s="1">
        <v>6</v>
      </c>
      <c r="H613" s="1">
        <v>5.9000000953674316</v>
      </c>
      <c r="I613" s="1">
        <v>-0.10000000149011612</v>
      </c>
      <c r="J613" t="s">
        <v>19</v>
      </c>
    </row>
    <row r="614" spans="2:10">
      <c r="B614" t="s">
        <v>217</v>
      </c>
      <c r="C614" t="s">
        <v>29</v>
      </c>
      <c r="D614" t="s">
        <v>14</v>
      </c>
      <c r="E614" t="s">
        <v>15</v>
      </c>
      <c r="F614" t="s">
        <v>16</v>
      </c>
      <c r="G614" s="1">
        <v>6.5</v>
      </c>
      <c r="H614" s="1">
        <v>6.4000000953674316</v>
      </c>
      <c r="I614" s="1">
        <v>-0.10000000149011612</v>
      </c>
      <c r="J614" t="s">
        <v>19</v>
      </c>
    </row>
    <row r="615" spans="2:10">
      <c r="B615" t="s">
        <v>218</v>
      </c>
      <c r="C615" t="s">
        <v>29</v>
      </c>
      <c r="D615" t="s">
        <v>14</v>
      </c>
      <c r="E615" t="s">
        <v>15</v>
      </c>
      <c r="F615" t="s">
        <v>16</v>
      </c>
      <c r="G615" s="1">
        <v>6.5999999046325684</v>
      </c>
      <c r="H615" s="1">
        <v>7</v>
      </c>
      <c r="I615" s="1">
        <v>0.40000000596046448</v>
      </c>
      <c r="J615" t="s">
        <v>17</v>
      </c>
    </row>
    <row r="616" spans="2:10">
      <c r="C616" t="s">
        <v>32</v>
      </c>
      <c r="D616" t="s">
        <v>14</v>
      </c>
      <c r="E616" t="s">
        <v>15</v>
      </c>
      <c r="F616" t="s">
        <v>16</v>
      </c>
      <c r="G616" s="1">
        <v>6.8000001907348633</v>
      </c>
      <c r="H616" s="1">
        <v>6.8000001907348633</v>
      </c>
      <c r="I616" s="1">
        <v>0</v>
      </c>
      <c r="J616" t="s">
        <v>19</v>
      </c>
    </row>
    <row r="617" spans="2:10">
      <c r="B617" t="s">
        <v>221</v>
      </c>
      <c r="C617" t="s">
        <v>32</v>
      </c>
      <c r="D617" t="s">
        <v>14</v>
      </c>
      <c r="E617" t="s">
        <v>15</v>
      </c>
      <c r="F617" t="s">
        <v>16</v>
      </c>
      <c r="G617" s="1">
        <v>6.8000001907348633</v>
      </c>
      <c r="H617" s="1">
        <v>6.8000001907348633</v>
      </c>
      <c r="I617" s="1">
        <v>0</v>
      </c>
      <c r="J617" t="s">
        <v>19</v>
      </c>
    </row>
    <row r="618" spans="2:10">
      <c r="B618" t="s">
        <v>222</v>
      </c>
      <c r="C618" t="s">
        <v>29</v>
      </c>
      <c r="D618" t="s">
        <v>14</v>
      </c>
      <c r="E618" t="s">
        <v>15</v>
      </c>
      <c r="F618" t="s">
        <v>16</v>
      </c>
      <c r="G618" s="1">
        <v>6.9000000953674316</v>
      </c>
      <c r="H618" s="1">
        <v>7</v>
      </c>
      <c r="I618" s="1">
        <v>0.10000000149011612</v>
      </c>
      <c r="J618" t="s">
        <v>19</v>
      </c>
    </row>
    <row r="619" spans="2:10">
      <c r="C619" t="s">
        <v>32</v>
      </c>
      <c r="D619" t="s">
        <v>14</v>
      </c>
      <c r="E619" t="s">
        <v>15</v>
      </c>
      <c r="F619" t="s">
        <v>16</v>
      </c>
      <c r="G619" s="1">
        <v>7.0999999046325684</v>
      </c>
      <c r="H619" s="1">
        <v>7.0999999046325684</v>
      </c>
      <c r="I619" s="1">
        <v>0</v>
      </c>
      <c r="J619" t="s">
        <v>19</v>
      </c>
    </row>
    <row r="620" spans="2:10">
      <c r="B620" t="s">
        <v>271</v>
      </c>
      <c r="C620" t="s">
        <v>29</v>
      </c>
      <c r="D620" t="s">
        <v>14</v>
      </c>
      <c r="E620" t="s">
        <v>15</v>
      </c>
      <c r="F620" t="s">
        <v>16</v>
      </c>
      <c r="G620" s="1">
        <v>6.9000000953674316</v>
      </c>
      <c r="H620" s="1">
        <v>7</v>
      </c>
      <c r="I620" s="1">
        <v>0.10000000149011612</v>
      </c>
      <c r="J620" t="s">
        <v>19</v>
      </c>
    </row>
    <row r="621" spans="2:10">
      <c r="B621" t="s">
        <v>223</v>
      </c>
      <c r="C621" t="s">
        <v>32</v>
      </c>
      <c r="D621" t="s">
        <v>14</v>
      </c>
      <c r="E621" t="s">
        <v>15</v>
      </c>
      <c r="F621" t="s">
        <v>16</v>
      </c>
      <c r="G621" s="1">
        <v>7.0999999046325684</v>
      </c>
      <c r="H621" s="1">
        <v>7.0999999046325684</v>
      </c>
      <c r="I621" s="1">
        <v>0</v>
      </c>
      <c r="J621" t="s">
        <v>19</v>
      </c>
    </row>
    <row r="622" spans="2:10">
      <c r="B622" t="s">
        <v>224</v>
      </c>
      <c r="C622" t="s">
        <v>23</v>
      </c>
      <c r="D622" t="s">
        <v>14</v>
      </c>
      <c r="E622" t="s">
        <v>15</v>
      </c>
      <c r="F622" t="s">
        <v>16</v>
      </c>
      <c r="G622" s="1">
        <v>5.5999999046325684</v>
      </c>
      <c r="H622" s="1">
        <v>5.5999999046325684</v>
      </c>
      <c r="I622" s="1">
        <v>0</v>
      </c>
      <c r="J622" t="s">
        <v>19</v>
      </c>
    </row>
    <row r="623" spans="2:10">
      <c r="C623" t="s">
        <v>13</v>
      </c>
      <c r="D623" t="s">
        <v>14</v>
      </c>
      <c r="E623" t="s">
        <v>15</v>
      </c>
      <c r="F623" t="s">
        <v>16</v>
      </c>
      <c r="G623" s="1">
        <v>7.0999999046325684</v>
      </c>
      <c r="H623" s="1">
        <v>7</v>
      </c>
      <c r="I623" s="1">
        <v>-0.10000000149011612</v>
      </c>
      <c r="J623" t="s">
        <v>19</v>
      </c>
    </row>
    <row r="624" spans="2:10">
      <c r="B624" t="s">
        <v>225</v>
      </c>
      <c r="C624" t="s">
        <v>29</v>
      </c>
      <c r="D624" t="s">
        <v>14</v>
      </c>
      <c r="E624" t="s">
        <v>15</v>
      </c>
      <c r="F624" t="s">
        <v>16</v>
      </c>
      <c r="G624" s="1">
        <v>6.4000000953674316</v>
      </c>
      <c r="H624" s="1">
        <v>6.3000001907348633</v>
      </c>
      <c r="I624" s="1">
        <v>-0.10000000149011612</v>
      </c>
      <c r="J624" t="s">
        <v>19</v>
      </c>
    </row>
    <row r="625" spans="2:10">
      <c r="B625" t="s">
        <v>226</v>
      </c>
      <c r="C625" t="s">
        <v>29</v>
      </c>
      <c r="D625" t="s">
        <v>14</v>
      </c>
      <c r="E625" t="s">
        <v>15</v>
      </c>
      <c r="F625" t="s">
        <v>16</v>
      </c>
      <c r="G625" s="1">
        <v>6.4000000953674316</v>
      </c>
      <c r="H625" s="1">
        <v>6.3000001907348633</v>
      </c>
      <c r="I625" s="1">
        <v>-0.10000000149011612</v>
      </c>
      <c r="J625" t="s">
        <v>19</v>
      </c>
    </row>
    <row r="626" spans="2:10">
      <c r="B626" t="s">
        <v>227</v>
      </c>
      <c r="C626" t="s">
        <v>23</v>
      </c>
      <c r="D626" t="s">
        <v>14</v>
      </c>
      <c r="E626" t="s">
        <v>15</v>
      </c>
      <c r="F626" t="s">
        <v>16</v>
      </c>
      <c r="G626" s="1">
        <v>5.3000001907348633</v>
      </c>
      <c r="H626" s="1">
        <v>5.3000001907348633</v>
      </c>
      <c r="I626" s="1">
        <v>0</v>
      </c>
      <c r="J626" t="s">
        <v>19</v>
      </c>
    </row>
    <row r="627" spans="2:10">
      <c r="C627" t="s">
        <v>13</v>
      </c>
      <c r="D627" t="s">
        <v>14</v>
      </c>
      <c r="E627" t="s">
        <v>15</v>
      </c>
      <c r="F627" t="s">
        <v>16</v>
      </c>
      <c r="G627" s="1">
        <v>6.9000000953674316</v>
      </c>
      <c r="H627" s="1">
        <v>6.9000000953674316</v>
      </c>
      <c r="I627" s="1">
        <v>0</v>
      </c>
      <c r="J627" t="s">
        <v>19</v>
      </c>
    </row>
    <row r="628" spans="2:10">
      <c r="B628" t="s">
        <v>228</v>
      </c>
      <c r="C628" t="s">
        <v>13</v>
      </c>
      <c r="D628" t="s">
        <v>14</v>
      </c>
      <c r="E628" t="s">
        <v>15</v>
      </c>
      <c r="F628" t="s">
        <v>16</v>
      </c>
      <c r="G628" s="1">
        <v>6.9000000953674316</v>
      </c>
      <c r="H628" s="1">
        <v>7</v>
      </c>
      <c r="I628" s="1">
        <v>0.10000000149011612</v>
      </c>
      <c r="J628" t="s">
        <v>19</v>
      </c>
    </row>
    <row r="629" spans="2:10">
      <c r="B629" t="s">
        <v>229</v>
      </c>
      <c r="C629" t="s">
        <v>23</v>
      </c>
      <c r="D629" t="s">
        <v>14</v>
      </c>
      <c r="E629" t="s">
        <v>15</v>
      </c>
      <c r="F629" t="s">
        <v>16</v>
      </c>
      <c r="G629" s="1">
        <v>6.3000001907348633</v>
      </c>
      <c r="H629" s="1">
        <v>6.9000000953674316</v>
      </c>
      <c r="I629" s="1">
        <v>0.60000002384185791</v>
      </c>
      <c r="J629" t="s">
        <v>17</v>
      </c>
    </row>
    <row r="630" spans="2:10">
      <c r="B630" t="s">
        <v>230</v>
      </c>
      <c r="C630" t="s">
        <v>23</v>
      </c>
      <c r="D630" t="s">
        <v>14</v>
      </c>
      <c r="E630" t="s">
        <v>15</v>
      </c>
      <c r="F630" t="s">
        <v>16</v>
      </c>
      <c r="G630" s="1">
        <v>6.3000001907348633</v>
      </c>
      <c r="H630" s="1">
        <v>6.9000000953674316</v>
      </c>
      <c r="I630" s="1">
        <v>0.60000002384185791</v>
      </c>
      <c r="J630" t="s">
        <v>17</v>
      </c>
    </row>
    <row r="631" spans="2:10">
      <c r="B631" t="s">
        <v>231</v>
      </c>
      <c r="C631" t="s">
        <v>13</v>
      </c>
      <c r="D631" t="s">
        <v>14</v>
      </c>
      <c r="E631" t="s">
        <v>15</v>
      </c>
      <c r="F631" t="s">
        <v>16</v>
      </c>
      <c r="G631" s="1">
        <v>6.9000000953674316</v>
      </c>
      <c r="H631" s="1">
        <v>7</v>
      </c>
      <c r="I631" s="1">
        <v>0.10000000149011612</v>
      </c>
      <c r="J631" t="s">
        <v>19</v>
      </c>
    </row>
    <row r="632" spans="2:10">
      <c r="B632" t="s">
        <v>232</v>
      </c>
      <c r="C632" t="s">
        <v>23</v>
      </c>
      <c r="D632" t="s">
        <v>14</v>
      </c>
      <c r="E632" t="s">
        <v>15</v>
      </c>
      <c r="F632" t="s">
        <v>16</v>
      </c>
      <c r="G632" s="1">
        <v>6</v>
      </c>
      <c r="H632" s="1">
        <v>6.5999999046325684</v>
      </c>
      <c r="I632" s="1">
        <v>0.60000002384185791</v>
      </c>
      <c r="J632" t="s">
        <v>17</v>
      </c>
    </row>
    <row r="633" spans="2:10">
      <c r="C633" t="s">
        <v>13</v>
      </c>
      <c r="D633" t="s">
        <v>14</v>
      </c>
      <c r="E633" t="s">
        <v>15</v>
      </c>
      <c r="F633" t="s">
        <v>16</v>
      </c>
      <c r="G633" s="1">
        <v>7.0999999046325684</v>
      </c>
      <c r="H633" s="1">
        <v>7.3000001907348633</v>
      </c>
      <c r="I633" s="1">
        <v>0.20000000298023224</v>
      </c>
      <c r="J633" t="s">
        <v>19</v>
      </c>
    </row>
    <row r="634" spans="2:10">
      <c r="B634" t="s">
        <v>233</v>
      </c>
      <c r="C634" t="s">
        <v>23</v>
      </c>
      <c r="D634" t="s">
        <v>14</v>
      </c>
      <c r="E634" t="s">
        <v>15</v>
      </c>
      <c r="F634" t="s">
        <v>16</v>
      </c>
      <c r="G634" s="1">
        <v>6</v>
      </c>
      <c r="H634" s="1">
        <v>6.3000001907348633</v>
      </c>
      <c r="I634" s="1">
        <v>0.30000001192092896</v>
      </c>
      <c r="J634" t="s">
        <v>19</v>
      </c>
    </row>
    <row r="635" spans="2:10">
      <c r="B635" t="s">
        <v>234</v>
      </c>
      <c r="C635" t="s">
        <v>23</v>
      </c>
      <c r="D635" t="s">
        <v>14</v>
      </c>
      <c r="E635" t="s">
        <v>15</v>
      </c>
      <c r="F635" t="s">
        <v>16</v>
      </c>
      <c r="G635" s="1">
        <v>6.0999999046325684</v>
      </c>
      <c r="H635" s="1">
        <v>6.0999999046325684</v>
      </c>
      <c r="I635" s="1">
        <v>0</v>
      </c>
      <c r="J635" t="s">
        <v>19</v>
      </c>
    </row>
    <row r="636" spans="2:10">
      <c r="C636" t="s">
        <v>13</v>
      </c>
      <c r="D636" t="s">
        <v>14</v>
      </c>
      <c r="E636" t="s">
        <v>15</v>
      </c>
      <c r="F636" t="s">
        <v>16</v>
      </c>
      <c r="G636" s="1">
        <v>7</v>
      </c>
      <c r="H636" s="1">
        <v>7.0999999046325684</v>
      </c>
      <c r="I636" s="1">
        <v>0.10000000149011612</v>
      </c>
      <c r="J636" t="s">
        <v>19</v>
      </c>
    </row>
    <row r="637" spans="2:10">
      <c r="B637" t="s">
        <v>235</v>
      </c>
      <c r="C637" t="s">
        <v>13</v>
      </c>
      <c r="D637" t="s">
        <v>14</v>
      </c>
      <c r="E637" t="s">
        <v>15</v>
      </c>
      <c r="F637" t="s">
        <v>16</v>
      </c>
      <c r="G637" s="1">
        <v>7.3000001907348633</v>
      </c>
      <c r="H637" s="1">
        <v>7.1999998092651367</v>
      </c>
      <c r="I637" s="1">
        <v>-0.10000000149011612</v>
      </c>
      <c r="J637" t="s">
        <v>19</v>
      </c>
    </row>
    <row r="638" spans="2:10">
      <c r="B638" t="s">
        <v>236</v>
      </c>
      <c r="C638" t="s">
        <v>23</v>
      </c>
      <c r="D638" t="s">
        <v>14</v>
      </c>
      <c r="E638" t="s">
        <v>15</v>
      </c>
      <c r="F638" t="s">
        <v>16</v>
      </c>
      <c r="G638" s="1">
        <v>6.0999999046325684</v>
      </c>
      <c r="H638" s="1">
        <v>6.1999998092651367</v>
      </c>
      <c r="I638" s="1">
        <v>0.10000000149011612</v>
      </c>
      <c r="J638" t="s">
        <v>19</v>
      </c>
    </row>
    <row r="639" spans="2:10">
      <c r="C639" t="s">
        <v>13</v>
      </c>
      <c r="D639" t="s">
        <v>14</v>
      </c>
      <c r="E639" t="s">
        <v>15</v>
      </c>
      <c r="F639" t="s">
        <v>16</v>
      </c>
      <c r="G639" s="1">
        <v>7</v>
      </c>
      <c r="H639" s="1">
        <v>7</v>
      </c>
      <c r="I639" s="1">
        <v>0</v>
      </c>
      <c r="J639" t="s">
        <v>19</v>
      </c>
    </row>
    <row r="640" spans="2:10">
      <c r="B640" t="s">
        <v>237</v>
      </c>
      <c r="C640" t="s">
        <v>29</v>
      </c>
      <c r="D640" t="s">
        <v>14</v>
      </c>
      <c r="E640" t="s">
        <v>15</v>
      </c>
      <c r="F640" t="s">
        <v>16</v>
      </c>
      <c r="G640" s="1">
        <v>6.5999999046325684</v>
      </c>
      <c r="H640" s="1">
        <v>6.6999998092651367</v>
      </c>
      <c r="I640" s="1">
        <v>0.10000000149011612</v>
      </c>
      <c r="J640" t="s">
        <v>19</v>
      </c>
    </row>
    <row r="641" spans="2:10">
      <c r="C641" t="s">
        <v>32</v>
      </c>
      <c r="D641" t="s">
        <v>14</v>
      </c>
      <c r="E641" t="s">
        <v>15</v>
      </c>
      <c r="F641" t="s">
        <v>16</v>
      </c>
      <c r="G641" s="1">
        <v>6.8000001907348633</v>
      </c>
      <c r="H641" s="1">
        <v>7</v>
      </c>
      <c r="I641" s="1">
        <v>0.20000000298023224</v>
      </c>
      <c r="J641" t="s">
        <v>19</v>
      </c>
    </row>
    <row r="642" spans="2:10">
      <c r="B642" t="s">
        <v>239</v>
      </c>
      <c r="C642" t="s">
        <v>13</v>
      </c>
      <c r="D642" t="s">
        <v>14</v>
      </c>
      <c r="E642" t="s">
        <v>15</v>
      </c>
      <c r="F642" t="s">
        <v>16</v>
      </c>
      <c r="G642" s="1">
        <v>7.6999998092651367</v>
      </c>
      <c r="H642" s="1">
        <v>7.5999999046325684</v>
      </c>
      <c r="I642" s="1">
        <v>-0.10000000149011612</v>
      </c>
      <c r="J642" t="s">
        <v>19</v>
      </c>
    </row>
    <row r="643" spans="2:10">
      <c r="B643" t="s">
        <v>240</v>
      </c>
      <c r="C643" t="s">
        <v>23</v>
      </c>
      <c r="D643" t="s">
        <v>14</v>
      </c>
      <c r="E643" t="s">
        <v>15</v>
      </c>
      <c r="F643" t="s">
        <v>16</v>
      </c>
      <c r="G643" s="1">
        <v>5.5</v>
      </c>
      <c r="H643" s="1">
        <v>5.4000000953674316</v>
      </c>
      <c r="I643" s="1">
        <v>-0.10000000149011612</v>
      </c>
      <c r="J643" t="s">
        <v>19</v>
      </c>
    </row>
    <row r="644" spans="2:10">
      <c r="C644" t="s">
        <v>13</v>
      </c>
      <c r="D644" t="s">
        <v>14</v>
      </c>
      <c r="E644" t="s">
        <v>15</v>
      </c>
      <c r="F644" t="s">
        <v>16</v>
      </c>
      <c r="G644" s="1">
        <v>6.8000001907348633</v>
      </c>
      <c r="H644" s="1">
        <v>7</v>
      </c>
      <c r="I644" s="1">
        <v>0.20000000298023224</v>
      </c>
      <c r="J644" t="s">
        <v>19</v>
      </c>
    </row>
    <row r="645" spans="2:10">
      <c r="B645" t="s">
        <v>241</v>
      </c>
      <c r="C645" t="s">
        <v>23</v>
      </c>
      <c r="D645" t="s">
        <v>14</v>
      </c>
      <c r="E645" t="s">
        <v>15</v>
      </c>
      <c r="F645" t="s">
        <v>16</v>
      </c>
      <c r="G645" s="1">
        <v>6.0999999046325684</v>
      </c>
      <c r="H645" s="1">
        <v>6.3000001907348633</v>
      </c>
      <c r="I645" s="1">
        <v>0.20000000298023224</v>
      </c>
      <c r="J645" t="s">
        <v>19</v>
      </c>
    </row>
    <row r="646" spans="2:10">
      <c r="B646" t="s">
        <v>242</v>
      </c>
      <c r="C646" t="s">
        <v>23</v>
      </c>
      <c r="D646" t="s">
        <v>14</v>
      </c>
      <c r="E646" t="s">
        <v>15</v>
      </c>
      <c r="F646" t="s">
        <v>16</v>
      </c>
      <c r="G646" s="1">
        <v>6.1999998092651367</v>
      </c>
      <c r="H646" s="1">
        <v>6.5</v>
      </c>
      <c r="I646" s="1">
        <v>0.30000001192092896</v>
      </c>
      <c r="J646" t="s">
        <v>19</v>
      </c>
    </row>
    <row r="647" spans="2:10">
      <c r="B647" t="s">
        <v>243</v>
      </c>
      <c r="C647" t="s">
        <v>23</v>
      </c>
      <c r="D647" t="s">
        <v>14</v>
      </c>
      <c r="E647" t="s">
        <v>15</v>
      </c>
      <c r="F647" t="s">
        <v>16</v>
      </c>
      <c r="G647" s="1">
        <v>6.0999999046325684</v>
      </c>
      <c r="H647" s="1">
        <v>6.4000000953674316</v>
      </c>
      <c r="I647" s="1">
        <v>0.30000001192092896</v>
      </c>
      <c r="J647" t="s">
        <v>19</v>
      </c>
    </row>
    <row r="648" spans="2:10">
      <c r="B648" t="s">
        <v>244</v>
      </c>
      <c r="C648" t="s">
        <v>23</v>
      </c>
      <c r="D648" t="s">
        <v>14</v>
      </c>
      <c r="E648" t="s">
        <v>15</v>
      </c>
      <c r="F648" t="s">
        <v>16</v>
      </c>
      <c r="G648" s="1">
        <v>6</v>
      </c>
      <c r="H648" s="1">
        <v>6.0999999046325684</v>
      </c>
      <c r="I648" s="1">
        <v>0.10000000149011612</v>
      </c>
      <c r="J648" t="s">
        <v>19</v>
      </c>
    </row>
    <row r="649" spans="2:10">
      <c r="B649" t="s">
        <v>245</v>
      </c>
      <c r="C649" t="s">
        <v>23</v>
      </c>
      <c r="D649" t="s">
        <v>14</v>
      </c>
      <c r="E649" t="s">
        <v>15</v>
      </c>
      <c r="F649" t="s">
        <v>16</v>
      </c>
      <c r="G649" s="1">
        <v>5.5999999046325684</v>
      </c>
      <c r="H649" s="1">
        <v>5.3000001907348633</v>
      </c>
      <c r="I649" s="1">
        <v>-0.30000001192092896</v>
      </c>
      <c r="J649" t="s">
        <v>19</v>
      </c>
    </row>
    <row r="650" spans="2:10">
      <c r="B650" t="s">
        <v>246</v>
      </c>
      <c r="C650" t="s">
        <v>23</v>
      </c>
      <c r="D650" t="s">
        <v>14</v>
      </c>
      <c r="E650" t="s">
        <v>15</v>
      </c>
      <c r="F650" t="s">
        <v>16</v>
      </c>
      <c r="G650" s="1">
        <v>6</v>
      </c>
      <c r="H650" s="1">
        <v>6</v>
      </c>
      <c r="I650" s="1">
        <v>0</v>
      </c>
      <c r="J650" t="s">
        <v>19</v>
      </c>
    </row>
    <row r="651" spans="2:10">
      <c r="B651" t="s">
        <v>247</v>
      </c>
      <c r="C651" t="s">
        <v>23</v>
      </c>
      <c r="D651" t="s">
        <v>14</v>
      </c>
      <c r="E651" t="s">
        <v>15</v>
      </c>
      <c r="F651" t="s">
        <v>16</v>
      </c>
      <c r="G651" s="1">
        <v>6</v>
      </c>
      <c r="H651" s="1">
        <v>6</v>
      </c>
      <c r="I651" s="1">
        <v>0</v>
      </c>
      <c r="J651" t="s">
        <v>19</v>
      </c>
    </row>
    <row r="652" spans="2:10">
      <c r="B652" t="s">
        <v>248</v>
      </c>
      <c r="C652" t="s">
        <v>29</v>
      </c>
      <c r="D652" t="s">
        <v>14</v>
      </c>
      <c r="E652" t="s">
        <v>15</v>
      </c>
      <c r="F652" t="s">
        <v>16</v>
      </c>
      <c r="G652" s="1">
        <v>6.5</v>
      </c>
      <c r="H652" s="1">
        <v>6.1999998092651367</v>
      </c>
      <c r="I652" s="1">
        <v>-0.30000001192092896</v>
      </c>
      <c r="J652" t="s">
        <v>17</v>
      </c>
    </row>
    <row r="653" spans="2:10">
      <c r="C653" t="s">
        <v>32</v>
      </c>
      <c r="D653" t="s">
        <v>14</v>
      </c>
      <c r="E653" t="s">
        <v>15</v>
      </c>
      <c r="F653" t="s">
        <v>16</v>
      </c>
      <c r="G653" s="1">
        <v>7.3000001907348633</v>
      </c>
      <c r="H653" s="1">
        <v>7.3000001907348633</v>
      </c>
      <c r="I653" s="1">
        <v>0</v>
      </c>
      <c r="J653" t="s">
        <v>19</v>
      </c>
    </row>
    <row r="654" spans="2:10">
      <c r="B654" t="s">
        <v>249</v>
      </c>
      <c r="C654" t="s">
        <v>29</v>
      </c>
      <c r="D654" t="s">
        <v>14</v>
      </c>
      <c r="E654" t="s">
        <v>15</v>
      </c>
      <c r="F654" t="s">
        <v>16</v>
      </c>
      <c r="G654" s="1">
        <v>6.3000001907348633</v>
      </c>
      <c r="H654" s="1">
        <v>6.1999998092651367</v>
      </c>
      <c r="I654" s="1">
        <v>-0.10000000149011612</v>
      </c>
      <c r="J654" t="s">
        <v>19</v>
      </c>
    </row>
    <row r="655" spans="2:10">
      <c r="C655" t="s">
        <v>32</v>
      </c>
      <c r="D655" t="s">
        <v>14</v>
      </c>
      <c r="E655" t="s">
        <v>15</v>
      </c>
      <c r="F655" t="s">
        <v>16</v>
      </c>
      <c r="G655" s="1">
        <v>7.5999999046325684</v>
      </c>
      <c r="H655" s="1">
        <v>7.6999998092651367</v>
      </c>
      <c r="I655" s="1">
        <v>0.10000000149011612</v>
      </c>
      <c r="J655" t="s">
        <v>19</v>
      </c>
    </row>
    <row r="656" spans="2:10">
      <c r="B656" t="s">
        <v>250</v>
      </c>
      <c r="C656" t="s">
        <v>13</v>
      </c>
      <c r="D656" t="s">
        <v>14</v>
      </c>
      <c r="E656" t="s">
        <v>15</v>
      </c>
      <c r="F656" t="s">
        <v>16</v>
      </c>
      <c r="G656" s="1">
        <v>7.5999999046325684</v>
      </c>
      <c r="H656" s="1">
        <v>7.9000000953674316</v>
      </c>
      <c r="I656" s="1">
        <v>0.30000001192092896</v>
      </c>
      <c r="J656" t="s">
        <v>17</v>
      </c>
    </row>
    <row r="657" spans="2:10">
      <c r="B657" t="s">
        <v>251</v>
      </c>
      <c r="C657" t="s">
        <v>13</v>
      </c>
      <c r="D657" t="s">
        <v>14</v>
      </c>
      <c r="E657" t="s">
        <v>15</v>
      </c>
      <c r="F657" t="s">
        <v>16</v>
      </c>
      <c r="G657" s="1">
        <v>6.9000000953674316</v>
      </c>
      <c r="H657" s="1">
        <v>6.9000000953674316</v>
      </c>
      <c r="I657" s="1">
        <v>0</v>
      </c>
      <c r="J657" t="s">
        <v>19</v>
      </c>
    </row>
    <row r="658" spans="2:10">
      <c r="B658" t="s">
        <v>252</v>
      </c>
      <c r="C658" t="s">
        <v>23</v>
      </c>
      <c r="D658" t="s">
        <v>14</v>
      </c>
      <c r="E658" t="s">
        <v>15</v>
      </c>
      <c r="F658" t="s">
        <v>16</v>
      </c>
      <c r="G658" s="1">
        <v>5.5999999046325684</v>
      </c>
      <c r="H658" s="1">
        <v>5.1999998092651367</v>
      </c>
      <c r="I658" s="1">
        <v>-0.40000000596046448</v>
      </c>
      <c r="J658" t="s">
        <v>19</v>
      </c>
    </row>
    <row r="659" spans="2:10">
      <c r="C659" t="s">
        <v>13</v>
      </c>
      <c r="D659" t="s">
        <v>14</v>
      </c>
      <c r="E659" t="s">
        <v>15</v>
      </c>
      <c r="F659" t="s">
        <v>16</v>
      </c>
      <c r="G659" s="1">
        <v>6.6999998092651367</v>
      </c>
      <c r="H659" s="1">
        <v>6.6999998092651367</v>
      </c>
      <c r="I659" s="1">
        <v>0</v>
      </c>
      <c r="J659" t="s">
        <v>19</v>
      </c>
    </row>
    <row r="660" spans="2:10">
      <c r="B660" t="s">
        <v>253</v>
      </c>
      <c r="C660" t="s">
        <v>29</v>
      </c>
      <c r="D660" t="s">
        <v>14</v>
      </c>
      <c r="E660" t="s">
        <v>15</v>
      </c>
      <c r="F660" t="s">
        <v>16</v>
      </c>
      <c r="G660" s="1">
        <v>6.5</v>
      </c>
      <c r="H660" s="1">
        <v>6.4000000953674316</v>
      </c>
      <c r="I660" s="1">
        <v>-0.10000000149011612</v>
      </c>
      <c r="J660" t="s">
        <v>19</v>
      </c>
    </row>
    <row r="661" spans="2:10">
      <c r="B661" t="s">
        <v>254</v>
      </c>
      <c r="C661" t="s">
        <v>23</v>
      </c>
      <c r="D661" t="s">
        <v>14</v>
      </c>
      <c r="E661" t="s">
        <v>15</v>
      </c>
      <c r="F661" t="s">
        <v>16</v>
      </c>
      <c r="G661" s="1">
        <v>5.9000000953674316</v>
      </c>
      <c r="H661" s="1">
        <v>5.5</v>
      </c>
      <c r="I661" s="1">
        <v>-0.40000000596046448</v>
      </c>
      <c r="J661" t="s">
        <v>17</v>
      </c>
    </row>
    <row r="662" spans="2:10">
      <c r="C662" t="s">
        <v>13</v>
      </c>
      <c r="D662" t="s">
        <v>14</v>
      </c>
      <c r="E662" t="s">
        <v>15</v>
      </c>
      <c r="F662" t="s">
        <v>16</v>
      </c>
      <c r="G662" s="1">
        <v>7.5999999046325684</v>
      </c>
      <c r="H662" s="1">
        <v>7.4000000953674316</v>
      </c>
      <c r="I662" s="1">
        <v>-0.20000000298023224</v>
      </c>
      <c r="J662" t="s">
        <v>17</v>
      </c>
    </row>
    <row r="663" spans="2:10">
      <c r="B663" t="s">
        <v>272</v>
      </c>
      <c r="C663" t="s">
        <v>32</v>
      </c>
      <c r="D663" t="s">
        <v>14</v>
      </c>
      <c r="E663" t="s">
        <v>15</v>
      </c>
      <c r="F663" t="s">
        <v>16</v>
      </c>
      <c r="G663" s="1">
        <v>7.0999999046325684</v>
      </c>
      <c r="H663" s="1">
        <v>7</v>
      </c>
      <c r="I663" s="1">
        <v>-0.10000000149011612</v>
      </c>
      <c r="J663" t="s">
        <v>19</v>
      </c>
    </row>
    <row r="664" spans="2:10">
      <c r="B664" t="s">
        <v>255</v>
      </c>
      <c r="C664" t="s">
        <v>23</v>
      </c>
      <c r="D664" t="s">
        <v>14</v>
      </c>
      <c r="E664" t="s">
        <v>15</v>
      </c>
      <c r="F664" t="s">
        <v>16</v>
      </c>
      <c r="G664" s="1">
        <v>5.9000000953674316</v>
      </c>
      <c r="H664" s="1">
        <v>5.6999998092651367</v>
      </c>
      <c r="I664" s="1">
        <v>-0.20000000298023224</v>
      </c>
      <c r="J664" t="s">
        <v>19</v>
      </c>
    </row>
    <row r="665" spans="2:10">
      <c r="C665" t="s">
        <v>13</v>
      </c>
      <c r="D665" t="s">
        <v>14</v>
      </c>
      <c r="E665" t="s">
        <v>15</v>
      </c>
      <c r="F665" t="s">
        <v>16</v>
      </c>
      <c r="G665" s="1">
        <v>6.9000000953674316</v>
      </c>
      <c r="H665" s="1">
        <v>6.9000000953674316</v>
      </c>
      <c r="I665" s="1">
        <v>0</v>
      </c>
      <c r="J665" t="s">
        <v>19</v>
      </c>
    </row>
    <row r="666" spans="2:10">
      <c r="B666" t="s">
        <v>256</v>
      </c>
      <c r="C666" t="s">
        <v>23</v>
      </c>
      <c r="D666" t="s">
        <v>14</v>
      </c>
      <c r="E666" t="s">
        <v>15</v>
      </c>
      <c r="F666" t="s">
        <v>16</v>
      </c>
      <c r="G666" s="1">
        <v>6.4000000953674316</v>
      </c>
      <c r="H666" s="1">
        <v>6.5999999046325684</v>
      </c>
      <c r="I666" s="1">
        <v>0.20000000298023224</v>
      </c>
      <c r="J666" t="s">
        <v>19</v>
      </c>
    </row>
    <row r="667" spans="2:10">
      <c r="B667" t="s">
        <v>257</v>
      </c>
      <c r="C667" t="s">
        <v>29</v>
      </c>
      <c r="D667" t="s">
        <v>14</v>
      </c>
      <c r="E667" t="s">
        <v>15</v>
      </c>
      <c r="F667" t="s">
        <v>16</v>
      </c>
      <c r="G667" s="1">
        <v>6.5</v>
      </c>
      <c r="H667" s="1">
        <v>6.1999998092651367</v>
      </c>
      <c r="I667" s="1">
        <v>-0.30000001192092896</v>
      </c>
      <c r="J667" t="s">
        <v>17</v>
      </c>
    </row>
    <row r="668" spans="2:10">
      <c r="B668" t="s">
        <v>258</v>
      </c>
      <c r="C668" t="s">
        <v>23</v>
      </c>
      <c r="D668" t="s">
        <v>14</v>
      </c>
      <c r="E668" t="s">
        <v>15</v>
      </c>
      <c r="F668" t="s">
        <v>16</v>
      </c>
      <c r="G668" s="1">
        <v>5.5999999046325684</v>
      </c>
      <c r="H668" s="1">
        <v>5.5999999046325684</v>
      </c>
      <c r="I668" s="1">
        <v>0</v>
      </c>
      <c r="J668" t="s">
        <v>19</v>
      </c>
    </row>
    <row r="669" spans="2:10">
      <c r="C669" t="s">
        <v>13</v>
      </c>
      <c r="D669" t="s">
        <v>14</v>
      </c>
      <c r="E669" t="s">
        <v>15</v>
      </c>
      <c r="F669" t="s">
        <v>16</v>
      </c>
      <c r="G669" s="1">
        <v>6.5</v>
      </c>
      <c r="H669" s="1">
        <v>6.5999999046325684</v>
      </c>
      <c r="I669" s="1">
        <v>0.10000000149011612</v>
      </c>
      <c r="J669" t="s">
        <v>19</v>
      </c>
    </row>
    <row r="670" spans="2:10">
      <c r="B670" t="s">
        <v>259</v>
      </c>
      <c r="C670" t="s">
        <v>23</v>
      </c>
      <c r="D670" t="s">
        <v>14</v>
      </c>
      <c r="E670" t="s">
        <v>15</v>
      </c>
      <c r="F670" t="s">
        <v>16</v>
      </c>
      <c r="G670" s="1">
        <v>6.9000000953674316</v>
      </c>
      <c r="H670" s="1">
        <v>7.3000001907348633</v>
      </c>
      <c r="I670" s="1">
        <v>0.40000000596046448</v>
      </c>
      <c r="J670" t="s">
        <v>17</v>
      </c>
    </row>
    <row r="671" spans="2:10">
      <c r="B671" t="s">
        <v>260</v>
      </c>
      <c r="C671" t="s">
        <v>23</v>
      </c>
      <c r="D671" t="s">
        <v>14</v>
      </c>
      <c r="E671" t="s">
        <v>15</v>
      </c>
      <c r="F671" t="s">
        <v>16</v>
      </c>
      <c r="G671" s="1">
        <v>6.9000000953674316</v>
      </c>
      <c r="H671" s="1">
        <v>7.3000001907348633</v>
      </c>
      <c r="I671" s="1">
        <v>0.40000000596046448</v>
      </c>
      <c r="J671" t="s">
        <v>17</v>
      </c>
    </row>
    <row r="672" spans="2:10">
      <c r="B672" t="s">
        <v>261</v>
      </c>
      <c r="C672" t="s">
        <v>13</v>
      </c>
      <c r="D672" t="s">
        <v>14</v>
      </c>
      <c r="E672" t="s">
        <v>15</v>
      </c>
      <c r="F672" t="s">
        <v>16</v>
      </c>
      <c r="G672" s="1">
        <v>8.1000003814697266</v>
      </c>
      <c r="H672" s="1">
        <v>7.9000000953674316</v>
      </c>
      <c r="I672" s="1">
        <v>-0.20000000298023224</v>
      </c>
      <c r="J672" t="s">
        <v>17</v>
      </c>
    </row>
    <row r="673" spans="1:10">
      <c r="B673" t="s">
        <v>262</v>
      </c>
      <c r="C673" t="s">
        <v>29</v>
      </c>
      <c r="D673" t="s">
        <v>14</v>
      </c>
      <c r="E673" t="s">
        <v>15</v>
      </c>
      <c r="F673" t="s">
        <v>16</v>
      </c>
      <c r="G673" s="1">
        <v>6.5</v>
      </c>
      <c r="H673" s="1">
        <v>6.1999998092651367</v>
      </c>
      <c r="I673" s="1">
        <v>-0.30000001192092896</v>
      </c>
      <c r="J673" t="s">
        <v>17</v>
      </c>
    </row>
    <row r="674" spans="1:10">
      <c r="B674" t="s">
        <v>263</v>
      </c>
      <c r="C674" t="s">
        <v>13</v>
      </c>
      <c r="D674" t="s">
        <v>14</v>
      </c>
      <c r="E674" t="s">
        <v>15</v>
      </c>
      <c r="F674" t="s">
        <v>16</v>
      </c>
      <c r="G674" s="1">
        <v>7.5999999046325684</v>
      </c>
      <c r="H674" s="1">
        <v>7.6999998092651367</v>
      </c>
      <c r="I674" s="1">
        <v>0.10000000149011612</v>
      </c>
      <c r="J674" t="s">
        <v>19</v>
      </c>
    </row>
    <row r="675" spans="1:10">
      <c r="B675" t="s">
        <v>264</v>
      </c>
      <c r="C675" t="s">
        <v>32</v>
      </c>
      <c r="D675" t="s">
        <v>14</v>
      </c>
      <c r="E675" t="s">
        <v>15</v>
      </c>
      <c r="F675" t="s">
        <v>16</v>
      </c>
      <c r="G675" s="1">
        <v>7</v>
      </c>
      <c r="H675" s="1">
        <v>6.9000000953674316</v>
      </c>
      <c r="I675" s="1">
        <v>-0.10000000149011612</v>
      </c>
      <c r="J675" t="s">
        <v>19</v>
      </c>
    </row>
    <row r="676" spans="1:10">
      <c r="B676" t="s">
        <v>265</v>
      </c>
      <c r="C676" t="s">
        <v>32</v>
      </c>
      <c r="D676" t="s">
        <v>14</v>
      </c>
      <c r="E676" t="s">
        <v>15</v>
      </c>
      <c r="F676" t="s">
        <v>16</v>
      </c>
      <c r="G676" s="1">
        <v>7</v>
      </c>
      <c r="H676" s="1">
        <v>6.9000000953674316</v>
      </c>
      <c r="I676" s="1">
        <v>-0.10000000149011612</v>
      </c>
      <c r="J676" t="s">
        <v>19</v>
      </c>
    </row>
    <row r="677" spans="1:10">
      <c r="A677" t="s">
        <v>273</v>
      </c>
      <c r="B677" t="s">
        <v>12</v>
      </c>
      <c r="C677" t="s">
        <v>13</v>
      </c>
      <c r="D677" t="s">
        <v>14</v>
      </c>
      <c r="E677" t="s">
        <v>15</v>
      </c>
      <c r="F677" t="s">
        <v>16</v>
      </c>
      <c r="G677" s="1">
        <v>7.3000001907348633</v>
      </c>
      <c r="H677" s="1">
        <v>7.4000000953674316</v>
      </c>
      <c r="I677" s="1">
        <v>0.10000000149011612</v>
      </c>
      <c r="J677" t="s">
        <v>19</v>
      </c>
    </row>
    <row r="678" spans="1:10">
      <c r="B678" t="s">
        <v>18</v>
      </c>
      <c r="C678" t="s">
        <v>13</v>
      </c>
      <c r="D678" t="s">
        <v>14</v>
      </c>
      <c r="E678" t="s">
        <v>15</v>
      </c>
      <c r="F678" t="s">
        <v>16</v>
      </c>
      <c r="G678" s="1">
        <v>6.9000000953674316</v>
      </c>
      <c r="H678" s="1">
        <v>6.6999998092651367</v>
      </c>
      <c r="I678" s="1">
        <v>-0.20000000298023224</v>
      </c>
      <c r="J678" t="s">
        <v>19</v>
      </c>
    </row>
    <row r="679" spans="1:10">
      <c r="B679" t="s">
        <v>20</v>
      </c>
      <c r="C679" t="s">
        <v>13</v>
      </c>
      <c r="D679" t="s">
        <v>14</v>
      </c>
      <c r="E679" t="s">
        <v>15</v>
      </c>
      <c r="F679" t="s">
        <v>16</v>
      </c>
      <c r="G679" s="1">
        <v>8.3000001907348633</v>
      </c>
      <c r="H679" s="1">
        <v>8.3999996185302734</v>
      </c>
      <c r="I679" s="1">
        <v>0.10000000149011612</v>
      </c>
      <c r="J679" t="s">
        <v>19</v>
      </c>
    </row>
    <row r="680" spans="1:10">
      <c r="B680" t="s">
        <v>21</v>
      </c>
      <c r="C680" t="s">
        <v>13</v>
      </c>
      <c r="D680" t="s">
        <v>14</v>
      </c>
      <c r="E680" t="s">
        <v>15</v>
      </c>
      <c r="F680" t="s">
        <v>16</v>
      </c>
      <c r="G680" s="1">
        <v>7</v>
      </c>
      <c r="H680" s="1">
        <v>7.0999999046325684</v>
      </c>
      <c r="I680" s="1">
        <v>0.10000000149011612</v>
      </c>
      <c r="J680" t="s">
        <v>19</v>
      </c>
    </row>
    <row r="681" spans="1:10">
      <c r="B681" t="s">
        <v>22</v>
      </c>
      <c r="C681" t="s">
        <v>23</v>
      </c>
      <c r="D681" t="s">
        <v>14</v>
      </c>
      <c r="E681" t="s">
        <v>15</v>
      </c>
      <c r="F681" t="s">
        <v>16</v>
      </c>
      <c r="G681" s="1">
        <v>5.8000001907348633</v>
      </c>
      <c r="H681" s="1">
        <v>5.5999999046325684</v>
      </c>
      <c r="I681" s="1">
        <v>-0.20000000298023224</v>
      </c>
      <c r="J681" t="s">
        <v>19</v>
      </c>
    </row>
    <row r="682" spans="1:10">
      <c r="C682" t="s">
        <v>13</v>
      </c>
      <c r="D682" t="s">
        <v>14</v>
      </c>
      <c r="E682" t="s">
        <v>15</v>
      </c>
      <c r="F682" t="s">
        <v>16</v>
      </c>
      <c r="G682" s="1">
        <v>7.3000001907348633</v>
      </c>
      <c r="H682" s="1">
        <v>7.4000000953674316</v>
      </c>
      <c r="I682" s="1">
        <v>0.10000000149011612</v>
      </c>
      <c r="J682" t="s">
        <v>19</v>
      </c>
    </row>
    <row r="683" spans="1:10">
      <c r="B683" t="s">
        <v>24</v>
      </c>
      <c r="C683" t="s">
        <v>13</v>
      </c>
      <c r="D683" t="s">
        <v>14</v>
      </c>
      <c r="E683" t="s">
        <v>15</v>
      </c>
      <c r="F683" t="s">
        <v>16</v>
      </c>
      <c r="G683" s="1">
        <v>7.3000001907348633</v>
      </c>
      <c r="H683" s="1">
        <v>7.1999998092651367</v>
      </c>
      <c r="I683" s="1">
        <v>-0.10000000149011612</v>
      </c>
      <c r="J683" t="s">
        <v>19</v>
      </c>
    </row>
    <row r="684" spans="1:10">
      <c r="B684" t="s">
        <v>25</v>
      </c>
      <c r="C684" t="s">
        <v>13</v>
      </c>
      <c r="D684" t="s">
        <v>14</v>
      </c>
      <c r="E684" t="s">
        <v>15</v>
      </c>
      <c r="F684" t="s">
        <v>16</v>
      </c>
      <c r="G684" s="1">
        <v>7.0999999046325684</v>
      </c>
      <c r="H684" s="1">
        <v>6.9000000953674316</v>
      </c>
      <c r="I684" s="1">
        <v>-0.20000000298023224</v>
      </c>
      <c r="J684" t="s">
        <v>17</v>
      </c>
    </row>
    <row r="685" spans="1:10">
      <c r="B685" t="s">
        <v>26</v>
      </c>
      <c r="C685" t="s">
        <v>13</v>
      </c>
      <c r="D685" t="s">
        <v>14</v>
      </c>
      <c r="E685" t="s">
        <v>15</v>
      </c>
      <c r="F685" t="s">
        <v>16</v>
      </c>
      <c r="G685" s="1">
        <v>6.4000000953674316</v>
      </c>
      <c r="H685" s="1">
        <v>6.5999999046325684</v>
      </c>
      <c r="I685" s="1">
        <v>0.20000000298023224</v>
      </c>
      <c r="J685" t="s">
        <v>19</v>
      </c>
    </row>
    <row r="686" spans="1:10">
      <c r="B686" t="s">
        <v>27</v>
      </c>
      <c r="C686" t="s">
        <v>23</v>
      </c>
      <c r="D686" t="s">
        <v>14</v>
      </c>
      <c r="E686" t="s">
        <v>15</v>
      </c>
      <c r="F686" t="s">
        <v>16</v>
      </c>
      <c r="G686" s="1">
        <v>4.8000001907348633</v>
      </c>
      <c r="H686" s="1">
        <v>4.8000001907348633</v>
      </c>
      <c r="I686" s="1">
        <v>0</v>
      </c>
      <c r="J686" t="s">
        <v>19</v>
      </c>
    </row>
    <row r="687" spans="1:10">
      <c r="C687" t="s">
        <v>13</v>
      </c>
      <c r="D687" t="s">
        <v>14</v>
      </c>
      <c r="E687" t="s">
        <v>15</v>
      </c>
      <c r="F687" t="s">
        <v>16</v>
      </c>
      <c r="G687" s="1">
        <v>6.9000000953674316</v>
      </c>
      <c r="H687" s="1">
        <v>7</v>
      </c>
      <c r="I687" s="1">
        <v>0.10000000149011612</v>
      </c>
      <c r="J687" t="s">
        <v>19</v>
      </c>
    </row>
    <row r="688" spans="1:10">
      <c r="B688" t="s">
        <v>28</v>
      </c>
      <c r="C688" t="s">
        <v>29</v>
      </c>
      <c r="D688" t="s">
        <v>14</v>
      </c>
      <c r="E688" t="s">
        <v>15</v>
      </c>
      <c r="F688" t="s">
        <v>16</v>
      </c>
      <c r="G688" s="1">
        <v>5.8000001907348633</v>
      </c>
      <c r="H688" s="1">
        <v>5.6999998092651367</v>
      </c>
      <c r="I688" s="1">
        <v>-0.10000000149011612</v>
      </c>
      <c r="J688" t="s">
        <v>19</v>
      </c>
    </row>
    <row r="689" spans="2:10">
      <c r="B689" t="s">
        <v>30</v>
      </c>
      <c r="C689" t="s">
        <v>29</v>
      </c>
      <c r="D689" t="s">
        <v>14</v>
      </c>
      <c r="E689" t="s">
        <v>15</v>
      </c>
      <c r="F689" t="s">
        <v>16</v>
      </c>
      <c r="G689" s="1">
        <v>5.8000001907348633</v>
      </c>
      <c r="H689" s="1">
        <v>5.6999998092651367</v>
      </c>
      <c r="I689" s="1">
        <v>-0.10000000149011612</v>
      </c>
      <c r="J689" t="s">
        <v>19</v>
      </c>
    </row>
    <row r="690" spans="2:10">
      <c r="B690" t="s">
        <v>31</v>
      </c>
      <c r="C690" t="s">
        <v>23</v>
      </c>
      <c r="D690" t="s">
        <v>14</v>
      </c>
      <c r="E690" t="s">
        <v>15</v>
      </c>
      <c r="F690" t="s">
        <v>16</v>
      </c>
      <c r="G690" s="1">
        <v>5.8000001907348633</v>
      </c>
      <c r="H690" s="1">
        <v>5.8000001907348633</v>
      </c>
      <c r="I690" s="1">
        <v>0</v>
      </c>
      <c r="J690" t="s">
        <v>19</v>
      </c>
    </row>
    <row r="691" spans="2:10">
      <c r="C691" t="s">
        <v>29</v>
      </c>
      <c r="D691" t="s">
        <v>14</v>
      </c>
      <c r="E691" t="s">
        <v>15</v>
      </c>
      <c r="F691" t="s">
        <v>16</v>
      </c>
      <c r="G691" s="1">
        <v>5.6999998092651367</v>
      </c>
      <c r="H691" s="1">
        <v>5.6999998092651367</v>
      </c>
      <c r="I691" s="1">
        <v>0</v>
      </c>
      <c r="J691" t="s">
        <v>19</v>
      </c>
    </row>
    <row r="692" spans="2:10">
      <c r="C692" t="s">
        <v>32</v>
      </c>
      <c r="D692" t="s">
        <v>14</v>
      </c>
      <c r="E692" t="s">
        <v>15</v>
      </c>
      <c r="F692" t="s">
        <v>16</v>
      </c>
      <c r="G692" s="1">
        <v>6.6999998092651367</v>
      </c>
      <c r="H692" s="1">
        <v>6.5999999046325684</v>
      </c>
      <c r="I692" s="1">
        <v>-0.10000000149011612</v>
      </c>
      <c r="J692" t="s">
        <v>19</v>
      </c>
    </row>
    <row r="693" spans="2:10">
      <c r="C693" t="s">
        <v>13</v>
      </c>
      <c r="D693" t="s">
        <v>14</v>
      </c>
      <c r="E693" t="s">
        <v>15</v>
      </c>
      <c r="F693" t="s">
        <v>16</v>
      </c>
      <c r="G693" s="1">
        <v>7.1999998092651367</v>
      </c>
      <c r="H693" s="1">
        <v>7.3000001907348633</v>
      </c>
      <c r="I693" s="1">
        <v>0.10000000149011612</v>
      </c>
      <c r="J693" t="s">
        <v>19</v>
      </c>
    </row>
    <row r="694" spans="2:10">
      <c r="B694" t="s">
        <v>33</v>
      </c>
      <c r="C694" t="s">
        <v>29</v>
      </c>
      <c r="D694" t="s">
        <v>14</v>
      </c>
      <c r="E694" t="s">
        <v>15</v>
      </c>
      <c r="F694" t="s">
        <v>16</v>
      </c>
      <c r="G694" s="1">
        <v>5.6999998092651367</v>
      </c>
      <c r="H694" s="1">
        <v>5.6999998092651367</v>
      </c>
      <c r="I694" s="1">
        <v>0</v>
      </c>
      <c r="J694" t="s">
        <v>19</v>
      </c>
    </row>
    <row r="695" spans="2:10">
      <c r="B695" t="s">
        <v>34</v>
      </c>
      <c r="C695" t="s">
        <v>32</v>
      </c>
      <c r="D695" t="s">
        <v>14</v>
      </c>
      <c r="E695" t="s">
        <v>15</v>
      </c>
      <c r="F695" t="s">
        <v>16</v>
      </c>
      <c r="G695" s="1">
        <v>6.6999998092651367</v>
      </c>
      <c r="H695" s="1">
        <v>6.5999999046325684</v>
      </c>
      <c r="I695" s="1">
        <v>-0.10000000149011612</v>
      </c>
      <c r="J695" t="s">
        <v>19</v>
      </c>
    </row>
    <row r="696" spans="2:10">
      <c r="B696" t="s">
        <v>35</v>
      </c>
      <c r="C696" t="s">
        <v>13</v>
      </c>
      <c r="D696" t="s">
        <v>14</v>
      </c>
      <c r="E696" t="s">
        <v>15</v>
      </c>
      <c r="F696" t="s">
        <v>16</v>
      </c>
      <c r="G696" s="1">
        <v>7.1999998092651367</v>
      </c>
      <c r="H696" s="1">
        <v>7.3000001907348633</v>
      </c>
      <c r="I696" s="1">
        <v>0.10000000149011612</v>
      </c>
      <c r="J696" t="s">
        <v>19</v>
      </c>
    </row>
    <row r="697" spans="2:10">
      <c r="B697" t="s">
        <v>36</v>
      </c>
      <c r="C697" t="s">
        <v>23</v>
      </c>
      <c r="D697" t="s">
        <v>14</v>
      </c>
      <c r="E697" t="s">
        <v>15</v>
      </c>
      <c r="F697" t="s">
        <v>16</v>
      </c>
      <c r="G697" s="1">
        <v>6.3000001907348633</v>
      </c>
      <c r="H697" s="1">
        <v>6.4000000953674316</v>
      </c>
      <c r="I697" s="1">
        <v>0.10000000149011612</v>
      </c>
      <c r="J697" t="s">
        <v>19</v>
      </c>
    </row>
    <row r="698" spans="2:10">
      <c r="C698" t="s">
        <v>29</v>
      </c>
      <c r="D698" t="s">
        <v>14</v>
      </c>
      <c r="E698" t="s">
        <v>15</v>
      </c>
      <c r="F698" t="s">
        <v>16</v>
      </c>
      <c r="G698" s="1">
        <v>6.5</v>
      </c>
      <c r="H698" s="1">
        <v>6.0999999046325684</v>
      </c>
      <c r="I698" s="1">
        <v>-0.40000000596046448</v>
      </c>
      <c r="J698" t="s">
        <v>17</v>
      </c>
    </row>
    <row r="699" spans="2:10">
      <c r="B699" t="s">
        <v>37</v>
      </c>
      <c r="C699" t="s">
        <v>23</v>
      </c>
      <c r="D699" t="s">
        <v>14</v>
      </c>
      <c r="E699" t="s">
        <v>15</v>
      </c>
      <c r="F699" t="s">
        <v>16</v>
      </c>
      <c r="G699" s="1">
        <v>6.3000001907348633</v>
      </c>
      <c r="H699" s="1">
        <v>6.4000000953674316</v>
      </c>
      <c r="I699" s="1">
        <v>0.10000000149011612</v>
      </c>
      <c r="J699" t="s">
        <v>19</v>
      </c>
    </row>
    <row r="700" spans="2:10">
      <c r="B700" t="s">
        <v>38</v>
      </c>
      <c r="C700" t="s">
        <v>29</v>
      </c>
      <c r="D700" t="s">
        <v>14</v>
      </c>
      <c r="E700" t="s">
        <v>15</v>
      </c>
      <c r="F700" t="s">
        <v>16</v>
      </c>
      <c r="G700" s="1">
        <v>6.3000001907348633</v>
      </c>
      <c r="H700" s="1">
        <v>6.1999998092651367</v>
      </c>
      <c r="I700" s="1">
        <v>-0.10000000149011612</v>
      </c>
      <c r="J700" t="s">
        <v>19</v>
      </c>
    </row>
    <row r="701" spans="2:10">
      <c r="C701" t="s">
        <v>32</v>
      </c>
      <c r="D701" t="s">
        <v>14</v>
      </c>
      <c r="E701" t="s">
        <v>15</v>
      </c>
      <c r="F701" t="s">
        <v>16</v>
      </c>
      <c r="G701" s="1">
        <v>6.5999999046325684</v>
      </c>
      <c r="H701" s="1">
        <v>6.5</v>
      </c>
      <c r="I701" s="1">
        <v>-0.10000000149011612</v>
      </c>
      <c r="J701" t="s">
        <v>19</v>
      </c>
    </row>
    <row r="702" spans="2:10">
      <c r="B702" t="s">
        <v>39</v>
      </c>
      <c r="C702" t="s">
        <v>13</v>
      </c>
      <c r="D702" t="s">
        <v>14</v>
      </c>
      <c r="E702" t="s">
        <v>15</v>
      </c>
      <c r="F702" t="s">
        <v>16</v>
      </c>
      <c r="G702" s="1">
        <v>7.5999999046325684</v>
      </c>
      <c r="H702" s="1">
        <v>7.6999998092651367</v>
      </c>
      <c r="I702" s="1">
        <v>0.10000000149011612</v>
      </c>
      <c r="J702" t="s">
        <v>19</v>
      </c>
    </row>
    <row r="703" spans="2:10">
      <c r="B703" t="s">
        <v>40</v>
      </c>
      <c r="C703" t="s">
        <v>29</v>
      </c>
      <c r="D703" t="s">
        <v>14</v>
      </c>
      <c r="E703" t="s">
        <v>15</v>
      </c>
      <c r="F703" t="s">
        <v>16</v>
      </c>
      <c r="G703" s="1">
        <v>6.5</v>
      </c>
      <c r="H703" s="1">
        <v>6.5999999046325684</v>
      </c>
      <c r="I703" s="1">
        <v>0.10000000149011612</v>
      </c>
      <c r="J703" t="s">
        <v>19</v>
      </c>
    </row>
    <row r="704" spans="2:10">
      <c r="B704" t="s">
        <v>41</v>
      </c>
      <c r="C704" t="s">
        <v>32</v>
      </c>
      <c r="D704" t="s">
        <v>14</v>
      </c>
      <c r="E704" t="s">
        <v>15</v>
      </c>
      <c r="F704" t="s">
        <v>16</v>
      </c>
      <c r="G704" s="1">
        <v>7.1999998092651367</v>
      </c>
      <c r="H704" s="1">
        <v>7.4000000953674316</v>
      </c>
      <c r="I704" s="1">
        <v>0.20000000298023224</v>
      </c>
      <c r="J704" t="s">
        <v>19</v>
      </c>
    </row>
    <row r="705" spans="2:10">
      <c r="B705" t="s">
        <v>42</v>
      </c>
      <c r="C705" t="s">
        <v>23</v>
      </c>
      <c r="D705" t="s">
        <v>14</v>
      </c>
      <c r="E705" t="s">
        <v>15</v>
      </c>
      <c r="F705" t="s">
        <v>16</v>
      </c>
      <c r="G705" s="1">
        <v>7.0999999046325684</v>
      </c>
      <c r="H705" s="1">
        <v>7.1999998092651367</v>
      </c>
      <c r="I705" s="1">
        <v>0.10000000149011612</v>
      </c>
      <c r="J705" t="s">
        <v>19</v>
      </c>
    </row>
    <row r="706" spans="2:10">
      <c r="C706" t="s">
        <v>13</v>
      </c>
      <c r="D706" t="s">
        <v>14</v>
      </c>
      <c r="E706" t="s">
        <v>15</v>
      </c>
      <c r="F706" t="s">
        <v>16</v>
      </c>
      <c r="G706" s="1">
        <v>7.0999999046325684</v>
      </c>
      <c r="H706" s="1">
        <v>7</v>
      </c>
      <c r="I706" s="1">
        <v>-0.10000000149011612</v>
      </c>
      <c r="J706" t="s">
        <v>19</v>
      </c>
    </row>
    <row r="707" spans="2:10">
      <c r="B707" t="s">
        <v>43</v>
      </c>
      <c r="C707" t="s">
        <v>13</v>
      </c>
      <c r="D707" t="s">
        <v>14</v>
      </c>
      <c r="E707" t="s">
        <v>15</v>
      </c>
      <c r="F707" t="s">
        <v>16</v>
      </c>
      <c r="G707" s="1">
        <v>7.8000001907348633</v>
      </c>
      <c r="H707" s="1">
        <v>8.1999998092651367</v>
      </c>
      <c r="I707" s="1">
        <v>0.40000000596046448</v>
      </c>
      <c r="J707" t="s">
        <v>17</v>
      </c>
    </row>
    <row r="708" spans="2:10">
      <c r="B708" t="s">
        <v>44</v>
      </c>
      <c r="C708" t="s">
        <v>13</v>
      </c>
      <c r="D708" t="s">
        <v>14</v>
      </c>
      <c r="E708" t="s">
        <v>15</v>
      </c>
      <c r="F708" t="s">
        <v>16</v>
      </c>
      <c r="G708" s="1">
        <v>8.3000001907348633</v>
      </c>
      <c r="H708" s="1">
        <v>9.1000003814697266</v>
      </c>
      <c r="I708" s="1">
        <v>0.80000001192092896</v>
      </c>
      <c r="J708" t="s">
        <v>17</v>
      </c>
    </row>
    <row r="709" spans="2:10">
      <c r="B709" t="s">
        <v>45</v>
      </c>
      <c r="C709" t="s">
        <v>13</v>
      </c>
      <c r="D709" t="s">
        <v>14</v>
      </c>
      <c r="E709" t="s">
        <v>15</v>
      </c>
      <c r="F709" t="s">
        <v>16</v>
      </c>
      <c r="G709" s="1">
        <v>6.8000001907348633</v>
      </c>
      <c r="H709" s="1">
        <v>7</v>
      </c>
      <c r="I709" s="1">
        <v>0.20000000298023224</v>
      </c>
      <c r="J709" t="s">
        <v>19</v>
      </c>
    </row>
    <row r="710" spans="2:10">
      <c r="B710" t="s">
        <v>46</v>
      </c>
      <c r="C710" t="s">
        <v>23</v>
      </c>
      <c r="D710" t="s">
        <v>14</v>
      </c>
      <c r="E710" t="s">
        <v>15</v>
      </c>
      <c r="F710" t="s">
        <v>16</v>
      </c>
      <c r="G710" s="1">
        <v>5.5999999046325684</v>
      </c>
      <c r="H710" s="1">
        <v>5.5999999046325684</v>
      </c>
      <c r="I710" s="1">
        <v>0</v>
      </c>
      <c r="J710" t="s">
        <v>19</v>
      </c>
    </row>
    <row r="711" spans="2:10">
      <c r="C711" t="s">
        <v>13</v>
      </c>
      <c r="D711" t="s">
        <v>14</v>
      </c>
      <c r="E711" t="s">
        <v>15</v>
      </c>
      <c r="F711" t="s">
        <v>16</v>
      </c>
      <c r="G711" s="1">
        <v>7.0999999046325684</v>
      </c>
      <c r="H711" s="1">
        <v>7</v>
      </c>
      <c r="I711" s="1">
        <v>-0.10000000149011612</v>
      </c>
      <c r="J711" t="s">
        <v>19</v>
      </c>
    </row>
    <row r="712" spans="2:10">
      <c r="B712" t="s">
        <v>47</v>
      </c>
      <c r="C712" t="s">
        <v>13</v>
      </c>
      <c r="D712" t="s">
        <v>14</v>
      </c>
      <c r="E712" t="s">
        <v>15</v>
      </c>
      <c r="F712" t="s">
        <v>16</v>
      </c>
      <c r="G712" s="1">
        <v>7.8000001907348633</v>
      </c>
      <c r="H712" s="1">
        <v>7.5999999046325684</v>
      </c>
      <c r="I712" s="1">
        <v>-0.20000000298023224</v>
      </c>
      <c r="J712" t="s">
        <v>19</v>
      </c>
    </row>
    <row r="713" spans="2:10">
      <c r="B713" t="s">
        <v>48</v>
      </c>
      <c r="C713" t="s">
        <v>29</v>
      </c>
      <c r="D713" t="s">
        <v>14</v>
      </c>
      <c r="E713" t="s">
        <v>15</v>
      </c>
      <c r="F713" t="s">
        <v>16</v>
      </c>
      <c r="G713" s="1">
        <v>5.6999998092651367</v>
      </c>
      <c r="H713" s="1">
        <v>5.8000001907348633</v>
      </c>
      <c r="I713" s="1">
        <v>0.10000000149011612</v>
      </c>
      <c r="J713" t="s">
        <v>19</v>
      </c>
    </row>
    <row r="714" spans="2:10">
      <c r="C714" t="s">
        <v>32</v>
      </c>
      <c r="D714" t="s">
        <v>14</v>
      </c>
      <c r="E714" t="s">
        <v>15</v>
      </c>
      <c r="F714" t="s">
        <v>16</v>
      </c>
      <c r="G714" s="1">
        <v>7.4000000953674316</v>
      </c>
      <c r="H714" s="1">
        <v>7.0999999046325684</v>
      </c>
      <c r="I714" s="1">
        <v>-0.30000001192092896</v>
      </c>
      <c r="J714" t="s">
        <v>17</v>
      </c>
    </row>
    <row r="715" spans="2:10">
      <c r="B715" t="s">
        <v>49</v>
      </c>
      <c r="C715" t="s">
        <v>32</v>
      </c>
      <c r="D715" t="s">
        <v>14</v>
      </c>
      <c r="E715" t="s">
        <v>15</v>
      </c>
      <c r="F715" t="s">
        <v>16</v>
      </c>
      <c r="G715" s="1">
        <v>6.9000000953674316</v>
      </c>
      <c r="H715" s="1">
        <v>6.9000000953674316</v>
      </c>
      <c r="I715" s="1">
        <v>0</v>
      </c>
      <c r="J715" t="s">
        <v>19</v>
      </c>
    </row>
    <row r="716" spans="2:10">
      <c r="B716" t="s">
        <v>50</v>
      </c>
      <c r="C716" t="s">
        <v>23</v>
      </c>
      <c r="D716" t="s">
        <v>14</v>
      </c>
      <c r="E716" t="s">
        <v>15</v>
      </c>
      <c r="F716" t="s">
        <v>16</v>
      </c>
      <c r="G716" s="1">
        <v>5.5999999046325684</v>
      </c>
      <c r="H716" s="1">
        <v>5.4000000953674316</v>
      </c>
      <c r="I716" s="1">
        <v>-0.20000000298023224</v>
      </c>
      <c r="J716" t="s">
        <v>19</v>
      </c>
    </row>
    <row r="717" spans="2:10">
      <c r="C717" t="s">
        <v>13</v>
      </c>
      <c r="D717" t="s">
        <v>14</v>
      </c>
      <c r="E717" t="s">
        <v>15</v>
      </c>
      <c r="F717" t="s">
        <v>16</v>
      </c>
      <c r="G717" s="1">
        <v>7.3000001907348633</v>
      </c>
      <c r="H717" s="1">
        <v>7.1999998092651367</v>
      </c>
      <c r="I717" s="1">
        <v>-0.10000000149011612</v>
      </c>
      <c r="J717" t="s">
        <v>19</v>
      </c>
    </row>
    <row r="718" spans="2:10">
      <c r="B718" t="s">
        <v>51</v>
      </c>
      <c r="C718" t="s">
        <v>23</v>
      </c>
      <c r="D718" t="s">
        <v>14</v>
      </c>
      <c r="E718" t="s">
        <v>15</v>
      </c>
      <c r="F718" t="s">
        <v>16</v>
      </c>
      <c r="G718" s="1">
        <v>6.4000000953674316</v>
      </c>
      <c r="H718" s="1">
        <v>6.5</v>
      </c>
      <c r="I718" s="1">
        <v>0.10000000149011612</v>
      </c>
      <c r="J718" t="s">
        <v>19</v>
      </c>
    </row>
    <row r="719" spans="2:10">
      <c r="C719" t="s">
        <v>13</v>
      </c>
      <c r="D719" t="s">
        <v>14</v>
      </c>
      <c r="E719" t="s">
        <v>15</v>
      </c>
      <c r="F719" t="s">
        <v>16</v>
      </c>
      <c r="G719" s="1">
        <v>7.5</v>
      </c>
      <c r="H719" s="1">
        <v>7.4000000953674316</v>
      </c>
      <c r="I719" s="1">
        <v>-0.10000000149011612</v>
      </c>
      <c r="J719" t="s">
        <v>19</v>
      </c>
    </row>
    <row r="720" spans="2:10">
      <c r="B720" t="s">
        <v>52</v>
      </c>
      <c r="C720" t="s">
        <v>32</v>
      </c>
      <c r="D720" t="s">
        <v>14</v>
      </c>
      <c r="E720" t="s">
        <v>15</v>
      </c>
      <c r="F720" t="s">
        <v>16</v>
      </c>
      <c r="G720" s="1">
        <v>7</v>
      </c>
      <c r="H720" s="1">
        <v>7.1999998092651367</v>
      </c>
      <c r="I720" s="1">
        <v>0.20000000298023224</v>
      </c>
      <c r="J720" t="s">
        <v>19</v>
      </c>
    </row>
    <row r="721" spans="2:10">
      <c r="B721" t="s">
        <v>53</v>
      </c>
      <c r="C721" t="s">
        <v>29</v>
      </c>
      <c r="D721" t="s">
        <v>14</v>
      </c>
      <c r="E721" t="s">
        <v>15</v>
      </c>
      <c r="F721" t="s">
        <v>16</v>
      </c>
      <c r="G721" s="1">
        <v>6.6999998092651367</v>
      </c>
      <c r="H721" s="1">
        <v>6.6999998092651367</v>
      </c>
      <c r="I721" s="1">
        <v>0</v>
      </c>
      <c r="J721" t="s">
        <v>19</v>
      </c>
    </row>
    <row r="722" spans="2:10">
      <c r="C722" t="s">
        <v>32</v>
      </c>
      <c r="D722" t="s">
        <v>14</v>
      </c>
      <c r="E722" t="s">
        <v>15</v>
      </c>
      <c r="F722" t="s">
        <v>16</v>
      </c>
      <c r="G722" s="1">
        <v>6.9000000953674316</v>
      </c>
      <c r="H722" s="1">
        <v>6.9000000953674316</v>
      </c>
      <c r="I722" s="1">
        <v>0</v>
      </c>
      <c r="J722" t="s">
        <v>19</v>
      </c>
    </row>
    <row r="723" spans="2:10">
      <c r="B723" t="s">
        <v>54</v>
      </c>
      <c r="C723" t="s">
        <v>29</v>
      </c>
      <c r="D723" t="s">
        <v>14</v>
      </c>
      <c r="E723" t="s">
        <v>15</v>
      </c>
      <c r="F723" t="s">
        <v>16</v>
      </c>
      <c r="G723" s="1">
        <v>6.6999998092651367</v>
      </c>
      <c r="H723" s="1">
        <v>6.6999998092651367</v>
      </c>
      <c r="I723" s="1">
        <v>0</v>
      </c>
      <c r="J723" t="s">
        <v>19</v>
      </c>
    </row>
    <row r="724" spans="2:10">
      <c r="B724" t="s">
        <v>55</v>
      </c>
      <c r="C724" t="s">
        <v>29</v>
      </c>
      <c r="D724" t="s">
        <v>14</v>
      </c>
      <c r="E724" t="s">
        <v>15</v>
      </c>
      <c r="F724" t="s">
        <v>16</v>
      </c>
      <c r="G724" s="1">
        <v>6.4000000953674316</v>
      </c>
      <c r="H724" s="1">
        <v>6.5</v>
      </c>
      <c r="I724" s="1">
        <v>0.10000000149011612</v>
      </c>
      <c r="J724" t="s">
        <v>19</v>
      </c>
    </row>
    <row r="725" spans="2:10">
      <c r="C725" t="s">
        <v>32</v>
      </c>
      <c r="D725" t="s">
        <v>14</v>
      </c>
      <c r="E725" t="s">
        <v>15</v>
      </c>
      <c r="F725" t="s">
        <v>16</v>
      </c>
      <c r="G725" s="1">
        <v>7.5</v>
      </c>
      <c r="H725" s="1">
        <v>7.6999998092651367</v>
      </c>
      <c r="I725" s="1">
        <v>0.20000000298023224</v>
      </c>
      <c r="J725" t="s">
        <v>19</v>
      </c>
    </row>
    <row r="726" spans="2:10">
      <c r="B726" t="s">
        <v>56</v>
      </c>
      <c r="C726" t="s">
        <v>32</v>
      </c>
      <c r="D726" t="s">
        <v>14</v>
      </c>
      <c r="E726" t="s">
        <v>15</v>
      </c>
      <c r="F726" t="s">
        <v>16</v>
      </c>
      <c r="G726" s="1">
        <v>7.5</v>
      </c>
      <c r="H726" s="1">
        <v>7.6999998092651367</v>
      </c>
      <c r="I726" s="1">
        <v>0.20000000298023224</v>
      </c>
      <c r="J726" t="s">
        <v>19</v>
      </c>
    </row>
    <row r="727" spans="2:10">
      <c r="B727" t="s">
        <v>57</v>
      </c>
      <c r="C727" t="s">
        <v>32</v>
      </c>
      <c r="D727" t="s">
        <v>14</v>
      </c>
      <c r="E727" t="s">
        <v>15</v>
      </c>
      <c r="F727" t="s">
        <v>16</v>
      </c>
      <c r="G727" s="1">
        <v>7.3000001907348633</v>
      </c>
      <c r="H727" s="1">
        <v>7.0999999046325684</v>
      </c>
      <c r="I727" s="1">
        <v>-0.20000000298023224</v>
      </c>
      <c r="J727" t="s">
        <v>19</v>
      </c>
    </row>
    <row r="728" spans="2:10">
      <c r="B728" t="s">
        <v>58</v>
      </c>
      <c r="C728" t="s">
        <v>32</v>
      </c>
      <c r="D728" t="s">
        <v>14</v>
      </c>
      <c r="E728" t="s">
        <v>15</v>
      </c>
      <c r="F728" t="s">
        <v>16</v>
      </c>
      <c r="G728" s="1">
        <v>7.1999998092651367</v>
      </c>
      <c r="H728" s="1">
        <v>7.4000000953674316</v>
      </c>
      <c r="I728" s="1">
        <v>0.20000000298023224</v>
      </c>
      <c r="J728" t="s">
        <v>19</v>
      </c>
    </row>
    <row r="729" spans="2:10">
      <c r="B729" t="s">
        <v>59</v>
      </c>
      <c r="C729" t="s">
        <v>23</v>
      </c>
      <c r="D729" t="s">
        <v>14</v>
      </c>
      <c r="E729" t="s">
        <v>15</v>
      </c>
      <c r="F729" t="s">
        <v>16</v>
      </c>
      <c r="G729" s="1">
        <v>6</v>
      </c>
      <c r="H729" s="1">
        <v>5.8000001907348633</v>
      </c>
      <c r="I729" s="1">
        <v>-0.20000000298023224</v>
      </c>
      <c r="J729" t="s">
        <v>19</v>
      </c>
    </row>
    <row r="730" spans="2:10">
      <c r="C730" t="s">
        <v>13</v>
      </c>
      <c r="D730" t="s">
        <v>14</v>
      </c>
      <c r="E730" t="s">
        <v>15</v>
      </c>
      <c r="F730" t="s">
        <v>16</v>
      </c>
      <c r="G730" s="1">
        <v>7.3000001907348633</v>
      </c>
      <c r="H730" s="1">
        <v>7.3000001907348633</v>
      </c>
      <c r="I730" s="1">
        <v>0</v>
      </c>
      <c r="J730" t="s">
        <v>19</v>
      </c>
    </row>
    <row r="731" spans="2:10">
      <c r="B731" t="s">
        <v>60</v>
      </c>
      <c r="C731" t="s">
        <v>13</v>
      </c>
      <c r="D731" t="s">
        <v>14</v>
      </c>
      <c r="E731" t="s">
        <v>15</v>
      </c>
      <c r="F731" t="s">
        <v>16</v>
      </c>
      <c r="G731" s="1">
        <v>7.1999998092651367</v>
      </c>
      <c r="H731" s="1">
        <v>7.0999999046325684</v>
      </c>
      <c r="I731" s="1">
        <v>-0.10000000149011612</v>
      </c>
      <c r="J731" t="s">
        <v>19</v>
      </c>
    </row>
    <row r="732" spans="2:10">
      <c r="B732" t="s">
        <v>61</v>
      </c>
      <c r="C732" t="s">
        <v>23</v>
      </c>
      <c r="D732" t="s">
        <v>14</v>
      </c>
      <c r="E732" t="s">
        <v>15</v>
      </c>
      <c r="F732" t="s">
        <v>16</v>
      </c>
      <c r="G732" s="1">
        <v>5.8000001907348633</v>
      </c>
      <c r="H732" s="1">
        <v>5.9000000953674316</v>
      </c>
      <c r="I732" s="1">
        <v>0.10000000149011612</v>
      </c>
      <c r="J732" t="s">
        <v>19</v>
      </c>
    </row>
    <row r="733" spans="2:10">
      <c r="C733" t="s">
        <v>13</v>
      </c>
      <c r="D733" t="s">
        <v>14</v>
      </c>
      <c r="E733" t="s">
        <v>15</v>
      </c>
      <c r="F733" t="s">
        <v>16</v>
      </c>
      <c r="G733" s="1">
        <v>6.5999999046325684</v>
      </c>
      <c r="H733" s="1">
        <v>6.5</v>
      </c>
      <c r="I733" s="1">
        <v>-0.10000000149011612</v>
      </c>
      <c r="J733" t="s">
        <v>19</v>
      </c>
    </row>
    <row r="734" spans="2:10">
      <c r="B734" t="s">
        <v>62</v>
      </c>
      <c r="C734" t="s">
        <v>23</v>
      </c>
      <c r="D734" t="s">
        <v>14</v>
      </c>
      <c r="E734" t="s">
        <v>15</v>
      </c>
      <c r="F734" t="s">
        <v>16</v>
      </c>
      <c r="G734" s="1">
        <v>5.8000001907348633</v>
      </c>
      <c r="H734" s="1">
        <v>6.0999999046325684</v>
      </c>
      <c r="I734" s="1">
        <v>0.30000001192092896</v>
      </c>
      <c r="J734" t="s">
        <v>19</v>
      </c>
    </row>
    <row r="735" spans="2:10">
      <c r="C735" t="s">
        <v>13</v>
      </c>
      <c r="D735" t="s">
        <v>14</v>
      </c>
      <c r="E735" t="s">
        <v>15</v>
      </c>
      <c r="F735" t="s">
        <v>16</v>
      </c>
      <c r="G735" s="1">
        <v>6.9000000953674316</v>
      </c>
      <c r="H735" s="1">
        <v>6.9000000953674316</v>
      </c>
      <c r="I735" s="1">
        <v>0</v>
      </c>
      <c r="J735" t="s">
        <v>19</v>
      </c>
    </row>
    <row r="736" spans="2:10">
      <c r="B736" t="s">
        <v>63</v>
      </c>
      <c r="C736" t="s">
        <v>13</v>
      </c>
      <c r="D736" t="s">
        <v>14</v>
      </c>
      <c r="E736" t="s">
        <v>15</v>
      </c>
      <c r="F736" t="s">
        <v>16</v>
      </c>
      <c r="G736" s="1">
        <v>7.0999999046325684</v>
      </c>
      <c r="H736" s="1">
        <v>7</v>
      </c>
      <c r="I736" s="1">
        <v>-0.10000000149011612</v>
      </c>
      <c r="J736" t="s">
        <v>19</v>
      </c>
    </row>
    <row r="737" spans="2:10">
      <c r="B737" t="s">
        <v>64</v>
      </c>
      <c r="C737" t="s">
        <v>23</v>
      </c>
      <c r="D737" t="s">
        <v>14</v>
      </c>
      <c r="E737" t="s">
        <v>15</v>
      </c>
      <c r="F737" t="s">
        <v>16</v>
      </c>
      <c r="G737" s="1">
        <v>6.5</v>
      </c>
      <c r="H737" s="1">
        <v>6.9000000953674316</v>
      </c>
      <c r="I737" s="1">
        <v>0.40000000596046448</v>
      </c>
      <c r="J737" t="s">
        <v>17</v>
      </c>
    </row>
    <row r="738" spans="2:10">
      <c r="B738" t="s">
        <v>65</v>
      </c>
      <c r="C738" t="s">
        <v>23</v>
      </c>
      <c r="D738" t="s">
        <v>14</v>
      </c>
      <c r="E738" t="s">
        <v>15</v>
      </c>
      <c r="F738" t="s">
        <v>16</v>
      </c>
      <c r="G738" s="1">
        <v>6</v>
      </c>
      <c r="H738" s="1">
        <v>5.8000001907348633</v>
      </c>
      <c r="I738" s="1">
        <v>-0.20000000298023224</v>
      </c>
      <c r="J738" t="s">
        <v>19</v>
      </c>
    </row>
    <row r="739" spans="2:10">
      <c r="C739" t="s">
        <v>13</v>
      </c>
      <c r="D739" t="s">
        <v>14</v>
      </c>
      <c r="E739" t="s">
        <v>15</v>
      </c>
      <c r="F739" t="s">
        <v>16</v>
      </c>
      <c r="G739" s="1">
        <v>7.4000000953674316</v>
      </c>
      <c r="H739" s="1">
        <v>7.5</v>
      </c>
      <c r="I739" s="1">
        <v>0.10000000149011612</v>
      </c>
      <c r="J739" t="s">
        <v>19</v>
      </c>
    </row>
    <row r="740" spans="2:10">
      <c r="B740" t="s">
        <v>66</v>
      </c>
      <c r="C740" t="s">
        <v>23</v>
      </c>
      <c r="D740" t="s">
        <v>14</v>
      </c>
      <c r="E740" t="s">
        <v>15</v>
      </c>
      <c r="F740" t="s">
        <v>16</v>
      </c>
      <c r="G740" s="1">
        <v>6</v>
      </c>
      <c r="H740" s="1">
        <v>6</v>
      </c>
      <c r="I740" s="1">
        <v>0</v>
      </c>
      <c r="J740" t="s">
        <v>19</v>
      </c>
    </row>
    <row r="741" spans="2:10">
      <c r="C741" t="s">
        <v>13</v>
      </c>
      <c r="D741" t="s">
        <v>14</v>
      </c>
      <c r="E741" t="s">
        <v>15</v>
      </c>
      <c r="F741" t="s">
        <v>16</v>
      </c>
      <c r="G741" s="1">
        <v>7</v>
      </c>
      <c r="H741" s="1">
        <v>7</v>
      </c>
      <c r="I741" s="1">
        <v>0</v>
      </c>
      <c r="J741" t="s">
        <v>19</v>
      </c>
    </row>
    <row r="742" spans="2:10">
      <c r="B742" t="s">
        <v>67</v>
      </c>
      <c r="C742" t="s">
        <v>29</v>
      </c>
      <c r="D742" t="s">
        <v>14</v>
      </c>
      <c r="E742" t="s">
        <v>15</v>
      </c>
      <c r="F742" t="s">
        <v>16</v>
      </c>
      <c r="G742" s="1">
        <v>6.0999999046325684</v>
      </c>
      <c r="H742" s="1">
        <v>5.6999998092651367</v>
      </c>
      <c r="I742" s="1">
        <v>-0.40000000596046448</v>
      </c>
      <c r="J742" t="s">
        <v>17</v>
      </c>
    </row>
    <row r="743" spans="2:10">
      <c r="B743" t="s">
        <v>68</v>
      </c>
      <c r="C743" t="s">
        <v>13</v>
      </c>
      <c r="D743" t="s">
        <v>14</v>
      </c>
      <c r="E743" t="s">
        <v>15</v>
      </c>
      <c r="F743" t="s">
        <v>16</v>
      </c>
      <c r="G743" s="1">
        <v>6.9000000953674316</v>
      </c>
      <c r="H743" s="1">
        <v>7</v>
      </c>
      <c r="I743" s="1">
        <v>0.10000000149011612</v>
      </c>
      <c r="J743" t="s">
        <v>19</v>
      </c>
    </row>
    <row r="744" spans="2:10">
      <c r="B744" t="s">
        <v>69</v>
      </c>
      <c r="C744" t="s">
        <v>23</v>
      </c>
      <c r="D744" t="s">
        <v>14</v>
      </c>
      <c r="E744" t="s">
        <v>15</v>
      </c>
      <c r="F744" t="s">
        <v>16</v>
      </c>
      <c r="G744" s="1">
        <v>5.6999998092651367</v>
      </c>
      <c r="H744" s="1">
        <v>5.6999998092651367</v>
      </c>
      <c r="I744" s="1">
        <v>0</v>
      </c>
      <c r="J744" t="s">
        <v>19</v>
      </c>
    </row>
    <row r="745" spans="2:10">
      <c r="C745" t="s">
        <v>13</v>
      </c>
      <c r="D745" t="s">
        <v>14</v>
      </c>
      <c r="E745" t="s">
        <v>15</v>
      </c>
      <c r="F745" t="s">
        <v>16</v>
      </c>
      <c r="G745" s="1">
        <v>7.0999999046325684</v>
      </c>
      <c r="H745" s="1">
        <v>7.3000001907348633</v>
      </c>
      <c r="I745" s="1">
        <v>0.20000000298023224</v>
      </c>
      <c r="J745" t="s">
        <v>19</v>
      </c>
    </row>
    <row r="746" spans="2:10">
      <c r="B746" t="s">
        <v>70</v>
      </c>
      <c r="C746" t="s">
        <v>13</v>
      </c>
      <c r="D746" t="s">
        <v>14</v>
      </c>
      <c r="E746" t="s">
        <v>15</v>
      </c>
      <c r="F746" t="s">
        <v>16</v>
      </c>
      <c r="G746" s="1">
        <v>6.9000000953674316</v>
      </c>
      <c r="H746" s="1">
        <v>7.0999999046325684</v>
      </c>
      <c r="I746" s="1">
        <v>0.20000000298023224</v>
      </c>
      <c r="J746" t="s">
        <v>19</v>
      </c>
    </row>
    <row r="747" spans="2:10">
      <c r="B747" t="s">
        <v>71</v>
      </c>
      <c r="C747" t="s">
        <v>13</v>
      </c>
      <c r="D747" t="s">
        <v>14</v>
      </c>
      <c r="E747" t="s">
        <v>15</v>
      </c>
      <c r="F747" t="s">
        <v>16</v>
      </c>
      <c r="G747" s="1">
        <v>7.5999999046325684</v>
      </c>
      <c r="H747" s="1">
        <v>7.6999998092651367</v>
      </c>
      <c r="I747" s="1">
        <v>0.10000000149011612</v>
      </c>
      <c r="J747" t="s">
        <v>19</v>
      </c>
    </row>
    <row r="748" spans="2:10">
      <c r="B748" t="s">
        <v>72</v>
      </c>
      <c r="C748" t="s">
        <v>13</v>
      </c>
      <c r="D748" t="s">
        <v>14</v>
      </c>
      <c r="E748" t="s">
        <v>15</v>
      </c>
      <c r="F748" t="s">
        <v>16</v>
      </c>
      <c r="G748" s="1">
        <v>7.0999999046325684</v>
      </c>
      <c r="H748" s="1">
        <v>7.3000001907348633</v>
      </c>
      <c r="I748" s="1">
        <v>0.20000000298023224</v>
      </c>
      <c r="J748" t="s">
        <v>17</v>
      </c>
    </row>
    <row r="749" spans="2:10">
      <c r="B749" t="s">
        <v>73</v>
      </c>
      <c r="C749" t="s">
        <v>23</v>
      </c>
      <c r="D749" t="s">
        <v>14</v>
      </c>
      <c r="E749" t="s">
        <v>15</v>
      </c>
      <c r="F749" t="s">
        <v>16</v>
      </c>
      <c r="G749" s="1">
        <v>6.4000000953674316</v>
      </c>
      <c r="H749" s="1">
        <v>6.8000001907348633</v>
      </c>
      <c r="I749" s="1">
        <v>0.40000000596046448</v>
      </c>
      <c r="J749" t="s">
        <v>17</v>
      </c>
    </row>
    <row r="750" spans="2:10">
      <c r="B750" t="s">
        <v>74</v>
      </c>
      <c r="C750" t="s">
        <v>13</v>
      </c>
      <c r="D750" t="s">
        <v>14</v>
      </c>
      <c r="E750" t="s">
        <v>15</v>
      </c>
      <c r="F750" t="s">
        <v>16</v>
      </c>
      <c r="G750" s="1">
        <v>7</v>
      </c>
      <c r="H750" s="1">
        <v>7</v>
      </c>
      <c r="I750" s="1">
        <v>0</v>
      </c>
      <c r="J750" t="s">
        <v>19</v>
      </c>
    </row>
    <row r="751" spans="2:10">
      <c r="B751" t="s">
        <v>75</v>
      </c>
      <c r="C751" t="s">
        <v>23</v>
      </c>
      <c r="D751" t="s">
        <v>14</v>
      </c>
      <c r="E751" t="s">
        <v>15</v>
      </c>
      <c r="F751" t="s">
        <v>16</v>
      </c>
      <c r="G751" s="1">
        <v>6.0999999046325684</v>
      </c>
      <c r="H751" s="1">
        <v>6.0999999046325684</v>
      </c>
      <c r="I751" s="1">
        <v>0</v>
      </c>
      <c r="J751" t="s">
        <v>19</v>
      </c>
    </row>
    <row r="752" spans="2:10">
      <c r="C752" t="s">
        <v>13</v>
      </c>
      <c r="D752" t="s">
        <v>14</v>
      </c>
      <c r="E752" t="s">
        <v>15</v>
      </c>
      <c r="F752" t="s">
        <v>16</v>
      </c>
      <c r="G752" s="1">
        <v>7</v>
      </c>
      <c r="H752" s="1">
        <v>6.9000000953674316</v>
      </c>
      <c r="I752" s="1">
        <v>-0.10000000149011612</v>
      </c>
      <c r="J752" t="s">
        <v>19</v>
      </c>
    </row>
    <row r="753" spans="2:10">
      <c r="B753" t="s">
        <v>76</v>
      </c>
      <c r="C753" t="s">
        <v>23</v>
      </c>
      <c r="D753" t="s">
        <v>14</v>
      </c>
      <c r="E753" t="s">
        <v>15</v>
      </c>
      <c r="F753" t="s">
        <v>16</v>
      </c>
      <c r="G753" s="1">
        <v>5.4000000953674316</v>
      </c>
      <c r="H753" s="1">
        <v>5.3000001907348633</v>
      </c>
      <c r="I753" s="1">
        <v>-0.10000000149011612</v>
      </c>
      <c r="J753" t="s">
        <v>19</v>
      </c>
    </row>
    <row r="754" spans="2:10">
      <c r="C754" t="s">
        <v>13</v>
      </c>
      <c r="D754" t="s">
        <v>14</v>
      </c>
      <c r="E754" t="s">
        <v>15</v>
      </c>
      <c r="F754" t="s">
        <v>16</v>
      </c>
      <c r="G754" s="1">
        <v>7</v>
      </c>
      <c r="H754" s="1">
        <v>7.1999998092651367</v>
      </c>
      <c r="I754" s="1">
        <v>0.20000000298023224</v>
      </c>
      <c r="J754" t="s">
        <v>17</v>
      </c>
    </row>
    <row r="755" spans="2:10">
      <c r="B755" t="s">
        <v>77</v>
      </c>
      <c r="C755" t="s">
        <v>13</v>
      </c>
      <c r="D755" t="s">
        <v>14</v>
      </c>
      <c r="E755" t="s">
        <v>15</v>
      </c>
      <c r="F755" t="s">
        <v>16</v>
      </c>
      <c r="G755" s="1">
        <v>7.0999999046325684</v>
      </c>
      <c r="H755" s="1">
        <v>7.0999999046325684</v>
      </c>
      <c r="I755" s="1">
        <v>0</v>
      </c>
      <c r="J755" t="s">
        <v>19</v>
      </c>
    </row>
    <row r="756" spans="2:10">
      <c r="B756" t="s">
        <v>78</v>
      </c>
      <c r="C756" t="s">
        <v>29</v>
      </c>
      <c r="D756" t="s">
        <v>14</v>
      </c>
      <c r="E756" t="s">
        <v>15</v>
      </c>
      <c r="F756" t="s">
        <v>16</v>
      </c>
      <c r="G756" s="1">
        <v>6.6999998092651367</v>
      </c>
      <c r="H756" s="1">
        <v>7</v>
      </c>
      <c r="I756" s="1">
        <v>0.30000001192092896</v>
      </c>
      <c r="J756" t="s">
        <v>19</v>
      </c>
    </row>
    <row r="757" spans="2:10">
      <c r="C757" t="s">
        <v>32</v>
      </c>
      <c r="D757" t="s">
        <v>14</v>
      </c>
      <c r="E757" t="s">
        <v>15</v>
      </c>
      <c r="F757" t="s">
        <v>16</v>
      </c>
      <c r="G757" s="1">
        <v>6.0999999046325684</v>
      </c>
      <c r="H757" s="1">
        <v>6.0999999046325684</v>
      </c>
      <c r="I757" s="1">
        <v>0</v>
      </c>
      <c r="J757" t="s">
        <v>19</v>
      </c>
    </row>
    <row r="758" spans="2:10">
      <c r="B758" t="s">
        <v>79</v>
      </c>
      <c r="C758" t="s">
        <v>23</v>
      </c>
      <c r="D758" t="s">
        <v>14</v>
      </c>
      <c r="E758" t="s">
        <v>15</v>
      </c>
      <c r="F758" t="s">
        <v>16</v>
      </c>
      <c r="G758" s="1">
        <v>5.6999998092651367</v>
      </c>
      <c r="H758" s="1">
        <v>5.3000001907348633</v>
      </c>
      <c r="I758" s="1">
        <v>-0.40000000596046448</v>
      </c>
      <c r="J758" t="s">
        <v>17</v>
      </c>
    </row>
    <row r="759" spans="2:10">
      <c r="C759" t="s">
        <v>13</v>
      </c>
      <c r="D759" t="s">
        <v>14</v>
      </c>
      <c r="E759" t="s">
        <v>15</v>
      </c>
      <c r="F759" t="s">
        <v>16</v>
      </c>
      <c r="G759" s="1">
        <v>7</v>
      </c>
      <c r="H759" s="1">
        <v>6.9000000953674316</v>
      </c>
      <c r="I759" s="1">
        <v>-0.10000000149011612</v>
      </c>
      <c r="J759" t="s">
        <v>19</v>
      </c>
    </row>
    <row r="760" spans="2:10">
      <c r="B760" t="s">
        <v>80</v>
      </c>
      <c r="C760" t="s">
        <v>29</v>
      </c>
      <c r="D760" t="s">
        <v>14</v>
      </c>
      <c r="E760" t="s">
        <v>15</v>
      </c>
      <c r="F760" t="s">
        <v>16</v>
      </c>
      <c r="G760" s="1">
        <v>6.4000000953674316</v>
      </c>
      <c r="H760" s="1">
        <v>6.3000001907348633</v>
      </c>
      <c r="I760" s="1">
        <v>-0.10000000149011612</v>
      </c>
      <c r="J760" t="s">
        <v>19</v>
      </c>
    </row>
    <row r="761" spans="2:10">
      <c r="B761" t="s">
        <v>81</v>
      </c>
      <c r="C761" t="s">
        <v>23</v>
      </c>
      <c r="D761" t="s">
        <v>14</v>
      </c>
      <c r="E761" t="s">
        <v>15</v>
      </c>
      <c r="F761" t="s">
        <v>16</v>
      </c>
      <c r="G761" s="1">
        <v>5.5999999046325684</v>
      </c>
      <c r="H761" s="1">
        <v>5.5</v>
      </c>
      <c r="I761" s="1">
        <v>-0.10000000149011612</v>
      </c>
      <c r="J761" t="s">
        <v>19</v>
      </c>
    </row>
    <row r="762" spans="2:10">
      <c r="C762" t="s">
        <v>13</v>
      </c>
      <c r="D762" t="s">
        <v>14</v>
      </c>
      <c r="E762" t="s">
        <v>15</v>
      </c>
      <c r="F762" t="s">
        <v>16</v>
      </c>
      <c r="G762" s="1">
        <v>7.4000000953674316</v>
      </c>
      <c r="H762" s="1">
        <v>7.3000001907348633</v>
      </c>
      <c r="I762" s="1">
        <v>-0.10000000149011612</v>
      </c>
      <c r="J762" t="s">
        <v>19</v>
      </c>
    </row>
    <row r="763" spans="2:10">
      <c r="B763" t="s">
        <v>82</v>
      </c>
      <c r="C763" t="s">
        <v>29</v>
      </c>
      <c r="D763" t="s">
        <v>14</v>
      </c>
      <c r="E763" t="s">
        <v>15</v>
      </c>
      <c r="F763" t="s">
        <v>16</v>
      </c>
      <c r="G763" s="1">
        <v>6.8000001907348633</v>
      </c>
      <c r="H763" s="1">
        <v>7.0999999046325684</v>
      </c>
      <c r="I763" s="1">
        <v>0.30000001192092896</v>
      </c>
      <c r="J763" t="s">
        <v>19</v>
      </c>
    </row>
    <row r="764" spans="2:10">
      <c r="B764" t="s">
        <v>83</v>
      </c>
      <c r="C764" t="s">
        <v>32</v>
      </c>
      <c r="D764" t="s">
        <v>14</v>
      </c>
      <c r="E764" t="s">
        <v>15</v>
      </c>
      <c r="F764" t="s">
        <v>16</v>
      </c>
      <c r="G764" s="1">
        <v>6.4000000953674316</v>
      </c>
      <c r="H764" s="1">
        <v>6.4000000953674316</v>
      </c>
      <c r="I764" s="1">
        <v>0</v>
      </c>
      <c r="J764" t="s">
        <v>19</v>
      </c>
    </row>
    <row r="765" spans="2:10">
      <c r="B765" t="s">
        <v>84</v>
      </c>
      <c r="C765" t="s">
        <v>13</v>
      </c>
      <c r="D765" t="s">
        <v>14</v>
      </c>
      <c r="E765" t="s">
        <v>15</v>
      </c>
      <c r="F765" t="s">
        <v>16</v>
      </c>
      <c r="G765" s="1">
        <v>7.0999999046325684</v>
      </c>
      <c r="H765" s="1">
        <v>7</v>
      </c>
      <c r="I765" s="1">
        <v>-0.10000000149011612</v>
      </c>
      <c r="J765" t="s">
        <v>19</v>
      </c>
    </row>
    <row r="766" spans="2:10">
      <c r="B766" t="s">
        <v>85</v>
      </c>
      <c r="C766" t="s">
        <v>13</v>
      </c>
      <c r="D766" t="s">
        <v>14</v>
      </c>
      <c r="E766" t="s">
        <v>15</v>
      </c>
      <c r="F766" t="s">
        <v>16</v>
      </c>
      <c r="G766" s="1">
        <v>6.8000001907348633</v>
      </c>
      <c r="H766" s="1">
        <v>6.6999998092651367</v>
      </c>
      <c r="I766" s="1">
        <v>-0.10000000149011612</v>
      </c>
      <c r="J766" t="s">
        <v>19</v>
      </c>
    </row>
    <row r="767" spans="2:10">
      <c r="B767" t="s">
        <v>86</v>
      </c>
      <c r="C767" t="s">
        <v>23</v>
      </c>
      <c r="D767" t="s">
        <v>14</v>
      </c>
      <c r="E767" t="s">
        <v>15</v>
      </c>
      <c r="F767" t="s">
        <v>16</v>
      </c>
      <c r="G767" s="1">
        <v>5.8000001907348633</v>
      </c>
      <c r="H767" s="1">
        <v>5.9000000953674316</v>
      </c>
      <c r="I767" s="1">
        <v>0.10000000149011612</v>
      </c>
      <c r="J767" t="s">
        <v>19</v>
      </c>
    </row>
    <row r="768" spans="2:10">
      <c r="C768" t="s">
        <v>13</v>
      </c>
      <c r="D768" t="s">
        <v>14</v>
      </c>
      <c r="E768" t="s">
        <v>15</v>
      </c>
      <c r="F768" t="s">
        <v>16</v>
      </c>
      <c r="G768" s="1">
        <v>6.1999998092651367</v>
      </c>
      <c r="H768" s="1">
        <v>6.3000001907348633</v>
      </c>
      <c r="I768" s="1">
        <v>0.10000000149011612</v>
      </c>
      <c r="J768" t="s">
        <v>19</v>
      </c>
    </row>
    <row r="769" spans="2:10">
      <c r="B769" t="s">
        <v>87</v>
      </c>
      <c r="C769" t="s">
        <v>13</v>
      </c>
      <c r="D769" t="s">
        <v>14</v>
      </c>
      <c r="E769" t="s">
        <v>15</v>
      </c>
      <c r="F769" t="s">
        <v>16</v>
      </c>
      <c r="G769" s="1">
        <v>7.9000000953674316</v>
      </c>
      <c r="H769" s="1">
        <v>8.1000003814697266</v>
      </c>
      <c r="I769" s="1">
        <v>0.20000000298023224</v>
      </c>
      <c r="J769" t="s">
        <v>19</v>
      </c>
    </row>
    <row r="770" spans="2:10">
      <c r="B770" t="s">
        <v>88</v>
      </c>
      <c r="C770" t="s">
        <v>13</v>
      </c>
      <c r="D770" t="s">
        <v>14</v>
      </c>
      <c r="E770" t="s">
        <v>15</v>
      </c>
      <c r="F770" t="s">
        <v>16</v>
      </c>
      <c r="G770" s="1">
        <v>7.5</v>
      </c>
      <c r="H770" s="1">
        <v>7.5</v>
      </c>
      <c r="I770" s="1">
        <v>0</v>
      </c>
      <c r="J770" t="s">
        <v>19</v>
      </c>
    </row>
    <row r="771" spans="2:10">
      <c r="B771" t="s">
        <v>89</v>
      </c>
      <c r="C771" t="s">
        <v>23</v>
      </c>
      <c r="D771" t="s">
        <v>14</v>
      </c>
      <c r="E771" t="s">
        <v>15</v>
      </c>
      <c r="F771" t="s">
        <v>16</v>
      </c>
      <c r="G771" s="1">
        <v>6.0999999046325684</v>
      </c>
      <c r="H771" s="1">
        <v>6.3000001907348633</v>
      </c>
      <c r="I771" s="1">
        <v>0.20000000298023224</v>
      </c>
      <c r="J771" t="s">
        <v>19</v>
      </c>
    </row>
    <row r="772" spans="2:10">
      <c r="B772" t="s">
        <v>90</v>
      </c>
      <c r="C772" t="s">
        <v>29</v>
      </c>
      <c r="D772" t="s">
        <v>14</v>
      </c>
      <c r="E772" t="s">
        <v>15</v>
      </c>
      <c r="F772" t="s">
        <v>16</v>
      </c>
      <c r="G772" s="1">
        <v>6.5999999046325684</v>
      </c>
      <c r="H772" s="1">
        <v>6.5</v>
      </c>
      <c r="I772" s="1">
        <v>-0.10000000149011612</v>
      </c>
      <c r="J772" t="s">
        <v>19</v>
      </c>
    </row>
    <row r="773" spans="2:10">
      <c r="C773" t="s">
        <v>32</v>
      </c>
      <c r="D773" t="s">
        <v>14</v>
      </c>
      <c r="E773" t="s">
        <v>15</v>
      </c>
      <c r="F773" t="s">
        <v>16</v>
      </c>
      <c r="G773" s="1">
        <v>7.0999999046325684</v>
      </c>
      <c r="H773" s="1">
        <v>7</v>
      </c>
      <c r="I773" s="1">
        <v>-0.10000000149011612</v>
      </c>
      <c r="J773" t="s">
        <v>19</v>
      </c>
    </row>
    <row r="774" spans="2:10">
      <c r="B774" t="s">
        <v>91</v>
      </c>
      <c r="C774" t="s">
        <v>23</v>
      </c>
      <c r="D774" t="s">
        <v>14</v>
      </c>
      <c r="E774" t="s">
        <v>15</v>
      </c>
      <c r="F774" t="s">
        <v>16</v>
      </c>
      <c r="G774" s="1">
        <v>6.4000000953674316</v>
      </c>
      <c r="H774" s="1">
        <v>6.1999998092651367</v>
      </c>
      <c r="I774" s="1">
        <v>-0.20000000298023224</v>
      </c>
      <c r="J774" t="s">
        <v>19</v>
      </c>
    </row>
    <row r="775" spans="2:10">
      <c r="B775" t="s">
        <v>92</v>
      </c>
      <c r="C775" t="s">
        <v>23</v>
      </c>
      <c r="D775" t="s">
        <v>14</v>
      </c>
      <c r="E775" t="s">
        <v>15</v>
      </c>
      <c r="F775" t="s">
        <v>16</v>
      </c>
      <c r="G775" s="1">
        <v>5.9000000953674316</v>
      </c>
      <c r="H775" s="1">
        <v>6</v>
      </c>
      <c r="I775" s="1">
        <v>0.10000000149011612</v>
      </c>
      <c r="J775" t="s">
        <v>19</v>
      </c>
    </row>
    <row r="776" spans="2:10">
      <c r="B776" t="s">
        <v>267</v>
      </c>
      <c r="C776" t="s">
        <v>23</v>
      </c>
      <c r="D776" t="s">
        <v>14</v>
      </c>
      <c r="E776" t="s">
        <v>15</v>
      </c>
      <c r="F776" t="s">
        <v>16</v>
      </c>
      <c r="G776" s="1">
        <v>5.9000000953674316</v>
      </c>
      <c r="H776" s="1">
        <v>5.8000001907348633</v>
      </c>
      <c r="I776" s="1">
        <v>-0.10000000149011612</v>
      </c>
      <c r="J776" t="s">
        <v>19</v>
      </c>
    </row>
    <row r="777" spans="2:10">
      <c r="B777" t="s">
        <v>93</v>
      </c>
      <c r="C777" t="s">
        <v>23</v>
      </c>
      <c r="D777" t="s">
        <v>14</v>
      </c>
      <c r="E777" t="s">
        <v>15</v>
      </c>
      <c r="F777" t="s">
        <v>16</v>
      </c>
      <c r="G777" s="1">
        <v>6.0999999046325684</v>
      </c>
      <c r="H777" s="1">
        <v>6.3000001907348633</v>
      </c>
      <c r="I777" s="1">
        <v>0.20000000298023224</v>
      </c>
      <c r="J777" t="s">
        <v>19</v>
      </c>
    </row>
    <row r="778" spans="2:10">
      <c r="B778" t="s">
        <v>94</v>
      </c>
      <c r="C778" t="s">
        <v>23</v>
      </c>
      <c r="D778" t="s">
        <v>14</v>
      </c>
      <c r="E778" t="s">
        <v>15</v>
      </c>
      <c r="F778" t="s">
        <v>16</v>
      </c>
      <c r="G778" s="1">
        <v>6.1999998092651367</v>
      </c>
      <c r="H778" s="1">
        <v>6.3000001907348633</v>
      </c>
      <c r="I778" s="1">
        <v>0.10000000149011612</v>
      </c>
      <c r="J778" t="s">
        <v>19</v>
      </c>
    </row>
    <row r="779" spans="2:10">
      <c r="B779" t="s">
        <v>95</v>
      </c>
      <c r="C779" t="s">
        <v>29</v>
      </c>
      <c r="D779" t="s">
        <v>14</v>
      </c>
      <c r="E779" t="s">
        <v>15</v>
      </c>
      <c r="F779" t="s">
        <v>16</v>
      </c>
      <c r="G779" s="1">
        <v>6.6999998092651367</v>
      </c>
      <c r="H779" s="1">
        <v>6.8000001907348633</v>
      </c>
      <c r="I779" s="1">
        <v>0.10000000149011612</v>
      </c>
      <c r="J779" t="s">
        <v>19</v>
      </c>
    </row>
    <row r="780" spans="2:10">
      <c r="B780" t="s">
        <v>96</v>
      </c>
      <c r="C780" t="s">
        <v>23</v>
      </c>
      <c r="D780" t="s">
        <v>14</v>
      </c>
      <c r="E780" t="s">
        <v>15</v>
      </c>
      <c r="F780" t="s">
        <v>16</v>
      </c>
      <c r="G780" s="1">
        <v>6.4000000953674316</v>
      </c>
      <c r="H780" s="1">
        <v>6.3000001907348633</v>
      </c>
      <c r="I780" s="1">
        <v>-0.10000000149011612</v>
      </c>
      <c r="J780" t="s">
        <v>19</v>
      </c>
    </row>
    <row r="781" spans="2:10">
      <c r="B781" t="s">
        <v>97</v>
      </c>
      <c r="C781" t="s">
        <v>23</v>
      </c>
      <c r="D781" t="s">
        <v>14</v>
      </c>
      <c r="E781" t="s">
        <v>15</v>
      </c>
      <c r="F781" t="s">
        <v>16</v>
      </c>
      <c r="G781" s="1">
        <v>6.4000000953674316</v>
      </c>
      <c r="H781" s="1">
        <v>6.3000001907348633</v>
      </c>
      <c r="I781" s="1">
        <v>-0.10000000149011612</v>
      </c>
      <c r="J781" t="s">
        <v>19</v>
      </c>
    </row>
    <row r="782" spans="2:10">
      <c r="B782" t="s">
        <v>98</v>
      </c>
      <c r="C782" t="s">
        <v>23</v>
      </c>
      <c r="D782" t="s">
        <v>14</v>
      </c>
      <c r="E782" t="s">
        <v>15</v>
      </c>
      <c r="F782" t="s">
        <v>16</v>
      </c>
      <c r="G782" s="1">
        <v>6.4000000953674316</v>
      </c>
      <c r="H782" s="1">
        <v>6.6999998092651367</v>
      </c>
      <c r="I782" s="1">
        <v>0.30000001192092896</v>
      </c>
      <c r="J782" t="s">
        <v>17</v>
      </c>
    </row>
    <row r="783" spans="2:10">
      <c r="B783" t="s">
        <v>99</v>
      </c>
      <c r="C783" t="s">
        <v>23</v>
      </c>
      <c r="D783" t="s">
        <v>14</v>
      </c>
      <c r="E783" t="s">
        <v>15</v>
      </c>
      <c r="F783" t="s">
        <v>16</v>
      </c>
      <c r="G783" s="1">
        <v>5.5</v>
      </c>
      <c r="H783" s="1">
        <v>5.1999998092651367</v>
      </c>
      <c r="I783" s="1">
        <v>-0.30000001192092896</v>
      </c>
      <c r="J783" t="s">
        <v>19</v>
      </c>
    </row>
    <row r="784" spans="2:10">
      <c r="C784" t="s">
        <v>13</v>
      </c>
      <c r="D784" t="s">
        <v>14</v>
      </c>
      <c r="E784" t="s">
        <v>15</v>
      </c>
      <c r="F784" t="s">
        <v>16</v>
      </c>
      <c r="G784" s="1">
        <v>7</v>
      </c>
      <c r="H784" s="1">
        <v>7.0999999046325684</v>
      </c>
      <c r="I784" s="1">
        <v>0.10000000149011612</v>
      </c>
      <c r="J784" t="s">
        <v>19</v>
      </c>
    </row>
    <row r="785" spans="2:10">
      <c r="B785" t="s">
        <v>100</v>
      </c>
      <c r="C785" t="s">
        <v>29</v>
      </c>
      <c r="D785" t="s">
        <v>14</v>
      </c>
      <c r="E785" t="s">
        <v>15</v>
      </c>
      <c r="F785" t="s">
        <v>16</v>
      </c>
      <c r="G785" s="1">
        <v>6.5999999046325684</v>
      </c>
      <c r="H785" s="1">
        <v>6.5</v>
      </c>
      <c r="I785" s="1">
        <v>-0.10000000149011612</v>
      </c>
      <c r="J785" t="s">
        <v>19</v>
      </c>
    </row>
    <row r="786" spans="2:10">
      <c r="C786" t="s">
        <v>32</v>
      </c>
      <c r="D786" t="s">
        <v>14</v>
      </c>
      <c r="E786" t="s">
        <v>15</v>
      </c>
      <c r="F786" t="s">
        <v>16</v>
      </c>
      <c r="G786" s="1">
        <v>6.9000000953674316</v>
      </c>
      <c r="H786" s="1">
        <v>6.9000000953674316</v>
      </c>
      <c r="I786" s="1">
        <v>0</v>
      </c>
      <c r="J786" t="s">
        <v>19</v>
      </c>
    </row>
    <row r="787" spans="2:10">
      <c r="B787" t="s">
        <v>101</v>
      </c>
      <c r="C787" t="s">
        <v>23</v>
      </c>
      <c r="D787" t="s">
        <v>14</v>
      </c>
      <c r="E787" t="s">
        <v>15</v>
      </c>
      <c r="F787" t="s">
        <v>16</v>
      </c>
      <c r="G787" s="1">
        <v>5.6999998092651367</v>
      </c>
      <c r="H787" s="1">
        <v>5.8000001907348633</v>
      </c>
      <c r="I787" s="1">
        <v>0.10000000149011612</v>
      </c>
      <c r="J787" t="s">
        <v>19</v>
      </c>
    </row>
    <row r="788" spans="2:10">
      <c r="C788" t="s">
        <v>13</v>
      </c>
      <c r="D788" t="s">
        <v>14</v>
      </c>
      <c r="E788" t="s">
        <v>15</v>
      </c>
      <c r="F788" t="s">
        <v>16</v>
      </c>
      <c r="G788" s="1">
        <v>7</v>
      </c>
      <c r="H788" s="1">
        <v>6.8000001907348633</v>
      </c>
      <c r="I788" s="1">
        <v>-0.20000000298023224</v>
      </c>
      <c r="J788" t="s">
        <v>17</v>
      </c>
    </row>
    <row r="789" spans="2:10">
      <c r="B789" t="s">
        <v>102</v>
      </c>
      <c r="C789" t="s">
        <v>23</v>
      </c>
      <c r="D789" t="s">
        <v>14</v>
      </c>
      <c r="E789" t="s">
        <v>15</v>
      </c>
      <c r="F789" t="s">
        <v>16</v>
      </c>
      <c r="G789" s="1">
        <v>6.3000001907348633</v>
      </c>
      <c r="H789" s="1">
        <v>6.5</v>
      </c>
      <c r="I789" s="1">
        <v>0.20000000298023224</v>
      </c>
      <c r="J789" t="s">
        <v>19</v>
      </c>
    </row>
    <row r="790" spans="2:10">
      <c r="C790" t="s">
        <v>13</v>
      </c>
      <c r="D790" t="s">
        <v>14</v>
      </c>
      <c r="E790" t="s">
        <v>15</v>
      </c>
      <c r="F790" t="s">
        <v>16</v>
      </c>
      <c r="G790" s="1">
        <v>7.4000000953674316</v>
      </c>
      <c r="H790" s="1">
        <v>7.3000001907348633</v>
      </c>
      <c r="I790" s="1">
        <v>-0.10000000149011612</v>
      </c>
      <c r="J790" t="s">
        <v>19</v>
      </c>
    </row>
    <row r="791" spans="2:10">
      <c r="B791" t="s">
        <v>103</v>
      </c>
      <c r="C791" t="s">
        <v>13</v>
      </c>
      <c r="D791" t="s">
        <v>14</v>
      </c>
      <c r="E791" t="s">
        <v>15</v>
      </c>
      <c r="F791" t="s">
        <v>16</v>
      </c>
      <c r="G791" s="1">
        <v>7.1999998092651367</v>
      </c>
      <c r="H791" s="1">
        <v>7.0999999046325684</v>
      </c>
      <c r="I791" s="1">
        <v>-0.10000000149011612</v>
      </c>
      <c r="J791" t="s">
        <v>19</v>
      </c>
    </row>
    <row r="792" spans="2:10">
      <c r="B792" t="s">
        <v>104</v>
      </c>
      <c r="C792" t="s">
        <v>23</v>
      </c>
      <c r="D792" t="s">
        <v>14</v>
      </c>
      <c r="E792" t="s">
        <v>15</v>
      </c>
      <c r="F792" t="s">
        <v>16</v>
      </c>
      <c r="G792" s="1">
        <v>5.3000001907348633</v>
      </c>
      <c r="H792" s="1">
        <v>5.0999999046325684</v>
      </c>
      <c r="I792" s="1">
        <v>-0.20000000298023224</v>
      </c>
      <c r="J792" t="s">
        <v>19</v>
      </c>
    </row>
    <row r="793" spans="2:10">
      <c r="C793" t="s">
        <v>13</v>
      </c>
      <c r="D793" t="s">
        <v>14</v>
      </c>
      <c r="E793" t="s">
        <v>15</v>
      </c>
      <c r="F793" t="s">
        <v>16</v>
      </c>
      <c r="G793" s="1">
        <v>7.5</v>
      </c>
      <c r="H793" s="1">
        <v>7</v>
      </c>
      <c r="I793" s="1">
        <v>-0.5</v>
      </c>
      <c r="J793" t="s">
        <v>17</v>
      </c>
    </row>
    <row r="794" spans="2:10">
      <c r="B794" t="s">
        <v>105</v>
      </c>
      <c r="C794" t="s">
        <v>23</v>
      </c>
      <c r="D794" t="s">
        <v>14</v>
      </c>
      <c r="E794" t="s">
        <v>15</v>
      </c>
      <c r="F794" t="s">
        <v>16</v>
      </c>
      <c r="G794" s="1">
        <v>5.5999999046325684</v>
      </c>
      <c r="H794" s="1">
        <v>5.3000001907348633</v>
      </c>
      <c r="I794" s="1">
        <v>-0.30000001192092896</v>
      </c>
      <c r="J794" t="s">
        <v>19</v>
      </c>
    </row>
    <row r="795" spans="2:10">
      <c r="B795" t="s">
        <v>106</v>
      </c>
      <c r="C795" t="s">
        <v>23</v>
      </c>
      <c r="D795" t="s">
        <v>14</v>
      </c>
      <c r="E795" t="s">
        <v>15</v>
      </c>
      <c r="F795" t="s">
        <v>16</v>
      </c>
      <c r="G795" s="1">
        <v>5.4000000953674316</v>
      </c>
      <c r="H795" s="1">
        <v>5.4000000953674316</v>
      </c>
      <c r="I795" s="1">
        <v>0</v>
      </c>
      <c r="J795" t="s">
        <v>19</v>
      </c>
    </row>
    <row r="796" spans="2:10">
      <c r="C796" t="s">
        <v>13</v>
      </c>
      <c r="D796" t="s">
        <v>14</v>
      </c>
      <c r="E796" t="s">
        <v>15</v>
      </c>
      <c r="F796" t="s">
        <v>16</v>
      </c>
      <c r="G796" s="1">
        <v>5.6999998092651367</v>
      </c>
      <c r="H796" s="1">
        <v>5.6999998092651367</v>
      </c>
      <c r="I796" s="1">
        <v>0</v>
      </c>
      <c r="J796" t="s">
        <v>19</v>
      </c>
    </row>
    <row r="797" spans="2:10">
      <c r="B797" t="s">
        <v>107</v>
      </c>
      <c r="C797" t="s">
        <v>23</v>
      </c>
      <c r="D797" t="s">
        <v>14</v>
      </c>
      <c r="E797" t="s">
        <v>15</v>
      </c>
      <c r="F797" t="s">
        <v>16</v>
      </c>
      <c r="G797" s="1">
        <v>5.0999999046325684</v>
      </c>
      <c r="H797" s="1">
        <v>5</v>
      </c>
      <c r="I797" s="1">
        <v>-0.10000000149011612</v>
      </c>
      <c r="J797" t="s">
        <v>19</v>
      </c>
    </row>
    <row r="798" spans="2:10">
      <c r="C798" t="s">
        <v>13</v>
      </c>
      <c r="D798" t="s">
        <v>14</v>
      </c>
      <c r="E798" t="s">
        <v>15</v>
      </c>
      <c r="F798" t="s">
        <v>16</v>
      </c>
      <c r="G798" s="1">
        <v>6.4000000953674316</v>
      </c>
      <c r="H798" s="1">
        <v>6.5</v>
      </c>
      <c r="I798" s="1">
        <v>0.10000000149011612</v>
      </c>
      <c r="J798" t="s">
        <v>19</v>
      </c>
    </row>
    <row r="799" spans="2:10">
      <c r="B799" t="s">
        <v>108</v>
      </c>
      <c r="C799" t="s">
        <v>23</v>
      </c>
      <c r="D799" t="s">
        <v>14</v>
      </c>
      <c r="E799" t="s">
        <v>15</v>
      </c>
      <c r="F799" t="s">
        <v>16</v>
      </c>
      <c r="G799" s="1">
        <v>6.4000000953674316</v>
      </c>
      <c r="H799" s="1">
        <v>6.4000000953674316</v>
      </c>
      <c r="I799" s="1">
        <v>0</v>
      </c>
      <c r="J799" t="s">
        <v>19</v>
      </c>
    </row>
    <row r="800" spans="2:10">
      <c r="C800" t="s">
        <v>13</v>
      </c>
      <c r="D800" t="s">
        <v>14</v>
      </c>
      <c r="E800" t="s">
        <v>15</v>
      </c>
      <c r="F800" t="s">
        <v>16</v>
      </c>
      <c r="G800" s="1">
        <v>6.5</v>
      </c>
      <c r="H800" s="1">
        <v>6.5</v>
      </c>
      <c r="I800" s="1">
        <v>0</v>
      </c>
      <c r="J800" t="s">
        <v>19</v>
      </c>
    </row>
    <row r="801" spans="2:10">
      <c r="B801" t="s">
        <v>109</v>
      </c>
      <c r="C801" t="s">
        <v>23</v>
      </c>
      <c r="D801" t="s">
        <v>14</v>
      </c>
      <c r="E801" t="s">
        <v>15</v>
      </c>
      <c r="F801" t="s">
        <v>16</v>
      </c>
      <c r="G801" s="1">
        <v>6</v>
      </c>
      <c r="H801" s="1">
        <v>6.0999999046325684</v>
      </c>
      <c r="I801" s="1">
        <v>0.10000000149011612</v>
      </c>
      <c r="J801" t="s">
        <v>19</v>
      </c>
    </row>
    <row r="802" spans="2:10">
      <c r="C802" t="s">
        <v>29</v>
      </c>
      <c r="D802" t="s">
        <v>14</v>
      </c>
      <c r="E802" t="s">
        <v>15</v>
      </c>
      <c r="F802" t="s">
        <v>16</v>
      </c>
      <c r="G802" s="1">
        <v>6.8000001907348633</v>
      </c>
      <c r="H802" s="1">
        <v>6.5</v>
      </c>
      <c r="I802" s="1">
        <v>-0.30000001192092896</v>
      </c>
      <c r="J802" t="s">
        <v>17</v>
      </c>
    </row>
    <row r="803" spans="2:10">
      <c r="B803" t="s">
        <v>110</v>
      </c>
      <c r="C803" t="s">
        <v>23</v>
      </c>
      <c r="D803" t="s">
        <v>14</v>
      </c>
      <c r="E803" t="s">
        <v>15</v>
      </c>
      <c r="F803" t="s">
        <v>16</v>
      </c>
      <c r="G803" s="1">
        <v>6</v>
      </c>
      <c r="H803" s="1">
        <v>6.4000000953674316</v>
      </c>
      <c r="I803" s="1">
        <v>0.40000000596046448</v>
      </c>
      <c r="J803" t="s">
        <v>19</v>
      </c>
    </row>
    <row r="804" spans="2:10">
      <c r="C804" t="s">
        <v>13</v>
      </c>
      <c r="D804" t="s">
        <v>14</v>
      </c>
      <c r="E804" t="s">
        <v>15</v>
      </c>
      <c r="F804" t="s">
        <v>16</v>
      </c>
      <c r="G804" s="1">
        <v>7.0999999046325684</v>
      </c>
      <c r="H804" s="1">
        <v>7.4000000953674316</v>
      </c>
      <c r="I804" s="1">
        <v>0.30000001192092896</v>
      </c>
      <c r="J804" t="s">
        <v>17</v>
      </c>
    </row>
    <row r="805" spans="2:10">
      <c r="B805" t="s">
        <v>111</v>
      </c>
      <c r="C805" t="s">
        <v>13</v>
      </c>
      <c r="D805" t="s">
        <v>14</v>
      </c>
      <c r="E805" t="s">
        <v>15</v>
      </c>
      <c r="F805" t="s">
        <v>16</v>
      </c>
      <c r="G805" s="1">
        <v>8.1000003814697266</v>
      </c>
      <c r="H805" s="1">
        <v>8.3000001907348633</v>
      </c>
      <c r="I805" s="1">
        <v>0.20000000298023224</v>
      </c>
      <c r="J805" t="s">
        <v>19</v>
      </c>
    </row>
    <row r="806" spans="2:10">
      <c r="B806" t="s">
        <v>112</v>
      </c>
      <c r="C806" t="s">
        <v>13</v>
      </c>
      <c r="D806" t="s">
        <v>14</v>
      </c>
      <c r="E806" t="s">
        <v>15</v>
      </c>
      <c r="F806" t="s">
        <v>16</v>
      </c>
      <c r="G806" s="1">
        <v>7.1999998092651367</v>
      </c>
      <c r="H806" s="1">
        <v>7.0999999046325684</v>
      </c>
      <c r="I806" s="1">
        <v>-0.10000000149011612</v>
      </c>
      <c r="J806" t="s">
        <v>19</v>
      </c>
    </row>
    <row r="807" spans="2:10">
      <c r="B807" t="s">
        <v>113</v>
      </c>
      <c r="C807" t="s">
        <v>23</v>
      </c>
      <c r="D807" t="s">
        <v>14</v>
      </c>
      <c r="E807" t="s">
        <v>15</v>
      </c>
      <c r="F807" t="s">
        <v>16</v>
      </c>
      <c r="G807" s="1">
        <v>5.3000001907348633</v>
      </c>
      <c r="H807" s="1">
        <v>5.1999998092651367</v>
      </c>
      <c r="I807" s="1">
        <v>-0.10000000149011612</v>
      </c>
      <c r="J807" t="s">
        <v>19</v>
      </c>
    </row>
    <row r="808" spans="2:10">
      <c r="C808" t="s">
        <v>13</v>
      </c>
      <c r="D808" t="s">
        <v>14</v>
      </c>
      <c r="E808" t="s">
        <v>15</v>
      </c>
      <c r="F808" t="s">
        <v>16</v>
      </c>
      <c r="G808" s="1">
        <v>6.8000001907348633</v>
      </c>
      <c r="H808" s="1">
        <v>6.5999999046325684</v>
      </c>
      <c r="I808" s="1">
        <v>-0.20000000298023224</v>
      </c>
      <c r="J808" t="s">
        <v>19</v>
      </c>
    </row>
    <row r="809" spans="2:10">
      <c r="B809" t="s">
        <v>114</v>
      </c>
      <c r="C809" t="s">
        <v>32</v>
      </c>
      <c r="D809" t="s">
        <v>14</v>
      </c>
      <c r="E809" t="s">
        <v>15</v>
      </c>
      <c r="F809" t="s">
        <v>16</v>
      </c>
      <c r="G809" s="1">
        <v>7.3000001907348633</v>
      </c>
      <c r="H809" s="1">
        <v>7.1999998092651367</v>
      </c>
      <c r="I809" s="1">
        <v>-0.10000000149011612</v>
      </c>
      <c r="J809" t="s">
        <v>19</v>
      </c>
    </row>
    <row r="810" spans="2:10">
      <c r="B810" t="s">
        <v>115</v>
      </c>
      <c r="C810" t="s">
        <v>32</v>
      </c>
      <c r="D810" t="s">
        <v>14</v>
      </c>
      <c r="E810" t="s">
        <v>15</v>
      </c>
      <c r="F810" t="s">
        <v>16</v>
      </c>
      <c r="G810" s="1">
        <v>7.3000001907348633</v>
      </c>
      <c r="H810" s="1">
        <v>7.1999998092651367</v>
      </c>
      <c r="I810" s="1">
        <v>-0.10000000149011612</v>
      </c>
      <c r="J810" t="s">
        <v>19</v>
      </c>
    </row>
    <row r="811" spans="2:10">
      <c r="B811" t="s">
        <v>116</v>
      </c>
      <c r="C811" t="s">
        <v>23</v>
      </c>
      <c r="D811" t="s">
        <v>14</v>
      </c>
      <c r="E811" t="s">
        <v>15</v>
      </c>
      <c r="F811" t="s">
        <v>16</v>
      </c>
      <c r="G811" s="1">
        <v>6</v>
      </c>
      <c r="H811" s="1">
        <v>6.1999998092651367</v>
      </c>
      <c r="I811" s="1">
        <v>0.20000000298023224</v>
      </c>
      <c r="J811" t="s">
        <v>19</v>
      </c>
    </row>
    <row r="812" spans="2:10">
      <c r="C812" t="s">
        <v>13</v>
      </c>
      <c r="D812" t="s">
        <v>14</v>
      </c>
      <c r="E812" t="s">
        <v>15</v>
      </c>
      <c r="F812" t="s">
        <v>16</v>
      </c>
      <c r="G812" s="1">
        <v>7.1999998092651367</v>
      </c>
      <c r="H812" s="1">
        <v>7.1999998092651367</v>
      </c>
      <c r="I812" s="1">
        <v>0</v>
      </c>
      <c r="J812" t="s">
        <v>19</v>
      </c>
    </row>
    <row r="813" spans="2:10">
      <c r="B813" t="s">
        <v>117</v>
      </c>
      <c r="C813" t="s">
        <v>23</v>
      </c>
      <c r="D813" t="s">
        <v>14</v>
      </c>
      <c r="E813" t="s">
        <v>15</v>
      </c>
      <c r="F813" t="s">
        <v>16</v>
      </c>
      <c r="G813" s="1">
        <v>6.3000001907348633</v>
      </c>
      <c r="H813" s="1">
        <v>6.1999998092651367</v>
      </c>
      <c r="I813" s="1">
        <v>-0.10000000149011612</v>
      </c>
      <c r="J813" t="s">
        <v>19</v>
      </c>
    </row>
    <row r="814" spans="2:10">
      <c r="B814" t="s">
        <v>274</v>
      </c>
      <c r="C814" t="s">
        <v>13</v>
      </c>
      <c r="D814" t="s">
        <v>14</v>
      </c>
      <c r="E814" t="s">
        <v>15</v>
      </c>
      <c r="F814" t="s">
        <v>16</v>
      </c>
      <c r="G814" s="1">
        <v>5.6999998092651367</v>
      </c>
      <c r="H814" s="1">
        <v>6.1999998092651367</v>
      </c>
      <c r="I814" s="1">
        <v>0.5</v>
      </c>
      <c r="J814" t="s">
        <v>17</v>
      </c>
    </row>
    <row r="815" spans="2:10">
      <c r="B815" t="s">
        <v>268</v>
      </c>
      <c r="C815" t="s">
        <v>23</v>
      </c>
      <c r="D815" t="s">
        <v>14</v>
      </c>
      <c r="E815" t="s">
        <v>15</v>
      </c>
      <c r="F815" t="s">
        <v>16</v>
      </c>
      <c r="G815" s="1">
        <v>7.1999998092651367</v>
      </c>
      <c r="H815" s="1">
        <v>7.3000001907348633</v>
      </c>
      <c r="I815" s="1">
        <v>0.10000000149011612</v>
      </c>
      <c r="J815" t="s">
        <v>19</v>
      </c>
    </row>
    <row r="816" spans="2:10">
      <c r="B816" t="s">
        <v>269</v>
      </c>
      <c r="C816" t="s">
        <v>23</v>
      </c>
      <c r="D816" t="s">
        <v>14</v>
      </c>
      <c r="E816" t="s">
        <v>15</v>
      </c>
      <c r="F816" t="s">
        <v>16</v>
      </c>
      <c r="G816" s="1">
        <v>7.1999998092651367</v>
      </c>
      <c r="H816" s="1">
        <v>7.3000001907348633</v>
      </c>
      <c r="I816" s="1">
        <v>0.10000000149011612</v>
      </c>
      <c r="J816" t="s">
        <v>19</v>
      </c>
    </row>
    <row r="817" spans="2:10">
      <c r="B817" t="s">
        <v>118</v>
      </c>
      <c r="C817" t="s">
        <v>23</v>
      </c>
      <c r="D817" t="s">
        <v>14</v>
      </c>
      <c r="E817" t="s">
        <v>15</v>
      </c>
      <c r="F817" t="s">
        <v>16</v>
      </c>
      <c r="G817" s="1">
        <v>5.8000001907348633</v>
      </c>
      <c r="H817" s="1">
        <v>5.8000001907348633</v>
      </c>
      <c r="I817" s="1">
        <v>0</v>
      </c>
      <c r="J817" t="s">
        <v>19</v>
      </c>
    </row>
    <row r="818" spans="2:10">
      <c r="C818" t="s">
        <v>13</v>
      </c>
      <c r="D818" t="s">
        <v>14</v>
      </c>
      <c r="E818" t="s">
        <v>15</v>
      </c>
      <c r="F818" t="s">
        <v>16</v>
      </c>
      <c r="G818" s="1">
        <v>6.4000000953674316</v>
      </c>
      <c r="H818" s="1">
        <v>6.5999999046325684</v>
      </c>
      <c r="I818" s="1">
        <v>0.20000000298023224</v>
      </c>
      <c r="J818" t="s">
        <v>19</v>
      </c>
    </row>
    <row r="819" spans="2:10">
      <c r="B819" t="s">
        <v>119</v>
      </c>
      <c r="C819" t="s">
        <v>23</v>
      </c>
      <c r="D819" t="s">
        <v>14</v>
      </c>
      <c r="E819" t="s">
        <v>15</v>
      </c>
      <c r="F819" t="s">
        <v>16</v>
      </c>
      <c r="G819" s="1">
        <v>5.5</v>
      </c>
      <c r="H819" s="1">
        <v>5.5</v>
      </c>
      <c r="I819" s="1">
        <v>0</v>
      </c>
      <c r="J819" t="s">
        <v>19</v>
      </c>
    </row>
    <row r="820" spans="2:10">
      <c r="C820" t="s">
        <v>13</v>
      </c>
      <c r="D820" t="s">
        <v>14</v>
      </c>
      <c r="E820" t="s">
        <v>15</v>
      </c>
      <c r="F820" t="s">
        <v>16</v>
      </c>
      <c r="G820" s="1">
        <v>7.1999998092651367</v>
      </c>
      <c r="H820" s="1">
        <v>7</v>
      </c>
      <c r="I820" s="1">
        <v>-0.20000000298023224</v>
      </c>
      <c r="J820" t="s">
        <v>17</v>
      </c>
    </row>
    <row r="821" spans="2:10">
      <c r="B821" t="s">
        <v>120</v>
      </c>
      <c r="C821" t="s">
        <v>29</v>
      </c>
      <c r="D821" t="s">
        <v>14</v>
      </c>
      <c r="E821" t="s">
        <v>15</v>
      </c>
      <c r="F821" t="s">
        <v>16</v>
      </c>
      <c r="G821" s="1">
        <v>6.4000000953674316</v>
      </c>
      <c r="H821" s="1">
        <v>6.4000000953674316</v>
      </c>
      <c r="I821" s="1">
        <v>0</v>
      </c>
      <c r="J821" t="s">
        <v>19</v>
      </c>
    </row>
    <row r="822" spans="2:10">
      <c r="B822" t="s">
        <v>121</v>
      </c>
      <c r="C822" t="s">
        <v>32</v>
      </c>
      <c r="D822" t="s">
        <v>14</v>
      </c>
      <c r="E822" t="s">
        <v>15</v>
      </c>
      <c r="F822" t="s">
        <v>16</v>
      </c>
      <c r="G822" s="1">
        <v>6.8000001907348633</v>
      </c>
      <c r="H822" s="1">
        <v>6.6999998092651367</v>
      </c>
      <c r="I822" s="1">
        <v>-0.10000000149011612</v>
      </c>
      <c r="J822" t="s">
        <v>19</v>
      </c>
    </row>
    <row r="823" spans="2:10">
      <c r="B823" t="s">
        <v>122</v>
      </c>
      <c r="C823" t="s">
        <v>29</v>
      </c>
      <c r="D823" t="s">
        <v>14</v>
      </c>
      <c r="E823" t="s">
        <v>15</v>
      </c>
      <c r="F823" t="s">
        <v>16</v>
      </c>
      <c r="G823" s="1">
        <v>6.6999998092651367</v>
      </c>
      <c r="H823" s="1">
        <v>6.5999999046325684</v>
      </c>
      <c r="I823" s="1">
        <v>-0.10000000149011612</v>
      </c>
      <c r="J823" t="s">
        <v>19</v>
      </c>
    </row>
    <row r="824" spans="2:10">
      <c r="C824" t="s">
        <v>32</v>
      </c>
      <c r="D824" t="s">
        <v>14</v>
      </c>
      <c r="E824" t="s">
        <v>15</v>
      </c>
      <c r="F824" t="s">
        <v>16</v>
      </c>
      <c r="G824" s="1">
        <v>6.8000001907348633</v>
      </c>
      <c r="H824" s="1">
        <v>6.6999998092651367</v>
      </c>
      <c r="I824" s="1">
        <v>-0.10000000149011612</v>
      </c>
      <c r="J824" t="s">
        <v>19</v>
      </c>
    </row>
    <row r="825" spans="2:10">
      <c r="B825" t="s">
        <v>270</v>
      </c>
      <c r="C825" t="s">
        <v>29</v>
      </c>
      <c r="D825" t="s">
        <v>14</v>
      </c>
      <c r="E825" t="s">
        <v>15</v>
      </c>
      <c r="F825" t="s">
        <v>16</v>
      </c>
      <c r="G825" s="1">
        <v>6.4000000953674316</v>
      </c>
      <c r="H825" s="1">
        <v>6.6999998092651367</v>
      </c>
      <c r="I825" s="1">
        <v>0.30000001192092896</v>
      </c>
      <c r="J825" t="s">
        <v>19</v>
      </c>
    </row>
    <row r="826" spans="2:10">
      <c r="C826" t="s">
        <v>13</v>
      </c>
      <c r="D826" t="s">
        <v>14</v>
      </c>
      <c r="E826" t="s">
        <v>15</v>
      </c>
      <c r="F826" t="s">
        <v>16</v>
      </c>
      <c r="G826" s="1">
        <v>7.1999998092651367</v>
      </c>
      <c r="H826" s="1">
        <v>7.4000000953674316</v>
      </c>
      <c r="I826" s="1">
        <v>0.20000000298023224</v>
      </c>
      <c r="J826" t="s">
        <v>19</v>
      </c>
    </row>
    <row r="827" spans="2:10">
      <c r="B827" t="s">
        <v>124</v>
      </c>
      <c r="C827" t="s">
        <v>29</v>
      </c>
      <c r="D827" t="s">
        <v>14</v>
      </c>
      <c r="E827" t="s">
        <v>15</v>
      </c>
      <c r="F827" t="s">
        <v>16</v>
      </c>
      <c r="G827" s="1">
        <v>6.4000000953674316</v>
      </c>
      <c r="H827" s="1">
        <v>6.6999998092651367</v>
      </c>
      <c r="I827" s="1">
        <v>0.30000001192092896</v>
      </c>
      <c r="J827" t="s">
        <v>19</v>
      </c>
    </row>
    <row r="828" spans="2:10">
      <c r="C828" t="s">
        <v>13</v>
      </c>
      <c r="D828" t="s">
        <v>14</v>
      </c>
      <c r="E828" t="s">
        <v>15</v>
      </c>
      <c r="F828" t="s">
        <v>16</v>
      </c>
      <c r="G828" s="1">
        <v>7.1999998092651367</v>
      </c>
      <c r="H828" s="1">
        <v>7.4000000953674316</v>
      </c>
      <c r="I828" s="1">
        <v>0.20000000298023224</v>
      </c>
      <c r="J828" t="s">
        <v>19</v>
      </c>
    </row>
    <row r="829" spans="2:10">
      <c r="B829" t="s">
        <v>125</v>
      </c>
      <c r="C829" t="s">
        <v>23</v>
      </c>
      <c r="D829" t="s">
        <v>14</v>
      </c>
      <c r="E829" t="s">
        <v>15</v>
      </c>
      <c r="F829" t="s">
        <v>16</v>
      </c>
      <c r="G829" s="1">
        <v>5.8000001907348633</v>
      </c>
      <c r="H829" s="1">
        <v>5.6999998092651367</v>
      </c>
      <c r="I829" s="1">
        <v>-0.10000000149011612</v>
      </c>
      <c r="J829" t="s">
        <v>19</v>
      </c>
    </row>
    <row r="830" spans="2:10">
      <c r="C830" t="s">
        <v>32</v>
      </c>
      <c r="D830" t="s">
        <v>14</v>
      </c>
      <c r="E830" t="s">
        <v>15</v>
      </c>
      <c r="F830" t="s">
        <v>16</v>
      </c>
      <c r="G830" s="1">
        <v>6.6999998092651367</v>
      </c>
      <c r="H830" s="1">
        <v>6.6999998092651367</v>
      </c>
      <c r="I830" s="1">
        <v>0</v>
      </c>
      <c r="J830" t="s">
        <v>19</v>
      </c>
    </row>
    <row r="831" spans="2:10">
      <c r="C831" t="s">
        <v>13</v>
      </c>
      <c r="D831" t="s">
        <v>14</v>
      </c>
      <c r="E831" t="s">
        <v>15</v>
      </c>
      <c r="F831" t="s">
        <v>16</v>
      </c>
      <c r="G831" s="1">
        <v>7.4000000953674316</v>
      </c>
      <c r="H831" s="1">
        <v>7.0999999046325684</v>
      </c>
      <c r="I831" s="1">
        <v>-0.30000001192092896</v>
      </c>
      <c r="J831" t="s">
        <v>17</v>
      </c>
    </row>
    <row r="832" spans="2:10">
      <c r="B832" t="s">
        <v>126</v>
      </c>
      <c r="C832" t="s">
        <v>13</v>
      </c>
      <c r="D832" t="s">
        <v>14</v>
      </c>
      <c r="E832" t="s">
        <v>15</v>
      </c>
      <c r="F832" t="s">
        <v>16</v>
      </c>
      <c r="G832" s="1">
        <v>6.6999998092651367</v>
      </c>
      <c r="H832" s="1">
        <v>6.5999999046325684</v>
      </c>
      <c r="I832" s="1">
        <v>-0.10000000149011612</v>
      </c>
      <c r="J832" t="s">
        <v>19</v>
      </c>
    </row>
    <row r="833" spans="2:10">
      <c r="B833" t="s">
        <v>127</v>
      </c>
      <c r="C833" t="s">
        <v>13</v>
      </c>
      <c r="D833" t="s">
        <v>14</v>
      </c>
      <c r="E833" t="s">
        <v>15</v>
      </c>
      <c r="F833" t="s">
        <v>16</v>
      </c>
      <c r="G833" s="1">
        <v>8</v>
      </c>
      <c r="H833" s="1">
        <v>8.1999998092651367</v>
      </c>
      <c r="I833" s="1">
        <v>0.20000000298023224</v>
      </c>
      <c r="J833" t="s">
        <v>19</v>
      </c>
    </row>
    <row r="834" spans="2:10">
      <c r="B834" t="s">
        <v>128</v>
      </c>
      <c r="C834" t="s">
        <v>13</v>
      </c>
      <c r="D834" t="s">
        <v>14</v>
      </c>
      <c r="E834" t="s">
        <v>15</v>
      </c>
      <c r="F834" t="s">
        <v>16</v>
      </c>
      <c r="G834" s="1">
        <v>7.5999999046325684</v>
      </c>
      <c r="H834" s="1">
        <v>7.5999999046325684</v>
      </c>
      <c r="I834" s="1">
        <v>0</v>
      </c>
      <c r="J834" t="s">
        <v>19</v>
      </c>
    </row>
    <row r="835" spans="2:10">
      <c r="B835" t="s">
        <v>129</v>
      </c>
      <c r="C835" t="s">
        <v>29</v>
      </c>
      <c r="D835" t="s">
        <v>14</v>
      </c>
      <c r="E835" t="s">
        <v>15</v>
      </c>
      <c r="F835" t="s">
        <v>16</v>
      </c>
      <c r="G835" s="1">
        <v>6.5999999046325684</v>
      </c>
      <c r="H835" s="1">
        <v>6.8000001907348633</v>
      </c>
      <c r="I835" s="1">
        <v>0.20000000298023224</v>
      </c>
      <c r="J835" t="s">
        <v>19</v>
      </c>
    </row>
    <row r="836" spans="2:10">
      <c r="C836" t="s">
        <v>32</v>
      </c>
      <c r="D836" t="s">
        <v>14</v>
      </c>
      <c r="E836" t="s">
        <v>15</v>
      </c>
      <c r="F836" t="s">
        <v>16</v>
      </c>
      <c r="G836" s="1">
        <v>7.0999999046325684</v>
      </c>
      <c r="H836" s="1">
        <v>7.1999998092651367</v>
      </c>
      <c r="I836" s="1">
        <v>0.10000000149011612</v>
      </c>
      <c r="J836" t="s">
        <v>19</v>
      </c>
    </row>
    <row r="837" spans="2:10">
      <c r="B837" t="s">
        <v>130</v>
      </c>
      <c r="C837" t="s">
        <v>23</v>
      </c>
      <c r="D837" t="s">
        <v>14</v>
      </c>
      <c r="E837" t="s">
        <v>15</v>
      </c>
      <c r="F837" t="s">
        <v>16</v>
      </c>
      <c r="G837" s="1">
        <v>5.3000001907348633</v>
      </c>
      <c r="H837" s="1">
        <v>5.0999999046325684</v>
      </c>
      <c r="I837" s="1">
        <v>-0.20000000298023224</v>
      </c>
      <c r="J837" t="s">
        <v>19</v>
      </c>
    </row>
    <row r="838" spans="2:10">
      <c r="C838" t="s">
        <v>13</v>
      </c>
      <c r="D838" t="s">
        <v>14</v>
      </c>
      <c r="E838" t="s">
        <v>15</v>
      </c>
      <c r="F838" t="s">
        <v>16</v>
      </c>
      <c r="G838" s="1">
        <v>7.5999999046325684</v>
      </c>
      <c r="H838" s="1">
        <v>7.5999999046325684</v>
      </c>
      <c r="I838" s="1">
        <v>0</v>
      </c>
      <c r="J838" t="s">
        <v>19</v>
      </c>
    </row>
    <row r="839" spans="2:10">
      <c r="B839" t="s">
        <v>131</v>
      </c>
      <c r="C839" t="s">
        <v>13</v>
      </c>
      <c r="D839" t="s">
        <v>14</v>
      </c>
      <c r="E839" t="s">
        <v>15</v>
      </c>
      <c r="F839" t="s">
        <v>16</v>
      </c>
      <c r="G839" s="1">
        <v>7</v>
      </c>
      <c r="H839" s="1">
        <v>7.0999999046325684</v>
      </c>
      <c r="I839" s="1">
        <v>0.10000000149011612</v>
      </c>
      <c r="J839" t="s">
        <v>19</v>
      </c>
    </row>
    <row r="840" spans="2:10">
      <c r="B840" t="s">
        <v>132</v>
      </c>
      <c r="C840" t="s">
        <v>23</v>
      </c>
      <c r="D840" t="s">
        <v>14</v>
      </c>
      <c r="E840" t="s">
        <v>15</v>
      </c>
      <c r="F840" t="s">
        <v>16</v>
      </c>
      <c r="G840" s="1">
        <v>5.3000001907348633</v>
      </c>
      <c r="H840" s="1">
        <v>4.9000000953674316</v>
      </c>
      <c r="I840" s="1">
        <v>-0.40000000596046448</v>
      </c>
      <c r="J840" t="s">
        <v>19</v>
      </c>
    </row>
    <row r="841" spans="2:10">
      <c r="C841" t="s">
        <v>13</v>
      </c>
      <c r="D841" t="s">
        <v>14</v>
      </c>
      <c r="E841" t="s">
        <v>15</v>
      </c>
      <c r="F841" t="s">
        <v>16</v>
      </c>
      <c r="G841" s="1">
        <v>6.5999999046325684</v>
      </c>
      <c r="H841" s="1">
        <v>6.4000000953674316</v>
      </c>
      <c r="I841" s="1">
        <v>-0.20000000298023224</v>
      </c>
      <c r="J841" t="s">
        <v>19</v>
      </c>
    </row>
    <row r="842" spans="2:10">
      <c r="B842" t="s">
        <v>133</v>
      </c>
      <c r="C842" t="s">
        <v>13</v>
      </c>
      <c r="D842" t="s">
        <v>14</v>
      </c>
      <c r="E842" t="s">
        <v>15</v>
      </c>
      <c r="F842" t="s">
        <v>16</v>
      </c>
      <c r="G842" s="1">
        <v>6.9000000953674316</v>
      </c>
      <c r="H842" s="1">
        <v>7</v>
      </c>
      <c r="I842" s="1">
        <v>0.10000000149011612</v>
      </c>
      <c r="J842" t="s">
        <v>19</v>
      </c>
    </row>
    <row r="843" spans="2:10">
      <c r="B843" t="s">
        <v>134</v>
      </c>
      <c r="C843" t="s">
        <v>23</v>
      </c>
      <c r="D843" t="s">
        <v>14</v>
      </c>
      <c r="E843" t="s">
        <v>15</v>
      </c>
      <c r="F843" t="s">
        <v>16</v>
      </c>
      <c r="G843" s="1">
        <v>5.3000001907348633</v>
      </c>
      <c r="H843" s="1">
        <v>4.9000000953674316</v>
      </c>
      <c r="I843" s="1">
        <v>-0.40000000596046448</v>
      </c>
      <c r="J843" t="s">
        <v>19</v>
      </c>
    </row>
    <row r="844" spans="2:10">
      <c r="B844" t="s">
        <v>135</v>
      </c>
      <c r="C844" t="s">
        <v>23</v>
      </c>
      <c r="D844" t="s">
        <v>14</v>
      </c>
      <c r="E844" t="s">
        <v>15</v>
      </c>
      <c r="F844" t="s">
        <v>16</v>
      </c>
      <c r="G844" s="1">
        <v>5.9000000953674316</v>
      </c>
      <c r="H844" s="1">
        <v>6</v>
      </c>
      <c r="I844" s="1">
        <v>0.10000000149011612</v>
      </c>
      <c r="J844" t="s">
        <v>19</v>
      </c>
    </row>
    <row r="845" spans="2:10">
      <c r="C845" t="s">
        <v>13</v>
      </c>
      <c r="D845" t="s">
        <v>14</v>
      </c>
      <c r="E845" t="s">
        <v>15</v>
      </c>
      <c r="F845" t="s">
        <v>16</v>
      </c>
      <c r="G845" s="1">
        <v>7.1999998092651367</v>
      </c>
      <c r="H845" s="1">
        <v>7</v>
      </c>
      <c r="I845" s="1">
        <v>-0.20000000298023224</v>
      </c>
      <c r="J845" t="s">
        <v>19</v>
      </c>
    </row>
    <row r="846" spans="2:10">
      <c r="B846" t="s">
        <v>136</v>
      </c>
      <c r="C846" t="s">
        <v>13</v>
      </c>
      <c r="D846" t="s">
        <v>14</v>
      </c>
      <c r="E846" t="s">
        <v>15</v>
      </c>
      <c r="F846" t="s">
        <v>16</v>
      </c>
      <c r="G846" s="1">
        <v>7.5</v>
      </c>
      <c r="H846" s="1">
        <v>7.0999999046325684</v>
      </c>
      <c r="I846" s="1">
        <v>-0.40000000596046448</v>
      </c>
      <c r="J846" t="s">
        <v>17</v>
      </c>
    </row>
    <row r="847" spans="2:10">
      <c r="B847" t="s">
        <v>137</v>
      </c>
      <c r="C847" t="s">
        <v>13</v>
      </c>
      <c r="D847" t="s">
        <v>14</v>
      </c>
      <c r="E847" t="s">
        <v>15</v>
      </c>
      <c r="F847" t="s">
        <v>16</v>
      </c>
      <c r="G847" s="1">
        <v>7.5</v>
      </c>
      <c r="H847" s="1">
        <v>7.5</v>
      </c>
      <c r="I847" s="1">
        <v>0</v>
      </c>
      <c r="J847" t="s">
        <v>19</v>
      </c>
    </row>
    <row r="848" spans="2:10">
      <c r="B848" t="s">
        <v>138</v>
      </c>
      <c r="C848" t="s">
        <v>23</v>
      </c>
      <c r="D848" t="s">
        <v>14</v>
      </c>
      <c r="E848" t="s">
        <v>15</v>
      </c>
      <c r="F848" t="s">
        <v>16</v>
      </c>
      <c r="G848" s="1">
        <v>5</v>
      </c>
      <c r="H848" s="1">
        <v>5</v>
      </c>
      <c r="I848" s="1">
        <v>0</v>
      </c>
      <c r="J848" t="s">
        <v>19</v>
      </c>
    </row>
    <row r="849" spans="2:10">
      <c r="C849" t="s">
        <v>13</v>
      </c>
      <c r="D849" t="s">
        <v>14</v>
      </c>
      <c r="E849" t="s">
        <v>15</v>
      </c>
      <c r="F849" t="s">
        <v>16</v>
      </c>
      <c r="G849" s="1">
        <v>6.4000000953674316</v>
      </c>
      <c r="H849" s="1">
        <v>6.0999999046325684</v>
      </c>
      <c r="I849" s="1">
        <v>-0.30000001192092896</v>
      </c>
      <c r="J849" t="s">
        <v>19</v>
      </c>
    </row>
    <row r="850" spans="2:10">
      <c r="B850" t="s">
        <v>139</v>
      </c>
      <c r="C850" t="s">
        <v>23</v>
      </c>
      <c r="D850" t="s">
        <v>14</v>
      </c>
      <c r="E850" t="s">
        <v>15</v>
      </c>
      <c r="F850" t="s">
        <v>16</v>
      </c>
      <c r="G850" s="1">
        <v>5</v>
      </c>
      <c r="H850" s="1">
        <v>5</v>
      </c>
      <c r="I850" s="1">
        <v>0</v>
      </c>
      <c r="J850" t="s">
        <v>19</v>
      </c>
    </row>
    <row r="851" spans="2:10">
      <c r="B851" t="s">
        <v>141</v>
      </c>
      <c r="C851" t="s">
        <v>32</v>
      </c>
      <c r="D851" t="s">
        <v>14</v>
      </c>
      <c r="E851" t="s">
        <v>15</v>
      </c>
      <c r="F851" t="s">
        <v>16</v>
      </c>
      <c r="G851" s="1">
        <v>7.5</v>
      </c>
      <c r="H851" s="1">
        <v>7.5</v>
      </c>
      <c r="I851" s="1">
        <v>0</v>
      </c>
      <c r="J851" t="s">
        <v>19</v>
      </c>
    </row>
    <row r="852" spans="2:10">
      <c r="B852" t="s">
        <v>142</v>
      </c>
      <c r="C852" t="s">
        <v>23</v>
      </c>
      <c r="D852" t="s">
        <v>14</v>
      </c>
      <c r="E852" t="s">
        <v>15</v>
      </c>
      <c r="F852" t="s">
        <v>16</v>
      </c>
      <c r="G852" s="1">
        <v>5.5999999046325684</v>
      </c>
      <c r="H852" s="1">
        <v>5.8000001907348633</v>
      </c>
      <c r="I852" s="1">
        <v>0.20000000298023224</v>
      </c>
      <c r="J852" t="s">
        <v>19</v>
      </c>
    </row>
    <row r="853" spans="2:10">
      <c r="C853" t="s">
        <v>29</v>
      </c>
      <c r="D853" t="s">
        <v>14</v>
      </c>
      <c r="E853" t="s">
        <v>15</v>
      </c>
      <c r="F853" t="s">
        <v>16</v>
      </c>
      <c r="G853" s="1">
        <v>6</v>
      </c>
      <c r="H853" s="1">
        <v>6.1999998092651367</v>
      </c>
      <c r="I853" s="1">
        <v>0.20000000298023224</v>
      </c>
      <c r="J853" t="s">
        <v>19</v>
      </c>
    </row>
    <row r="854" spans="2:10">
      <c r="C854" t="s">
        <v>32</v>
      </c>
      <c r="D854" t="s">
        <v>14</v>
      </c>
      <c r="E854" t="s">
        <v>15</v>
      </c>
      <c r="F854" t="s">
        <v>16</v>
      </c>
      <c r="G854" s="1">
        <v>6.8000001907348633</v>
      </c>
      <c r="H854" s="1">
        <v>7</v>
      </c>
      <c r="I854" s="1">
        <v>0.20000000298023224</v>
      </c>
      <c r="J854" t="s">
        <v>19</v>
      </c>
    </row>
    <row r="855" spans="2:10">
      <c r="C855" t="s">
        <v>13</v>
      </c>
      <c r="D855" t="s">
        <v>14</v>
      </c>
      <c r="E855" t="s">
        <v>15</v>
      </c>
      <c r="F855" t="s">
        <v>16</v>
      </c>
      <c r="G855" s="1">
        <v>6</v>
      </c>
      <c r="H855" s="1">
        <v>5.9000000953674316</v>
      </c>
      <c r="I855" s="1">
        <v>-0.10000000149011612</v>
      </c>
      <c r="J855" t="s">
        <v>19</v>
      </c>
    </row>
    <row r="856" spans="2:10">
      <c r="B856" t="s">
        <v>143</v>
      </c>
      <c r="C856" t="s">
        <v>29</v>
      </c>
      <c r="D856" t="s">
        <v>14</v>
      </c>
      <c r="E856" t="s">
        <v>15</v>
      </c>
      <c r="F856" t="s">
        <v>16</v>
      </c>
      <c r="G856" s="1">
        <v>6.9000000953674316</v>
      </c>
      <c r="H856" s="1">
        <v>6.9000000953674316</v>
      </c>
      <c r="I856" s="1">
        <v>0</v>
      </c>
      <c r="J856" t="s">
        <v>19</v>
      </c>
    </row>
    <row r="857" spans="2:10">
      <c r="B857" t="s">
        <v>144</v>
      </c>
      <c r="C857" t="s">
        <v>13</v>
      </c>
      <c r="D857" t="s">
        <v>14</v>
      </c>
      <c r="E857" t="s">
        <v>15</v>
      </c>
      <c r="F857" t="s">
        <v>16</v>
      </c>
      <c r="G857" s="1">
        <v>5.8000001907348633</v>
      </c>
      <c r="H857" s="1">
        <v>5.5999999046325684</v>
      </c>
      <c r="I857" s="1">
        <v>-0.20000000298023224</v>
      </c>
      <c r="J857" t="s">
        <v>19</v>
      </c>
    </row>
    <row r="858" spans="2:10">
      <c r="B858" t="s">
        <v>145</v>
      </c>
      <c r="C858" t="s">
        <v>13</v>
      </c>
      <c r="D858" t="s">
        <v>14</v>
      </c>
      <c r="E858" t="s">
        <v>15</v>
      </c>
      <c r="F858" t="s">
        <v>16</v>
      </c>
      <c r="G858" s="1">
        <v>7.0999999046325684</v>
      </c>
      <c r="H858" s="1">
        <v>7</v>
      </c>
      <c r="I858" s="1">
        <v>-0.10000000149011612</v>
      </c>
      <c r="J858" t="s">
        <v>19</v>
      </c>
    </row>
    <row r="859" spans="2:10">
      <c r="B859" t="s">
        <v>146</v>
      </c>
      <c r="C859" t="s">
        <v>23</v>
      </c>
      <c r="D859" t="s">
        <v>14</v>
      </c>
      <c r="E859" t="s">
        <v>15</v>
      </c>
      <c r="F859" t="s">
        <v>16</v>
      </c>
      <c r="G859" s="1">
        <v>5.5</v>
      </c>
      <c r="H859" s="1">
        <v>5.5</v>
      </c>
      <c r="I859" s="1">
        <v>0</v>
      </c>
      <c r="J859" t="s">
        <v>19</v>
      </c>
    </row>
    <row r="860" spans="2:10">
      <c r="C860" t="s">
        <v>13</v>
      </c>
      <c r="D860" t="s">
        <v>14</v>
      </c>
      <c r="E860" t="s">
        <v>15</v>
      </c>
      <c r="F860" t="s">
        <v>16</v>
      </c>
      <c r="G860" s="1">
        <v>6.6999998092651367</v>
      </c>
      <c r="H860" s="1">
        <v>7</v>
      </c>
      <c r="I860" s="1">
        <v>0.30000001192092896</v>
      </c>
      <c r="J860" t="s">
        <v>17</v>
      </c>
    </row>
    <row r="861" spans="2:10">
      <c r="B861" t="s">
        <v>147</v>
      </c>
      <c r="C861" t="s">
        <v>29</v>
      </c>
      <c r="D861" t="s">
        <v>14</v>
      </c>
      <c r="E861" t="s">
        <v>15</v>
      </c>
      <c r="F861" t="s">
        <v>16</v>
      </c>
      <c r="G861" s="1">
        <v>6.4000000953674316</v>
      </c>
      <c r="H861" s="1">
        <v>6.4000000953674316</v>
      </c>
      <c r="I861" s="1">
        <v>0</v>
      </c>
      <c r="J861" t="s">
        <v>19</v>
      </c>
    </row>
    <row r="862" spans="2:10">
      <c r="C862" t="s">
        <v>32</v>
      </c>
      <c r="D862" t="s">
        <v>14</v>
      </c>
      <c r="E862" t="s">
        <v>15</v>
      </c>
      <c r="F862" t="s">
        <v>16</v>
      </c>
      <c r="G862" s="1">
        <v>6.4000000953674316</v>
      </c>
      <c r="H862" s="1">
        <v>6</v>
      </c>
      <c r="I862" s="1">
        <v>-0.40000000596046448</v>
      </c>
      <c r="J862" t="s">
        <v>17</v>
      </c>
    </row>
    <row r="863" spans="2:10">
      <c r="B863" t="s">
        <v>148</v>
      </c>
      <c r="C863" t="s">
        <v>23</v>
      </c>
      <c r="D863" t="s">
        <v>14</v>
      </c>
      <c r="E863" t="s">
        <v>15</v>
      </c>
      <c r="F863" t="s">
        <v>16</v>
      </c>
      <c r="G863" s="1">
        <v>6</v>
      </c>
      <c r="H863" s="1">
        <v>5.9000000953674316</v>
      </c>
      <c r="I863" s="1">
        <v>-0.10000000149011612</v>
      </c>
      <c r="J863" t="s">
        <v>19</v>
      </c>
    </row>
    <row r="864" spans="2:10">
      <c r="B864" t="s">
        <v>149</v>
      </c>
      <c r="C864" t="s">
        <v>23</v>
      </c>
      <c r="D864" t="s">
        <v>14</v>
      </c>
      <c r="E864" t="s">
        <v>15</v>
      </c>
      <c r="F864" t="s">
        <v>16</v>
      </c>
      <c r="G864" s="1">
        <v>6</v>
      </c>
      <c r="H864" s="1">
        <v>5.9000000953674316</v>
      </c>
      <c r="I864" s="1">
        <v>-0.10000000149011612</v>
      </c>
      <c r="J864" t="s">
        <v>19</v>
      </c>
    </row>
    <row r="865" spans="2:10">
      <c r="B865" t="s">
        <v>150</v>
      </c>
      <c r="C865" t="s">
        <v>23</v>
      </c>
      <c r="D865" t="s">
        <v>14</v>
      </c>
      <c r="E865" t="s">
        <v>15</v>
      </c>
      <c r="F865" t="s">
        <v>16</v>
      </c>
      <c r="G865" s="1">
        <v>6</v>
      </c>
      <c r="H865" s="1">
        <v>5.8000001907348633</v>
      </c>
      <c r="I865" s="1">
        <v>-0.20000000298023224</v>
      </c>
      <c r="J865" t="s">
        <v>19</v>
      </c>
    </row>
    <row r="866" spans="2:10">
      <c r="C866" t="s">
        <v>13</v>
      </c>
      <c r="D866" t="s">
        <v>14</v>
      </c>
      <c r="E866" t="s">
        <v>15</v>
      </c>
      <c r="F866" t="s">
        <v>16</v>
      </c>
      <c r="G866" s="1">
        <v>7.3000001907348633</v>
      </c>
      <c r="H866" s="1">
        <v>7.0999999046325684</v>
      </c>
      <c r="I866" s="1">
        <v>-0.20000000298023224</v>
      </c>
      <c r="J866" t="s">
        <v>17</v>
      </c>
    </row>
    <row r="867" spans="2:10">
      <c r="B867" t="s">
        <v>151</v>
      </c>
      <c r="C867" t="s">
        <v>23</v>
      </c>
      <c r="D867" t="s">
        <v>14</v>
      </c>
      <c r="E867" t="s">
        <v>15</v>
      </c>
      <c r="F867" t="s">
        <v>16</v>
      </c>
      <c r="G867" s="1">
        <v>6</v>
      </c>
      <c r="H867" s="1">
        <v>5.8000001907348633</v>
      </c>
      <c r="I867" s="1">
        <v>-0.20000000298023224</v>
      </c>
      <c r="J867" t="s">
        <v>19</v>
      </c>
    </row>
    <row r="868" spans="2:10">
      <c r="C868" t="s">
        <v>13</v>
      </c>
      <c r="D868" t="s">
        <v>14</v>
      </c>
      <c r="E868" t="s">
        <v>15</v>
      </c>
      <c r="F868" t="s">
        <v>16</v>
      </c>
      <c r="G868" s="1">
        <v>7.3000001907348633</v>
      </c>
      <c r="H868" s="1">
        <v>7.0999999046325684</v>
      </c>
      <c r="I868" s="1">
        <v>-0.20000000298023224</v>
      </c>
      <c r="J868" t="s">
        <v>17</v>
      </c>
    </row>
    <row r="869" spans="2:10">
      <c r="B869" t="s">
        <v>152</v>
      </c>
      <c r="C869" t="s">
        <v>23</v>
      </c>
      <c r="D869" t="s">
        <v>14</v>
      </c>
      <c r="E869" t="s">
        <v>15</v>
      </c>
      <c r="F869" t="s">
        <v>16</v>
      </c>
      <c r="G869" s="1">
        <v>5.5999999046325684</v>
      </c>
      <c r="H869" s="1">
        <v>5.5</v>
      </c>
      <c r="I869" s="1">
        <v>-0.10000000149011612</v>
      </c>
      <c r="J869" t="s">
        <v>19</v>
      </c>
    </row>
    <row r="870" spans="2:10">
      <c r="C870" t="s">
        <v>13</v>
      </c>
      <c r="D870" t="s">
        <v>14</v>
      </c>
      <c r="E870" t="s">
        <v>15</v>
      </c>
      <c r="F870" t="s">
        <v>16</v>
      </c>
      <c r="G870" s="1">
        <v>6.8000001907348633</v>
      </c>
      <c r="H870" s="1">
        <v>6.9000000953674316</v>
      </c>
      <c r="I870" s="1">
        <v>0.10000000149011612</v>
      </c>
      <c r="J870" t="s">
        <v>19</v>
      </c>
    </row>
    <row r="871" spans="2:10">
      <c r="B871" t="s">
        <v>153</v>
      </c>
      <c r="C871" t="s">
        <v>13</v>
      </c>
      <c r="D871" t="s">
        <v>14</v>
      </c>
      <c r="E871" t="s">
        <v>15</v>
      </c>
      <c r="F871" t="s">
        <v>16</v>
      </c>
      <c r="G871" s="1">
        <v>7.6999998092651367</v>
      </c>
      <c r="H871" s="1">
        <v>7.8000001907348633</v>
      </c>
      <c r="I871" s="1">
        <v>0.10000000149011612</v>
      </c>
      <c r="J871" t="s">
        <v>19</v>
      </c>
    </row>
    <row r="872" spans="2:10">
      <c r="B872" t="s">
        <v>154</v>
      </c>
      <c r="C872" t="s">
        <v>23</v>
      </c>
      <c r="D872" t="s">
        <v>14</v>
      </c>
      <c r="E872" t="s">
        <v>15</v>
      </c>
      <c r="F872" t="s">
        <v>16</v>
      </c>
      <c r="G872" s="1">
        <v>5.5999999046325684</v>
      </c>
      <c r="H872" s="1">
        <v>5.6999998092651367</v>
      </c>
      <c r="I872" s="1">
        <v>0.10000000149011612</v>
      </c>
      <c r="J872" t="s">
        <v>19</v>
      </c>
    </row>
    <row r="873" spans="2:10">
      <c r="C873" t="s">
        <v>13</v>
      </c>
      <c r="D873" t="s">
        <v>14</v>
      </c>
      <c r="E873" t="s">
        <v>15</v>
      </c>
      <c r="F873" t="s">
        <v>16</v>
      </c>
      <c r="G873" s="1">
        <v>6.9000000953674316</v>
      </c>
      <c r="H873" s="1">
        <v>6.9000000953674316</v>
      </c>
      <c r="I873" s="1">
        <v>0</v>
      </c>
      <c r="J873" t="s">
        <v>19</v>
      </c>
    </row>
    <row r="874" spans="2:10">
      <c r="B874" t="s">
        <v>155</v>
      </c>
      <c r="C874" t="s">
        <v>13</v>
      </c>
      <c r="D874" t="s">
        <v>14</v>
      </c>
      <c r="E874" t="s">
        <v>15</v>
      </c>
      <c r="F874" t="s">
        <v>16</v>
      </c>
      <c r="G874" s="1">
        <v>7.1999998092651367</v>
      </c>
      <c r="H874" s="1">
        <v>7.1999998092651367</v>
      </c>
      <c r="I874" s="1">
        <v>0</v>
      </c>
      <c r="J874" t="s">
        <v>19</v>
      </c>
    </row>
    <row r="875" spans="2:10">
      <c r="B875" t="s">
        <v>156</v>
      </c>
      <c r="C875" t="s">
        <v>23</v>
      </c>
      <c r="D875" t="s">
        <v>14</v>
      </c>
      <c r="E875" t="s">
        <v>15</v>
      </c>
      <c r="F875" t="s">
        <v>16</v>
      </c>
      <c r="G875" s="1">
        <v>5.5</v>
      </c>
      <c r="H875" s="1">
        <v>5.4000000953674316</v>
      </c>
      <c r="I875" s="1">
        <v>-0.10000000149011612</v>
      </c>
      <c r="J875" t="s">
        <v>19</v>
      </c>
    </row>
    <row r="876" spans="2:10">
      <c r="C876" t="s">
        <v>13</v>
      </c>
      <c r="D876" t="s">
        <v>14</v>
      </c>
      <c r="E876" t="s">
        <v>15</v>
      </c>
      <c r="F876" t="s">
        <v>16</v>
      </c>
      <c r="G876" s="1">
        <v>6.8000001907348633</v>
      </c>
      <c r="H876" s="1">
        <v>6.9000000953674316</v>
      </c>
      <c r="I876" s="1">
        <v>0.10000000149011612</v>
      </c>
      <c r="J876" t="s">
        <v>19</v>
      </c>
    </row>
    <row r="877" spans="2:10">
      <c r="B877" t="s">
        <v>157</v>
      </c>
      <c r="C877" t="s">
        <v>13</v>
      </c>
      <c r="D877" t="s">
        <v>14</v>
      </c>
      <c r="E877" t="s">
        <v>15</v>
      </c>
      <c r="F877" t="s">
        <v>16</v>
      </c>
      <c r="G877" s="1">
        <v>7.3000001907348633</v>
      </c>
      <c r="H877" s="1">
        <v>7.5</v>
      </c>
      <c r="I877" s="1">
        <v>0.20000000298023224</v>
      </c>
      <c r="J877" t="s">
        <v>19</v>
      </c>
    </row>
    <row r="878" spans="2:10">
      <c r="B878" t="s">
        <v>158</v>
      </c>
      <c r="C878" t="s">
        <v>23</v>
      </c>
      <c r="D878" t="s">
        <v>14</v>
      </c>
      <c r="E878" t="s">
        <v>15</v>
      </c>
      <c r="F878" t="s">
        <v>16</v>
      </c>
      <c r="G878" s="1">
        <v>6</v>
      </c>
      <c r="H878" s="1">
        <v>6</v>
      </c>
      <c r="I878" s="1">
        <v>0</v>
      </c>
      <c r="J878" t="s">
        <v>19</v>
      </c>
    </row>
    <row r="879" spans="2:10">
      <c r="C879" t="s">
        <v>13</v>
      </c>
      <c r="D879" t="s">
        <v>14</v>
      </c>
      <c r="E879" t="s">
        <v>15</v>
      </c>
      <c r="F879" t="s">
        <v>16</v>
      </c>
      <c r="G879" s="1">
        <v>7.5999999046325684</v>
      </c>
      <c r="H879" s="1">
        <v>7.5999999046325684</v>
      </c>
      <c r="I879" s="1">
        <v>0</v>
      </c>
      <c r="J879" t="s">
        <v>19</v>
      </c>
    </row>
    <row r="880" spans="2:10">
      <c r="B880" t="s">
        <v>159</v>
      </c>
      <c r="C880" t="s">
        <v>13</v>
      </c>
      <c r="D880" t="s">
        <v>14</v>
      </c>
      <c r="E880" t="s">
        <v>15</v>
      </c>
      <c r="F880" t="s">
        <v>16</v>
      </c>
      <c r="G880" s="1">
        <v>6.4000000953674316</v>
      </c>
      <c r="H880" s="1">
        <v>6.3000001907348633</v>
      </c>
      <c r="I880" s="1">
        <v>-0.10000000149011612</v>
      </c>
      <c r="J880" t="s">
        <v>19</v>
      </c>
    </row>
    <row r="881" spans="2:10">
      <c r="B881" t="s">
        <v>160</v>
      </c>
      <c r="C881" t="s">
        <v>13</v>
      </c>
      <c r="D881" t="s">
        <v>14</v>
      </c>
      <c r="E881" t="s">
        <v>15</v>
      </c>
      <c r="F881" t="s">
        <v>16</v>
      </c>
      <c r="G881" s="1">
        <v>7.5</v>
      </c>
      <c r="H881" s="1">
        <v>8</v>
      </c>
      <c r="I881" s="1">
        <v>0.5</v>
      </c>
      <c r="J881" t="s">
        <v>17</v>
      </c>
    </row>
    <row r="882" spans="2:10">
      <c r="B882" t="s">
        <v>161</v>
      </c>
      <c r="C882" t="s">
        <v>13</v>
      </c>
      <c r="D882" t="s">
        <v>14</v>
      </c>
      <c r="E882" t="s">
        <v>15</v>
      </c>
      <c r="F882" t="s">
        <v>16</v>
      </c>
      <c r="G882" s="1">
        <v>7.1999998092651367</v>
      </c>
      <c r="H882" s="1">
        <v>7</v>
      </c>
      <c r="I882" s="1">
        <v>-0.20000000298023224</v>
      </c>
      <c r="J882" t="s">
        <v>19</v>
      </c>
    </row>
    <row r="883" spans="2:10">
      <c r="B883" t="s">
        <v>162</v>
      </c>
      <c r="C883" t="s">
        <v>23</v>
      </c>
      <c r="D883" t="s">
        <v>14</v>
      </c>
      <c r="E883" t="s">
        <v>15</v>
      </c>
      <c r="F883" t="s">
        <v>16</v>
      </c>
      <c r="G883" s="1">
        <v>6.1999998092651367</v>
      </c>
      <c r="H883" s="1">
        <v>6.3000001907348633</v>
      </c>
      <c r="I883" s="1">
        <v>0.10000000149011612</v>
      </c>
      <c r="J883" t="s">
        <v>19</v>
      </c>
    </row>
    <row r="884" spans="2:10">
      <c r="B884" t="s">
        <v>163</v>
      </c>
      <c r="C884" t="s">
        <v>23</v>
      </c>
      <c r="D884" t="s">
        <v>14</v>
      </c>
      <c r="E884" t="s">
        <v>15</v>
      </c>
      <c r="F884" t="s">
        <v>16</v>
      </c>
      <c r="G884" s="1">
        <v>6</v>
      </c>
      <c r="H884" s="1">
        <v>6</v>
      </c>
      <c r="I884" s="1">
        <v>0</v>
      </c>
      <c r="J884" t="s">
        <v>19</v>
      </c>
    </row>
    <row r="885" spans="2:10">
      <c r="B885" t="s">
        <v>164</v>
      </c>
      <c r="C885" t="s">
        <v>13</v>
      </c>
      <c r="D885" t="s">
        <v>14</v>
      </c>
      <c r="E885" t="s">
        <v>15</v>
      </c>
      <c r="F885" t="s">
        <v>16</v>
      </c>
      <c r="G885" s="1">
        <v>7.3000001907348633</v>
      </c>
      <c r="H885" s="1">
        <v>7.0999999046325684</v>
      </c>
      <c r="I885" s="1">
        <v>-0.20000000298023224</v>
      </c>
      <c r="J885" t="s">
        <v>17</v>
      </c>
    </row>
    <row r="886" spans="2:10">
      <c r="B886" t="s">
        <v>165</v>
      </c>
      <c r="C886" t="s">
        <v>29</v>
      </c>
      <c r="D886" t="s">
        <v>14</v>
      </c>
      <c r="E886" t="s">
        <v>15</v>
      </c>
      <c r="F886" t="s">
        <v>16</v>
      </c>
      <c r="G886" s="1">
        <v>6.5999999046325684</v>
      </c>
      <c r="H886" s="1">
        <v>6.5999999046325684</v>
      </c>
      <c r="I886" s="1">
        <v>0</v>
      </c>
      <c r="J886" t="s">
        <v>19</v>
      </c>
    </row>
    <row r="887" spans="2:10">
      <c r="B887" t="s">
        <v>166</v>
      </c>
      <c r="C887" t="s">
        <v>23</v>
      </c>
      <c r="D887" t="s">
        <v>14</v>
      </c>
      <c r="E887" t="s">
        <v>15</v>
      </c>
      <c r="F887" t="s">
        <v>16</v>
      </c>
      <c r="G887" s="1">
        <v>5.8000001907348633</v>
      </c>
      <c r="H887" s="1">
        <v>5.8000001907348633</v>
      </c>
      <c r="I887" s="1">
        <v>0</v>
      </c>
      <c r="J887" t="s">
        <v>19</v>
      </c>
    </row>
    <row r="888" spans="2:10">
      <c r="C888" t="s">
        <v>13</v>
      </c>
      <c r="D888" t="s">
        <v>14</v>
      </c>
      <c r="E888" t="s">
        <v>15</v>
      </c>
      <c r="F888" t="s">
        <v>16</v>
      </c>
      <c r="G888" s="1">
        <v>7.4000000953674316</v>
      </c>
      <c r="H888" s="1">
        <v>7.4000000953674316</v>
      </c>
      <c r="I888" s="1">
        <v>0</v>
      </c>
      <c r="J888" t="s">
        <v>19</v>
      </c>
    </row>
    <row r="889" spans="2:10">
      <c r="B889" t="s">
        <v>167</v>
      </c>
      <c r="C889" t="s">
        <v>13</v>
      </c>
      <c r="D889" t="s">
        <v>14</v>
      </c>
      <c r="E889" t="s">
        <v>15</v>
      </c>
      <c r="F889" t="s">
        <v>16</v>
      </c>
      <c r="G889" s="1">
        <v>7.1999998092651367</v>
      </c>
      <c r="H889" s="1">
        <v>7.1999998092651367</v>
      </c>
      <c r="I889" s="1">
        <v>0</v>
      </c>
      <c r="J889" t="s">
        <v>19</v>
      </c>
    </row>
    <row r="890" spans="2:10">
      <c r="B890" t="s">
        <v>168</v>
      </c>
      <c r="C890" t="s">
        <v>13</v>
      </c>
      <c r="D890" t="s">
        <v>14</v>
      </c>
      <c r="E890" t="s">
        <v>15</v>
      </c>
      <c r="F890" t="s">
        <v>16</v>
      </c>
      <c r="G890" s="1">
        <v>7.5999999046325684</v>
      </c>
      <c r="H890" s="1">
        <v>7.6999998092651367</v>
      </c>
      <c r="I890" s="1">
        <v>0.10000000149011612</v>
      </c>
      <c r="J890" t="s">
        <v>19</v>
      </c>
    </row>
    <row r="891" spans="2:10">
      <c r="B891" t="s">
        <v>169</v>
      </c>
      <c r="C891" t="s">
        <v>23</v>
      </c>
      <c r="D891" t="s">
        <v>14</v>
      </c>
      <c r="E891" t="s">
        <v>15</v>
      </c>
      <c r="F891" t="s">
        <v>16</v>
      </c>
      <c r="G891" s="1">
        <v>6</v>
      </c>
      <c r="H891" s="1">
        <v>5.9000000953674316</v>
      </c>
      <c r="I891" s="1">
        <v>-0.10000000149011612</v>
      </c>
      <c r="J891" t="s">
        <v>19</v>
      </c>
    </row>
    <row r="892" spans="2:10">
      <c r="C892" t="s">
        <v>13</v>
      </c>
      <c r="D892" t="s">
        <v>14</v>
      </c>
      <c r="E892" t="s">
        <v>15</v>
      </c>
      <c r="F892" t="s">
        <v>16</v>
      </c>
      <c r="G892" s="1">
        <v>7.3000001907348633</v>
      </c>
      <c r="H892" s="1">
        <v>7</v>
      </c>
      <c r="I892" s="1">
        <v>-0.30000001192092896</v>
      </c>
      <c r="J892" t="s">
        <v>17</v>
      </c>
    </row>
    <row r="893" spans="2:10">
      <c r="B893" t="s">
        <v>170</v>
      </c>
      <c r="C893" t="s">
        <v>23</v>
      </c>
      <c r="D893" t="s">
        <v>14</v>
      </c>
      <c r="E893" t="s">
        <v>15</v>
      </c>
      <c r="F893" t="s">
        <v>16</v>
      </c>
      <c r="G893" s="1">
        <v>6.1999998092651367</v>
      </c>
      <c r="H893" s="1">
        <v>6.1999998092651367</v>
      </c>
      <c r="I893" s="1">
        <v>0</v>
      </c>
      <c r="J893" t="s">
        <v>19</v>
      </c>
    </row>
    <row r="894" spans="2:10">
      <c r="C894" t="s">
        <v>13</v>
      </c>
      <c r="D894" t="s">
        <v>14</v>
      </c>
      <c r="E894" t="s">
        <v>15</v>
      </c>
      <c r="F894" t="s">
        <v>16</v>
      </c>
      <c r="G894" s="1">
        <v>7.6999998092651367</v>
      </c>
      <c r="H894" s="1">
        <v>7.3000001907348633</v>
      </c>
      <c r="I894" s="1">
        <v>-0.40000000596046448</v>
      </c>
      <c r="J894" t="s">
        <v>17</v>
      </c>
    </row>
    <row r="895" spans="2:10">
      <c r="B895" t="s">
        <v>171</v>
      </c>
      <c r="C895" t="s">
        <v>29</v>
      </c>
      <c r="D895" t="s">
        <v>14</v>
      </c>
      <c r="E895" t="s">
        <v>15</v>
      </c>
      <c r="F895" t="s">
        <v>16</v>
      </c>
      <c r="G895" s="1">
        <v>6.5999999046325684</v>
      </c>
      <c r="H895" s="1">
        <v>6.5999999046325684</v>
      </c>
      <c r="I895" s="1">
        <v>0</v>
      </c>
      <c r="J895" t="s">
        <v>19</v>
      </c>
    </row>
    <row r="896" spans="2:10">
      <c r="B896" t="s">
        <v>172</v>
      </c>
      <c r="C896" t="s">
        <v>13</v>
      </c>
      <c r="D896" t="s">
        <v>14</v>
      </c>
      <c r="E896" t="s">
        <v>15</v>
      </c>
      <c r="F896" t="s">
        <v>16</v>
      </c>
      <c r="G896" s="1">
        <v>7.5</v>
      </c>
      <c r="H896" s="1">
        <v>7.1999998092651367</v>
      </c>
      <c r="I896" s="1">
        <v>-0.30000001192092896</v>
      </c>
      <c r="J896" t="s">
        <v>17</v>
      </c>
    </row>
    <row r="897" spans="2:10">
      <c r="B897" t="s">
        <v>173</v>
      </c>
      <c r="C897" t="s">
        <v>32</v>
      </c>
      <c r="D897" t="s">
        <v>14</v>
      </c>
      <c r="E897" t="s">
        <v>15</v>
      </c>
      <c r="F897" t="s">
        <v>16</v>
      </c>
      <c r="G897" s="1">
        <v>7.1999998092651367</v>
      </c>
      <c r="H897" s="1">
        <v>7.0999999046325684</v>
      </c>
      <c r="I897" s="1">
        <v>-0.10000000149011612</v>
      </c>
      <c r="J897" t="s">
        <v>19</v>
      </c>
    </row>
    <row r="898" spans="2:10">
      <c r="B898" t="s">
        <v>174</v>
      </c>
      <c r="C898" t="s">
        <v>13</v>
      </c>
      <c r="D898" t="s">
        <v>14</v>
      </c>
      <c r="E898" t="s">
        <v>15</v>
      </c>
      <c r="F898" t="s">
        <v>16</v>
      </c>
      <c r="G898" s="1">
        <v>7.3000001907348633</v>
      </c>
      <c r="H898" s="1">
        <v>7</v>
      </c>
      <c r="I898" s="1">
        <v>-0.30000001192092896</v>
      </c>
      <c r="J898" t="s">
        <v>17</v>
      </c>
    </row>
    <row r="899" spans="2:10">
      <c r="B899" t="s">
        <v>175</v>
      </c>
      <c r="C899" t="s">
        <v>29</v>
      </c>
      <c r="D899" t="s">
        <v>14</v>
      </c>
      <c r="E899" t="s">
        <v>15</v>
      </c>
      <c r="F899" t="s">
        <v>16</v>
      </c>
      <c r="G899" s="1">
        <v>6.4000000953674316</v>
      </c>
      <c r="H899" s="1">
        <v>6.1999998092651367</v>
      </c>
      <c r="I899" s="1">
        <v>-0.20000000298023224</v>
      </c>
      <c r="J899" t="s">
        <v>19</v>
      </c>
    </row>
    <row r="900" spans="2:10">
      <c r="C900" t="s">
        <v>13</v>
      </c>
      <c r="D900" t="s">
        <v>14</v>
      </c>
      <c r="E900" t="s">
        <v>15</v>
      </c>
      <c r="F900" t="s">
        <v>16</v>
      </c>
      <c r="G900" s="1">
        <v>7.1999998092651367</v>
      </c>
      <c r="H900" s="1">
        <v>7</v>
      </c>
      <c r="I900" s="1">
        <v>-0.20000000298023224</v>
      </c>
      <c r="J900" t="s">
        <v>19</v>
      </c>
    </row>
    <row r="901" spans="2:10">
      <c r="B901" t="s">
        <v>176</v>
      </c>
      <c r="C901" t="s">
        <v>32</v>
      </c>
      <c r="D901" t="s">
        <v>14</v>
      </c>
      <c r="E901" t="s">
        <v>15</v>
      </c>
      <c r="F901" t="s">
        <v>16</v>
      </c>
      <c r="G901" s="1">
        <v>7</v>
      </c>
      <c r="H901" s="1">
        <v>6.9000000953674316</v>
      </c>
      <c r="I901" s="1">
        <v>-0.10000000149011612</v>
      </c>
      <c r="J901" t="s">
        <v>19</v>
      </c>
    </row>
    <row r="902" spans="2:10">
      <c r="B902" t="s">
        <v>177</v>
      </c>
      <c r="C902" t="s">
        <v>13</v>
      </c>
      <c r="D902" t="s">
        <v>14</v>
      </c>
      <c r="E902" t="s">
        <v>15</v>
      </c>
      <c r="F902" t="s">
        <v>16</v>
      </c>
      <c r="G902" s="1">
        <v>8.6000003814697266</v>
      </c>
      <c r="H902" s="1">
        <v>8.6000003814697266</v>
      </c>
      <c r="I902" s="1">
        <v>0</v>
      </c>
      <c r="J902" t="s">
        <v>19</v>
      </c>
    </row>
    <row r="903" spans="2:10">
      <c r="B903" t="s">
        <v>178</v>
      </c>
      <c r="C903" t="s">
        <v>13</v>
      </c>
      <c r="D903" t="s">
        <v>14</v>
      </c>
      <c r="E903" t="s">
        <v>15</v>
      </c>
      <c r="F903" t="s">
        <v>16</v>
      </c>
      <c r="G903" s="1">
        <v>7.4000000953674316</v>
      </c>
      <c r="H903" s="1">
        <v>7.4000000953674316</v>
      </c>
      <c r="I903" s="1">
        <v>0</v>
      </c>
      <c r="J903" t="s">
        <v>19</v>
      </c>
    </row>
    <row r="904" spans="2:10">
      <c r="B904" t="s">
        <v>179</v>
      </c>
      <c r="C904" t="s">
        <v>13</v>
      </c>
      <c r="D904" t="s">
        <v>14</v>
      </c>
      <c r="E904" t="s">
        <v>15</v>
      </c>
      <c r="F904" t="s">
        <v>16</v>
      </c>
      <c r="G904" s="1">
        <v>6.5</v>
      </c>
      <c r="H904" s="1">
        <v>6.5</v>
      </c>
      <c r="I904" s="1">
        <v>0</v>
      </c>
      <c r="J904" t="s">
        <v>19</v>
      </c>
    </row>
    <row r="905" spans="2:10">
      <c r="B905" t="s">
        <v>180</v>
      </c>
      <c r="C905" t="s">
        <v>13</v>
      </c>
      <c r="D905" t="s">
        <v>14</v>
      </c>
      <c r="E905" t="s">
        <v>15</v>
      </c>
      <c r="F905" t="s">
        <v>16</v>
      </c>
      <c r="G905" s="1">
        <v>8.3999996185302734</v>
      </c>
      <c r="H905" s="1">
        <v>8.3000001907348633</v>
      </c>
      <c r="I905" s="1">
        <v>-0.10000000149011612</v>
      </c>
      <c r="J905" t="s">
        <v>19</v>
      </c>
    </row>
    <row r="906" spans="2:10">
      <c r="B906" t="s">
        <v>181</v>
      </c>
      <c r="C906" t="s">
        <v>13</v>
      </c>
      <c r="D906" t="s">
        <v>14</v>
      </c>
      <c r="E906" t="s">
        <v>15</v>
      </c>
      <c r="F906" t="s">
        <v>16</v>
      </c>
      <c r="G906" s="1">
        <v>7.5</v>
      </c>
      <c r="H906" s="1">
        <v>7.4000000953674316</v>
      </c>
      <c r="I906" s="1">
        <v>-0.10000000149011612</v>
      </c>
      <c r="J906" t="s">
        <v>19</v>
      </c>
    </row>
    <row r="907" spans="2:10">
      <c r="B907" t="s">
        <v>182</v>
      </c>
      <c r="C907" t="s">
        <v>13</v>
      </c>
      <c r="D907" t="s">
        <v>14</v>
      </c>
      <c r="E907" t="s">
        <v>15</v>
      </c>
      <c r="F907" t="s">
        <v>16</v>
      </c>
      <c r="G907" s="1">
        <v>7.6999998092651367</v>
      </c>
      <c r="H907" s="1">
        <v>7.9000000953674316</v>
      </c>
      <c r="I907" s="1">
        <v>0.20000000298023224</v>
      </c>
      <c r="J907" t="s">
        <v>17</v>
      </c>
    </row>
    <row r="908" spans="2:10">
      <c r="B908" t="s">
        <v>183</v>
      </c>
      <c r="C908" t="s">
        <v>13</v>
      </c>
      <c r="D908" t="s">
        <v>14</v>
      </c>
      <c r="E908" t="s">
        <v>15</v>
      </c>
      <c r="F908" t="s">
        <v>16</v>
      </c>
      <c r="G908" s="1">
        <v>7.5</v>
      </c>
      <c r="H908" s="1">
        <v>7.3000001907348633</v>
      </c>
      <c r="I908" s="1">
        <v>-0.20000000298023224</v>
      </c>
      <c r="J908" t="s">
        <v>19</v>
      </c>
    </row>
    <row r="909" spans="2:10">
      <c r="B909" t="s">
        <v>184</v>
      </c>
      <c r="C909" t="s">
        <v>23</v>
      </c>
      <c r="D909" t="s">
        <v>14</v>
      </c>
      <c r="E909" t="s">
        <v>15</v>
      </c>
      <c r="F909" t="s">
        <v>16</v>
      </c>
      <c r="G909" s="1">
        <v>6</v>
      </c>
      <c r="H909" s="1">
        <v>6.0999999046325684</v>
      </c>
      <c r="I909" s="1">
        <v>0.10000000149011612</v>
      </c>
      <c r="J909" t="s">
        <v>19</v>
      </c>
    </row>
    <row r="910" spans="2:10">
      <c r="C910" t="s">
        <v>29</v>
      </c>
      <c r="D910" t="s">
        <v>14</v>
      </c>
      <c r="E910" t="s">
        <v>15</v>
      </c>
      <c r="F910" t="s">
        <v>16</v>
      </c>
      <c r="G910" s="1">
        <v>6.6999998092651367</v>
      </c>
      <c r="H910" s="1">
        <v>6.8000001907348633</v>
      </c>
      <c r="I910" s="1">
        <v>0.10000000149011612</v>
      </c>
      <c r="J910" t="s">
        <v>19</v>
      </c>
    </row>
    <row r="911" spans="2:10">
      <c r="B911" t="s">
        <v>185</v>
      </c>
      <c r="C911" t="s">
        <v>29</v>
      </c>
      <c r="D911" t="s">
        <v>14</v>
      </c>
      <c r="E911" t="s">
        <v>15</v>
      </c>
      <c r="F911" t="s">
        <v>16</v>
      </c>
      <c r="G911" s="1">
        <v>6.4000000953674316</v>
      </c>
      <c r="H911" s="1">
        <v>6.4000000953674316</v>
      </c>
      <c r="I911" s="1">
        <v>0</v>
      </c>
      <c r="J911" t="s">
        <v>19</v>
      </c>
    </row>
    <row r="912" spans="2:10">
      <c r="B912" t="s">
        <v>186</v>
      </c>
      <c r="C912" t="s">
        <v>32</v>
      </c>
      <c r="D912" t="s">
        <v>14</v>
      </c>
      <c r="E912" t="s">
        <v>15</v>
      </c>
      <c r="F912" t="s">
        <v>16</v>
      </c>
      <c r="G912" s="1">
        <v>6.5999999046325684</v>
      </c>
      <c r="H912" s="1">
        <v>6.8000001907348633</v>
      </c>
      <c r="I912" s="1">
        <v>0.20000000298023224</v>
      </c>
      <c r="J912" t="s">
        <v>19</v>
      </c>
    </row>
    <row r="913" spans="2:10">
      <c r="B913" t="s">
        <v>187</v>
      </c>
      <c r="C913" t="s">
        <v>23</v>
      </c>
      <c r="D913" t="s">
        <v>14</v>
      </c>
      <c r="E913" t="s">
        <v>15</v>
      </c>
      <c r="F913" t="s">
        <v>16</v>
      </c>
      <c r="G913" s="1">
        <v>5.6999998092651367</v>
      </c>
      <c r="H913" s="1">
        <v>5.5</v>
      </c>
      <c r="I913" s="1">
        <v>-0.20000000298023224</v>
      </c>
      <c r="J913" t="s">
        <v>19</v>
      </c>
    </row>
    <row r="914" spans="2:10">
      <c r="C914" t="s">
        <v>13</v>
      </c>
      <c r="D914" t="s">
        <v>14</v>
      </c>
      <c r="E914" t="s">
        <v>15</v>
      </c>
      <c r="F914" t="s">
        <v>16</v>
      </c>
      <c r="G914" s="1">
        <v>7.1999998092651367</v>
      </c>
      <c r="H914" s="1">
        <v>7.0999999046325684</v>
      </c>
      <c r="I914" s="1">
        <v>-0.10000000149011612</v>
      </c>
      <c r="J914" t="s">
        <v>19</v>
      </c>
    </row>
    <row r="915" spans="2:10">
      <c r="B915" t="s">
        <v>188</v>
      </c>
      <c r="C915" t="s">
        <v>13</v>
      </c>
      <c r="D915" t="s">
        <v>14</v>
      </c>
      <c r="E915" t="s">
        <v>15</v>
      </c>
      <c r="F915" t="s">
        <v>16</v>
      </c>
      <c r="G915" s="1">
        <v>7.0999999046325684</v>
      </c>
      <c r="H915" s="1">
        <v>7.1999998092651367</v>
      </c>
      <c r="I915" s="1">
        <v>0.10000000149011612</v>
      </c>
      <c r="J915" t="s">
        <v>19</v>
      </c>
    </row>
    <row r="916" spans="2:10">
      <c r="B916" t="s">
        <v>189</v>
      </c>
      <c r="C916" t="s">
        <v>23</v>
      </c>
      <c r="D916" t="s">
        <v>14</v>
      </c>
      <c r="E916" t="s">
        <v>15</v>
      </c>
      <c r="F916" t="s">
        <v>16</v>
      </c>
      <c r="G916" s="1">
        <v>5.5</v>
      </c>
      <c r="H916" s="1">
        <v>5.3000001907348633</v>
      </c>
      <c r="I916" s="1">
        <v>-0.20000000298023224</v>
      </c>
      <c r="J916" t="s">
        <v>19</v>
      </c>
    </row>
    <row r="917" spans="2:10">
      <c r="C917" t="s">
        <v>13</v>
      </c>
      <c r="D917" t="s">
        <v>14</v>
      </c>
      <c r="E917" t="s">
        <v>15</v>
      </c>
      <c r="F917" t="s">
        <v>16</v>
      </c>
      <c r="G917" s="1">
        <v>7</v>
      </c>
      <c r="H917" s="1">
        <v>6.8000001907348633</v>
      </c>
      <c r="I917" s="1">
        <v>-0.20000000298023224</v>
      </c>
      <c r="J917" t="s">
        <v>17</v>
      </c>
    </row>
    <row r="918" spans="2:10">
      <c r="B918" t="s">
        <v>190</v>
      </c>
      <c r="C918" t="s">
        <v>23</v>
      </c>
      <c r="D918" t="s">
        <v>14</v>
      </c>
      <c r="E918" t="s">
        <v>15</v>
      </c>
      <c r="F918" t="s">
        <v>16</v>
      </c>
      <c r="G918" s="1">
        <v>5.4000000953674316</v>
      </c>
      <c r="H918" s="1">
        <v>5.5</v>
      </c>
      <c r="I918" s="1">
        <v>0.10000000149011612</v>
      </c>
      <c r="J918" t="s">
        <v>19</v>
      </c>
    </row>
    <row r="919" spans="2:10">
      <c r="C919" t="s">
        <v>13</v>
      </c>
      <c r="D919" t="s">
        <v>14</v>
      </c>
      <c r="E919" t="s">
        <v>15</v>
      </c>
      <c r="F919" t="s">
        <v>16</v>
      </c>
      <c r="G919" s="1">
        <v>7.1999998092651367</v>
      </c>
      <c r="H919" s="1">
        <v>7.3000001907348633</v>
      </c>
      <c r="I919" s="1">
        <v>0.10000000149011612</v>
      </c>
      <c r="J919" t="s">
        <v>19</v>
      </c>
    </row>
    <row r="920" spans="2:10">
      <c r="B920" t="s">
        <v>191</v>
      </c>
      <c r="C920" t="s">
        <v>13</v>
      </c>
      <c r="D920" t="s">
        <v>14</v>
      </c>
      <c r="E920" t="s">
        <v>15</v>
      </c>
      <c r="F920" t="s">
        <v>16</v>
      </c>
      <c r="G920" s="1">
        <v>7.4000000953674316</v>
      </c>
      <c r="H920" s="1">
        <v>7.0999999046325684</v>
      </c>
      <c r="I920" s="1">
        <v>-0.30000001192092896</v>
      </c>
      <c r="J920" t="s">
        <v>17</v>
      </c>
    </row>
    <row r="921" spans="2:10">
      <c r="B921" t="s">
        <v>192</v>
      </c>
      <c r="C921" t="s">
        <v>23</v>
      </c>
      <c r="D921" t="s">
        <v>14</v>
      </c>
      <c r="E921" t="s">
        <v>15</v>
      </c>
      <c r="F921" t="s">
        <v>16</v>
      </c>
      <c r="G921" s="1">
        <v>5.5999999046325684</v>
      </c>
      <c r="H921" s="1">
        <v>5.5999999046325684</v>
      </c>
      <c r="I921" s="1">
        <v>0</v>
      </c>
      <c r="J921" t="s">
        <v>19</v>
      </c>
    </row>
    <row r="922" spans="2:10">
      <c r="C922" t="s">
        <v>13</v>
      </c>
      <c r="D922" t="s">
        <v>14</v>
      </c>
      <c r="E922" t="s">
        <v>15</v>
      </c>
      <c r="F922" t="s">
        <v>16</v>
      </c>
      <c r="G922" s="1">
        <v>6.9000000953674316</v>
      </c>
      <c r="H922" s="1">
        <v>6.8000001907348633</v>
      </c>
      <c r="I922" s="1">
        <v>-0.10000000149011612</v>
      </c>
      <c r="J922" t="s">
        <v>19</v>
      </c>
    </row>
    <row r="923" spans="2:10">
      <c r="B923" t="s">
        <v>193</v>
      </c>
      <c r="C923" t="s">
        <v>29</v>
      </c>
      <c r="D923" t="s">
        <v>14</v>
      </c>
      <c r="E923" t="s">
        <v>15</v>
      </c>
      <c r="F923" t="s">
        <v>16</v>
      </c>
      <c r="G923" s="1">
        <v>6.9000000953674316</v>
      </c>
      <c r="H923" s="1">
        <v>7</v>
      </c>
      <c r="I923" s="1">
        <v>0.10000000149011612</v>
      </c>
      <c r="J923" t="s">
        <v>19</v>
      </c>
    </row>
    <row r="924" spans="2:10">
      <c r="B924" t="s">
        <v>194</v>
      </c>
      <c r="C924" t="s">
        <v>29</v>
      </c>
      <c r="D924" t="s">
        <v>14</v>
      </c>
      <c r="E924" t="s">
        <v>15</v>
      </c>
      <c r="F924" t="s">
        <v>16</v>
      </c>
      <c r="G924" s="1">
        <v>6.9000000953674316</v>
      </c>
      <c r="H924" s="1">
        <v>7</v>
      </c>
      <c r="I924" s="1">
        <v>0.10000000149011612</v>
      </c>
      <c r="J924" t="s">
        <v>19</v>
      </c>
    </row>
    <row r="925" spans="2:10">
      <c r="B925" t="s">
        <v>195</v>
      </c>
      <c r="C925" t="s">
        <v>13</v>
      </c>
      <c r="D925" t="s">
        <v>14</v>
      </c>
      <c r="E925" t="s">
        <v>15</v>
      </c>
      <c r="F925" t="s">
        <v>16</v>
      </c>
      <c r="G925" s="1">
        <v>7.3000001907348633</v>
      </c>
      <c r="H925" s="1">
        <v>7.1999998092651367</v>
      </c>
      <c r="I925" s="1">
        <v>-0.10000000149011612</v>
      </c>
      <c r="J925" t="s">
        <v>19</v>
      </c>
    </row>
    <row r="926" spans="2:10">
      <c r="B926" t="s">
        <v>196</v>
      </c>
      <c r="C926" t="s">
        <v>29</v>
      </c>
      <c r="D926" t="s">
        <v>14</v>
      </c>
      <c r="E926" t="s">
        <v>15</v>
      </c>
      <c r="F926" t="s">
        <v>16</v>
      </c>
      <c r="G926" s="1">
        <v>6.4000000953674316</v>
      </c>
      <c r="H926" s="1">
        <v>6.6999998092651367</v>
      </c>
      <c r="I926" s="1">
        <v>0.30000001192092896</v>
      </c>
      <c r="J926" t="s">
        <v>17</v>
      </c>
    </row>
    <row r="927" spans="2:10">
      <c r="C927" t="s">
        <v>32</v>
      </c>
      <c r="D927" t="s">
        <v>14</v>
      </c>
      <c r="E927" t="s">
        <v>15</v>
      </c>
      <c r="F927" t="s">
        <v>16</v>
      </c>
      <c r="G927" s="1">
        <v>7.0999999046325684</v>
      </c>
      <c r="H927" s="1">
        <v>7.1999998092651367</v>
      </c>
      <c r="I927" s="1">
        <v>0.10000000149011612</v>
      </c>
      <c r="J927" t="s">
        <v>19</v>
      </c>
    </row>
    <row r="928" spans="2:10">
      <c r="B928" t="s">
        <v>197</v>
      </c>
      <c r="C928" t="s">
        <v>29</v>
      </c>
      <c r="D928" t="s">
        <v>14</v>
      </c>
      <c r="E928" t="s">
        <v>15</v>
      </c>
      <c r="F928" t="s">
        <v>16</v>
      </c>
      <c r="G928" s="1">
        <v>6.4000000953674316</v>
      </c>
      <c r="H928" s="1">
        <v>6.6999998092651367</v>
      </c>
      <c r="I928" s="1">
        <v>0.30000001192092896</v>
      </c>
      <c r="J928" t="s">
        <v>17</v>
      </c>
    </row>
    <row r="929" spans="2:10">
      <c r="C929" t="s">
        <v>32</v>
      </c>
      <c r="D929" t="s">
        <v>14</v>
      </c>
      <c r="E929" t="s">
        <v>15</v>
      </c>
      <c r="F929" t="s">
        <v>16</v>
      </c>
      <c r="G929" s="1">
        <v>7.0999999046325684</v>
      </c>
      <c r="H929" s="1">
        <v>7.1999998092651367</v>
      </c>
      <c r="I929" s="1">
        <v>0.10000000149011612</v>
      </c>
      <c r="J929" t="s">
        <v>19</v>
      </c>
    </row>
    <row r="930" spans="2:10">
      <c r="B930" t="s">
        <v>198</v>
      </c>
      <c r="C930" t="s">
        <v>23</v>
      </c>
      <c r="D930" t="s">
        <v>14</v>
      </c>
      <c r="E930" t="s">
        <v>15</v>
      </c>
      <c r="F930" t="s">
        <v>16</v>
      </c>
      <c r="G930" s="1">
        <v>5.9000000953674316</v>
      </c>
      <c r="H930" s="1">
        <v>5.6999998092651367</v>
      </c>
      <c r="I930" s="1">
        <v>-0.20000000298023224</v>
      </c>
      <c r="J930" t="s">
        <v>19</v>
      </c>
    </row>
    <row r="931" spans="2:10">
      <c r="C931" t="s">
        <v>13</v>
      </c>
      <c r="D931" t="s">
        <v>14</v>
      </c>
      <c r="E931" t="s">
        <v>15</v>
      </c>
      <c r="F931" t="s">
        <v>16</v>
      </c>
      <c r="G931" s="1">
        <v>7.3000001907348633</v>
      </c>
      <c r="H931" s="1">
        <v>7.4000000953674316</v>
      </c>
      <c r="I931" s="1">
        <v>0.10000000149011612</v>
      </c>
      <c r="J931" t="s">
        <v>19</v>
      </c>
    </row>
    <row r="932" spans="2:10">
      <c r="B932" t="s">
        <v>199</v>
      </c>
      <c r="C932" t="s">
        <v>32</v>
      </c>
      <c r="D932" t="s">
        <v>14</v>
      </c>
      <c r="E932" t="s">
        <v>15</v>
      </c>
      <c r="F932" t="s">
        <v>16</v>
      </c>
      <c r="G932" s="1">
        <v>7.4000000953674316</v>
      </c>
      <c r="H932" s="1">
        <v>7.3000001907348633</v>
      </c>
      <c r="I932" s="1">
        <v>-0.10000000149011612</v>
      </c>
      <c r="J932" t="s">
        <v>19</v>
      </c>
    </row>
    <row r="933" spans="2:10">
      <c r="B933" t="s">
        <v>200</v>
      </c>
      <c r="C933" t="s">
        <v>13</v>
      </c>
      <c r="D933" t="s">
        <v>14</v>
      </c>
      <c r="E933" t="s">
        <v>15</v>
      </c>
      <c r="F933" t="s">
        <v>16</v>
      </c>
      <c r="G933" s="1">
        <v>7.6999998092651367</v>
      </c>
      <c r="H933" s="1">
        <v>7.9000000953674316</v>
      </c>
      <c r="I933" s="1">
        <v>0.20000000298023224</v>
      </c>
      <c r="J933" t="s">
        <v>19</v>
      </c>
    </row>
    <row r="934" spans="2:10">
      <c r="B934" t="s">
        <v>201</v>
      </c>
      <c r="C934" t="s">
        <v>23</v>
      </c>
      <c r="D934" t="s">
        <v>14</v>
      </c>
      <c r="E934" t="s">
        <v>15</v>
      </c>
      <c r="F934" t="s">
        <v>16</v>
      </c>
      <c r="G934" s="1">
        <v>5.8000001907348633</v>
      </c>
      <c r="H934" s="1">
        <v>5.8000001907348633</v>
      </c>
      <c r="I934" s="1">
        <v>0</v>
      </c>
      <c r="J934" t="s">
        <v>19</v>
      </c>
    </row>
    <row r="935" spans="2:10">
      <c r="C935" t="s">
        <v>13</v>
      </c>
      <c r="D935" t="s">
        <v>14</v>
      </c>
      <c r="E935" t="s">
        <v>15</v>
      </c>
      <c r="F935" t="s">
        <v>16</v>
      </c>
      <c r="G935" s="1">
        <v>7.1999998092651367</v>
      </c>
      <c r="H935" s="1">
        <v>7</v>
      </c>
      <c r="I935" s="1">
        <v>-0.20000000298023224</v>
      </c>
      <c r="J935" t="s">
        <v>19</v>
      </c>
    </row>
    <row r="936" spans="2:10">
      <c r="B936" t="s">
        <v>202</v>
      </c>
      <c r="C936" t="s">
        <v>32</v>
      </c>
      <c r="D936" t="s">
        <v>14</v>
      </c>
      <c r="E936" t="s">
        <v>15</v>
      </c>
      <c r="F936" t="s">
        <v>16</v>
      </c>
      <c r="G936" s="1">
        <v>7.0999999046325684</v>
      </c>
      <c r="H936" s="1">
        <v>7.0999999046325684</v>
      </c>
      <c r="I936" s="1">
        <v>0</v>
      </c>
      <c r="J936" t="s">
        <v>19</v>
      </c>
    </row>
    <row r="937" spans="2:10">
      <c r="B937" t="s">
        <v>203</v>
      </c>
      <c r="C937" t="s">
        <v>32</v>
      </c>
      <c r="D937" t="s">
        <v>14</v>
      </c>
      <c r="E937" t="s">
        <v>15</v>
      </c>
      <c r="F937" t="s">
        <v>16</v>
      </c>
      <c r="G937" s="1">
        <v>7.0999999046325684</v>
      </c>
      <c r="H937" s="1">
        <v>6.9000000953674316</v>
      </c>
      <c r="I937" s="1">
        <v>-0.20000000298023224</v>
      </c>
      <c r="J937" t="s">
        <v>19</v>
      </c>
    </row>
    <row r="938" spans="2:10">
      <c r="B938" t="s">
        <v>204</v>
      </c>
      <c r="C938" t="s">
        <v>23</v>
      </c>
      <c r="D938" t="s">
        <v>14</v>
      </c>
      <c r="E938" t="s">
        <v>15</v>
      </c>
      <c r="F938" t="s">
        <v>16</v>
      </c>
      <c r="G938" s="1">
        <v>6.1999998092651367</v>
      </c>
      <c r="H938" s="1">
        <v>6.3000001907348633</v>
      </c>
      <c r="I938" s="1">
        <v>0.10000000149011612</v>
      </c>
      <c r="J938" t="s">
        <v>19</v>
      </c>
    </row>
    <row r="939" spans="2:10">
      <c r="B939" t="s">
        <v>205</v>
      </c>
      <c r="C939" t="s">
        <v>23</v>
      </c>
      <c r="D939" t="s">
        <v>14</v>
      </c>
      <c r="E939" t="s">
        <v>15</v>
      </c>
      <c r="F939" t="s">
        <v>16</v>
      </c>
      <c r="G939" s="1">
        <v>6.1999998092651367</v>
      </c>
      <c r="H939" s="1">
        <v>6.3000001907348633</v>
      </c>
      <c r="I939" s="1">
        <v>0.10000000149011612</v>
      </c>
      <c r="J939" t="s">
        <v>19</v>
      </c>
    </row>
    <row r="940" spans="2:10">
      <c r="B940" t="s">
        <v>206</v>
      </c>
      <c r="C940" t="s">
        <v>23</v>
      </c>
      <c r="D940" t="s">
        <v>14</v>
      </c>
      <c r="E940" t="s">
        <v>15</v>
      </c>
      <c r="F940" t="s">
        <v>16</v>
      </c>
      <c r="G940" s="1">
        <v>6.0999999046325684</v>
      </c>
      <c r="H940" s="1">
        <v>6.0999999046325684</v>
      </c>
      <c r="I940" s="1">
        <v>0</v>
      </c>
      <c r="J940" t="s">
        <v>19</v>
      </c>
    </row>
    <row r="941" spans="2:10">
      <c r="C941" t="s">
        <v>13</v>
      </c>
      <c r="D941" t="s">
        <v>14</v>
      </c>
      <c r="E941" t="s">
        <v>15</v>
      </c>
      <c r="F941" t="s">
        <v>16</v>
      </c>
      <c r="G941" s="1">
        <v>7.3000001907348633</v>
      </c>
      <c r="H941" s="1">
        <v>7.1999998092651367</v>
      </c>
      <c r="I941" s="1">
        <v>-0.10000000149011612</v>
      </c>
      <c r="J941" t="s">
        <v>19</v>
      </c>
    </row>
    <row r="942" spans="2:10">
      <c r="B942" t="s">
        <v>207</v>
      </c>
      <c r="C942" t="s">
        <v>23</v>
      </c>
      <c r="D942" t="s">
        <v>14</v>
      </c>
      <c r="E942" t="s">
        <v>15</v>
      </c>
      <c r="F942" t="s">
        <v>16</v>
      </c>
      <c r="G942" s="1">
        <v>5.6999998092651367</v>
      </c>
      <c r="H942" s="1">
        <v>5.5</v>
      </c>
      <c r="I942" s="1">
        <v>-0.20000000298023224</v>
      </c>
      <c r="J942" t="s">
        <v>19</v>
      </c>
    </row>
    <row r="943" spans="2:10">
      <c r="B943" t="s">
        <v>208</v>
      </c>
      <c r="C943" t="s">
        <v>29</v>
      </c>
      <c r="D943" t="s">
        <v>14</v>
      </c>
      <c r="E943" t="s">
        <v>15</v>
      </c>
      <c r="F943" t="s">
        <v>16</v>
      </c>
      <c r="G943" s="1">
        <v>6.6999998092651367</v>
      </c>
      <c r="H943" s="1">
        <v>6.5</v>
      </c>
      <c r="I943" s="1">
        <v>-0.20000000298023224</v>
      </c>
      <c r="J943" t="s">
        <v>19</v>
      </c>
    </row>
    <row r="944" spans="2:10">
      <c r="B944" t="s">
        <v>209</v>
      </c>
      <c r="C944" t="s">
        <v>29</v>
      </c>
      <c r="D944" t="s">
        <v>14</v>
      </c>
      <c r="E944" t="s">
        <v>15</v>
      </c>
      <c r="F944" t="s">
        <v>16</v>
      </c>
      <c r="G944" s="1">
        <v>6.6999998092651367</v>
      </c>
      <c r="H944" s="1">
        <v>6.5</v>
      </c>
      <c r="I944" s="1">
        <v>-0.20000000298023224</v>
      </c>
      <c r="J944" t="s">
        <v>19</v>
      </c>
    </row>
    <row r="945" spans="2:10">
      <c r="B945" t="s">
        <v>210</v>
      </c>
      <c r="C945" t="s">
        <v>13</v>
      </c>
      <c r="D945" t="s">
        <v>14</v>
      </c>
      <c r="E945" t="s">
        <v>15</v>
      </c>
      <c r="F945" t="s">
        <v>16</v>
      </c>
      <c r="G945" s="1">
        <v>7.3000001907348633</v>
      </c>
      <c r="H945" s="1">
        <v>7.5</v>
      </c>
      <c r="I945" s="1">
        <v>0.20000000298023224</v>
      </c>
      <c r="J945" t="s">
        <v>17</v>
      </c>
    </row>
    <row r="946" spans="2:10">
      <c r="B946" t="s">
        <v>211</v>
      </c>
      <c r="C946" t="s">
        <v>29</v>
      </c>
      <c r="D946" t="s">
        <v>14</v>
      </c>
      <c r="E946" t="s">
        <v>15</v>
      </c>
      <c r="F946" t="s">
        <v>16</v>
      </c>
      <c r="G946" s="1">
        <v>6.6999998092651367</v>
      </c>
      <c r="H946" s="1">
        <v>6.6999998092651367</v>
      </c>
      <c r="I946" s="1">
        <v>0</v>
      </c>
      <c r="J946" t="s">
        <v>19</v>
      </c>
    </row>
    <row r="947" spans="2:10">
      <c r="C947" t="s">
        <v>32</v>
      </c>
      <c r="D947" t="s">
        <v>14</v>
      </c>
      <c r="E947" t="s">
        <v>15</v>
      </c>
      <c r="F947" t="s">
        <v>16</v>
      </c>
      <c r="G947" s="1">
        <v>7</v>
      </c>
      <c r="H947" s="1">
        <v>6.5999999046325684</v>
      </c>
      <c r="I947" s="1">
        <v>-0.40000000596046448</v>
      </c>
      <c r="J947" t="s">
        <v>17</v>
      </c>
    </row>
    <row r="948" spans="2:10">
      <c r="B948" t="s">
        <v>213</v>
      </c>
      <c r="C948" t="s">
        <v>23</v>
      </c>
      <c r="D948" t="s">
        <v>14</v>
      </c>
      <c r="E948" t="s">
        <v>15</v>
      </c>
      <c r="F948" t="s">
        <v>16</v>
      </c>
      <c r="G948" s="1">
        <v>5.6999998092651367</v>
      </c>
      <c r="H948" s="1">
        <v>5.8000001907348633</v>
      </c>
      <c r="I948" s="1">
        <v>0.10000000149011612</v>
      </c>
      <c r="J948" t="s">
        <v>19</v>
      </c>
    </row>
    <row r="949" spans="2:10">
      <c r="C949" t="s">
        <v>13</v>
      </c>
      <c r="D949" t="s">
        <v>14</v>
      </c>
      <c r="E949" t="s">
        <v>15</v>
      </c>
      <c r="F949" t="s">
        <v>16</v>
      </c>
      <c r="G949" s="1">
        <v>7.1999998092651367</v>
      </c>
      <c r="H949" s="1">
        <v>7.4000000953674316</v>
      </c>
      <c r="I949" s="1">
        <v>0.20000000298023224</v>
      </c>
      <c r="J949" t="s">
        <v>19</v>
      </c>
    </row>
    <row r="950" spans="2:10">
      <c r="B950" t="s">
        <v>214</v>
      </c>
      <c r="C950" t="s">
        <v>29</v>
      </c>
      <c r="D950" t="s">
        <v>14</v>
      </c>
      <c r="E950" t="s">
        <v>15</v>
      </c>
      <c r="F950" t="s">
        <v>16</v>
      </c>
      <c r="G950" s="1">
        <v>6.6999998092651367</v>
      </c>
      <c r="H950" s="1">
        <v>6.6999998092651367</v>
      </c>
      <c r="I950" s="1">
        <v>0</v>
      </c>
      <c r="J950" t="s">
        <v>19</v>
      </c>
    </row>
    <row r="951" spans="2:10">
      <c r="B951" t="s">
        <v>215</v>
      </c>
      <c r="C951" t="s">
        <v>13</v>
      </c>
      <c r="D951" t="s">
        <v>14</v>
      </c>
      <c r="E951" t="s">
        <v>15</v>
      </c>
      <c r="F951" t="s">
        <v>16</v>
      </c>
      <c r="G951" s="1">
        <v>7.0999999046325684</v>
      </c>
      <c r="H951" s="1">
        <v>7.0999999046325684</v>
      </c>
      <c r="I951" s="1">
        <v>0</v>
      </c>
      <c r="J951" t="s">
        <v>19</v>
      </c>
    </row>
    <row r="952" spans="2:10">
      <c r="B952" t="s">
        <v>216</v>
      </c>
      <c r="C952" t="s">
        <v>23</v>
      </c>
      <c r="D952" t="s">
        <v>14</v>
      </c>
      <c r="E952" t="s">
        <v>15</v>
      </c>
      <c r="F952" t="s">
        <v>16</v>
      </c>
      <c r="G952" s="1">
        <v>5.5999999046325684</v>
      </c>
      <c r="H952" s="1">
        <v>5.5</v>
      </c>
      <c r="I952" s="1">
        <v>-0.10000000149011612</v>
      </c>
      <c r="J952" t="s">
        <v>19</v>
      </c>
    </row>
    <row r="953" spans="2:10">
      <c r="C953" t="s">
        <v>13</v>
      </c>
      <c r="D953" t="s">
        <v>14</v>
      </c>
      <c r="E953" t="s">
        <v>15</v>
      </c>
      <c r="F953" t="s">
        <v>16</v>
      </c>
      <c r="G953" s="1">
        <v>6.5999999046325684</v>
      </c>
      <c r="H953" s="1">
        <v>6.5</v>
      </c>
      <c r="I953" s="1">
        <v>-0.10000000149011612</v>
      </c>
      <c r="J953" t="s">
        <v>19</v>
      </c>
    </row>
    <row r="954" spans="2:10">
      <c r="B954" t="s">
        <v>217</v>
      </c>
      <c r="C954" t="s">
        <v>29</v>
      </c>
      <c r="D954" t="s">
        <v>14</v>
      </c>
      <c r="E954" t="s">
        <v>15</v>
      </c>
      <c r="F954" t="s">
        <v>16</v>
      </c>
      <c r="G954" s="1">
        <v>6.5999999046325684</v>
      </c>
      <c r="H954" s="1">
        <v>6.5</v>
      </c>
      <c r="I954" s="1">
        <v>-0.10000000149011612</v>
      </c>
      <c r="J954" t="s">
        <v>19</v>
      </c>
    </row>
    <row r="955" spans="2:10">
      <c r="B955" t="s">
        <v>218</v>
      </c>
      <c r="C955" t="s">
        <v>29</v>
      </c>
      <c r="D955" t="s">
        <v>14</v>
      </c>
      <c r="E955" t="s">
        <v>15</v>
      </c>
      <c r="F955" t="s">
        <v>16</v>
      </c>
      <c r="G955" s="1">
        <v>6.6999998092651367</v>
      </c>
      <c r="H955" s="1">
        <v>6.9000000953674316</v>
      </c>
      <c r="I955" s="1">
        <v>0.20000000298023224</v>
      </c>
      <c r="J955" t="s">
        <v>19</v>
      </c>
    </row>
    <row r="956" spans="2:10">
      <c r="C956" t="s">
        <v>32</v>
      </c>
      <c r="D956" t="s">
        <v>14</v>
      </c>
      <c r="E956" t="s">
        <v>15</v>
      </c>
      <c r="F956" t="s">
        <v>16</v>
      </c>
      <c r="G956" s="1">
        <v>7</v>
      </c>
      <c r="H956" s="1">
        <v>7.0999999046325684</v>
      </c>
      <c r="I956" s="1">
        <v>0.10000000149011612</v>
      </c>
      <c r="J956" t="s">
        <v>19</v>
      </c>
    </row>
    <row r="957" spans="2:10">
      <c r="B957" t="s">
        <v>221</v>
      </c>
      <c r="C957" t="s">
        <v>32</v>
      </c>
      <c r="D957" t="s">
        <v>14</v>
      </c>
      <c r="E957" t="s">
        <v>15</v>
      </c>
      <c r="F957" t="s">
        <v>16</v>
      </c>
      <c r="G957" s="1">
        <v>7</v>
      </c>
      <c r="H957" s="1">
        <v>7.0999999046325684</v>
      </c>
      <c r="I957" s="1">
        <v>0.10000000149011612</v>
      </c>
      <c r="J957" t="s">
        <v>19</v>
      </c>
    </row>
    <row r="958" spans="2:10">
      <c r="B958" t="s">
        <v>222</v>
      </c>
      <c r="C958" t="s">
        <v>29</v>
      </c>
      <c r="D958" t="s">
        <v>14</v>
      </c>
      <c r="E958" t="s">
        <v>15</v>
      </c>
      <c r="F958" t="s">
        <v>16</v>
      </c>
      <c r="G958" s="1">
        <v>6.6999998092651367</v>
      </c>
      <c r="H958" s="1">
        <v>6.9000000953674316</v>
      </c>
      <c r="I958" s="1">
        <v>0.20000000298023224</v>
      </c>
      <c r="J958" t="s">
        <v>19</v>
      </c>
    </row>
    <row r="959" spans="2:10">
      <c r="C959" t="s">
        <v>32</v>
      </c>
      <c r="D959" t="s">
        <v>14</v>
      </c>
      <c r="E959" t="s">
        <v>15</v>
      </c>
      <c r="F959" t="s">
        <v>16</v>
      </c>
      <c r="G959" s="1">
        <v>7.4000000953674316</v>
      </c>
      <c r="H959" s="1">
        <v>7.3000001907348633</v>
      </c>
      <c r="I959" s="1">
        <v>-0.10000000149011612</v>
      </c>
      <c r="J959" t="s">
        <v>19</v>
      </c>
    </row>
    <row r="960" spans="2:10">
      <c r="B960" t="s">
        <v>271</v>
      </c>
      <c r="C960" t="s">
        <v>29</v>
      </c>
      <c r="D960" t="s">
        <v>14</v>
      </c>
      <c r="E960" t="s">
        <v>15</v>
      </c>
      <c r="F960" t="s">
        <v>16</v>
      </c>
      <c r="G960" s="1">
        <v>6.6999998092651367</v>
      </c>
      <c r="H960" s="1">
        <v>6.9000000953674316</v>
      </c>
      <c r="I960" s="1">
        <v>0.20000000298023224</v>
      </c>
      <c r="J960" t="s">
        <v>19</v>
      </c>
    </row>
    <row r="961" spans="2:10">
      <c r="B961" t="s">
        <v>223</v>
      </c>
      <c r="C961" t="s">
        <v>32</v>
      </c>
      <c r="D961" t="s">
        <v>14</v>
      </c>
      <c r="E961" t="s">
        <v>15</v>
      </c>
      <c r="F961" t="s">
        <v>16</v>
      </c>
      <c r="G961" s="1">
        <v>7.4000000953674316</v>
      </c>
      <c r="H961" s="1">
        <v>7.3000001907348633</v>
      </c>
      <c r="I961" s="1">
        <v>-0.10000000149011612</v>
      </c>
      <c r="J961" t="s">
        <v>19</v>
      </c>
    </row>
    <row r="962" spans="2:10">
      <c r="B962" t="s">
        <v>224</v>
      </c>
      <c r="C962" t="s">
        <v>23</v>
      </c>
      <c r="D962" t="s">
        <v>14</v>
      </c>
      <c r="E962" t="s">
        <v>15</v>
      </c>
      <c r="F962" t="s">
        <v>16</v>
      </c>
      <c r="G962" s="1">
        <v>5.5999999046325684</v>
      </c>
      <c r="H962" s="1">
        <v>5.5999999046325684</v>
      </c>
      <c r="I962" s="1">
        <v>0</v>
      </c>
      <c r="J962" t="s">
        <v>19</v>
      </c>
    </row>
    <row r="963" spans="2:10">
      <c r="C963" t="s">
        <v>13</v>
      </c>
      <c r="D963" t="s">
        <v>14</v>
      </c>
      <c r="E963" t="s">
        <v>15</v>
      </c>
      <c r="F963" t="s">
        <v>16</v>
      </c>
      <c r="G963" s="1">
        <v>7</v>
      </c>
      <c r="H963" s="1">
        <v>7.1999998092651367</v>
      </c>
      <c r="I963" s="1">
        <v>0.20000000298023224</v>
      </c>
      <c r="J963" t="s">
        <v>19</v>
      </c>
    </row>
    <row r="964" spans="2:10">
      <c r="B964" t="s">
        <v>225</v>
      </c>
      <c r="C964" t="s">
        <v>29</v>
      </c>
      <c r="D964" t="s">
        <v>14</v>
      </c>
      <c r="E964" t="s">
        <v>15</v>
      </c>
      <c r="F964" t="s">
        <v>16</v>
      </c>
      <c r="G964" s="1">
        <v>6.3000001907348633</v>
      </c>
      <c r="H964" s="1">
        <v>6.3000001907348633</v>
      </c>
      <c r="I964" s="1">
        <v>0</v>
      </c>
      <c r="J964" t="s">
        <v>19</v>
      </c>
    </row>
    <row r="965" spans="2:10">
      <c r="B965" t="s">
        <v>226</v>
      </c>
      <c r="C965" t="s">
        <v>29</v>
      </c>
      <c r="D965" t="s">
        <v>14</v>
      </c>
      <c r="E965" t="s">
        <v>15</v>
      </c>
      <c r="F965" t="s">
        <v>16</v>
      </c>
      <c r="G965" s="1">
        <v>6.5999999046325684</v>
      </c>
      <c r="H965" s="1">
        <v>6.5999999046325684</v>
      </c>
      <c r="I965" s="1">
        <v>0</v>
      </c>
      <c r="J965" t="s">
        <v>19</v>
      </c>
    </row>
    <row r="966" spans="2:10">
      <c r="B966" t="s">
        <v>227</v>
      </c>
      <c r="C966" t="s">
        <v>23</v>
      </c>
      <c r="D966" t="s">
        <v>14</v>
      </c>
      <c r="E966" t="s">
        <v>15</v>
      </c>
      <c r="F966" t="s">
        <v>16</v>
      </c>
      <c r="G966" s="1">
        <v>5.6999998092651367</v>
      </c>
      <c r="H966" s="1">
        <v>5.5999999046325684</v>
      </c>
      <c r="I966" s="1">
        <v>-0.10000000149011612</v>
      </c>
      <c r="J966" t="s">
        <v>19</v>
      </c>
    </row>
    <row r="967" spans="2:10">
      <c r="C967" t="s">
        <v>13</v>
      </c>
      <c r="D967" t="s">
        <v>14</v>
      </c>
      <c r="E967" t="s">
        <v>15</v>
      </c>
      <c r="F967" t="s">
        <v>16</v>
      </c>
      <c r="G967" s="1">
        <v>7.3000001907348633</v>
      </c>
      <c r="H967" s="1">
        <v>7.4000000953674316</v>
      </c>
      <c r="I967" s="1">
        <v>0.10000000149011612</v>
      </c>
      <c r="J967" t="s">
        <v>19</v>
      </c>
    </row>
    <row r="968" spans="2:10">
      <c r="B968" t="s">
        <v>228</v>
      </c>
      <c r="C968" t="s">
        <v>13</v>
      </c>
      <c r="D968" t="s">
        <v>14</v>
      </c>
      <c r="E968" t="s">
        <v>15</v>
      </c>
      <c r="F968" t="s">
        <v>16</v>
      </c>
      <c r="G968" s="1">
        <v>6.6999998092651367</v>
      </c>
      <c r="H968" s="1">
        <v>6.9000000953674316</v>
      </c>
      <c r="I968" s="1">
        <v>0.20000000298023224</v>
      </c>
      <c r="J968" t="s">
        <v>19</v>
      </c>
    </row>
    <row r="969" spans="2:10">
      <c r="B969" t="s">
        <v>229</v>
      </c>
      <c r="C969" t="s">
        <v>23</v>
      </c>
      <c r="D969" t="s">
        <v>14</v>
      </c>
      <c r="E969" t="s">
        <v>15</v>
      </c>
      <c r="F969" t="s">
        <v>16</v>
      </c>
      <c r="G969" s="1">
        <v>6.1999998092651367</v>
      </c>
      <c r="H969" s="1">
        <v>6.6999998092651367</v>
      </c>
      <c r="I969" s="1">
        <v>0.5</v>
      </c>
      <c r="J969" t="s">
        <v>17</v>
      </c>
    </row>
    <row r="970" spans="2:10">
      <c r="B970" t="s">
        <v>230</v>
      </c>
      <c r="C970" t="s">
        <v>23</v>
      </c>
      <c r="D970" t="s">
        <v>14</v>
      </c>
      <c r="E970" t="s">
        <v>15</v>
      </c>
      <c r="F970" t="s">
        <v>16</v>
      </c>
      <c r="G970" s="1">
        <v>6.1999998092651367</v>
      </c>
      <c r="H970" s="1">
        <v>6.6999998092651367</v>
      </c>
      <c r="I970" s="1">
        <v>0.5</v>
      </c>
      <c r="J970" t="s">
        <v>17</v>
      </c>
    </row>
    <row r="971" spans="2:10">
      <c r="B971" t="s">
        <v>231</v>
      </c>
      <c r="C971" t="s">
        <v>13</v>
      </c>
      <c r="D971" t="s">
        <v>14</v>
      </c>
      <c r="E971" t="s">
        <v>15</v>
      </c>
      <c r="F971" t="s">
        <v>16</v>
      </c>
      <c r="G971" s="1">
        <v>7.4000000953674316</v>
      </c>
      <c r="H971" s="1">
        <v>7.3000001907348633</v>
      </c>
      <c r="I971" s="1">
        <v>-0.10000000149011612</v>
      </c>
      <c r="J971" t="s">
        <v>19</v>
      </c>
    </row>
    <row r="972" spans="2:10">
      <c r="B972" t="s">
        <v>232</v>
      </c>
      <c r="C972" t="s">
        <v>23</v>
      </c>
      <c r="D972" t="s">
        <v>14</v>
      </c>
      <c r="E972" t="s">
        <v>15</v>
      </c>
      <c r="F972" t="s">
        <v>16</v>
      </c>
      <c r="G972" s="1">
        <v>5.6999998092651367</v>
      </c>
      <c r="H972" s="1">
        <v>5.6999998092651367</v>
      </c>
      <c r="I972" s="1">
        <v>0</v>
      </c>
      <c r="J972" t="s">
        <v>19</v>
      </c>
    </row>
    <row r="973" spans="2:10">
      <c r="C973" t="s">
        <v>13</v>
      </c>
      <c r="D973" t="s">
        <v>14</v>
      </c>
      <c r="E973" t="s">
        <v>15</v>
      </c>
      <c r="F973" t="s">
        <v>16</v>
      </c>
      <c r="G973" s="1">
        <v>7.3000001907348633</v>
      </c>
      <c r="H973" s="1">
        <v>7.3000001907348633</v>
      </c>
      <c r="I973" s="1">
        <v>0</v>
      </c>
      <c r="J973" t="s">
        <v>19</v>
      </c>
    </row>
    <row r="974" spans="2:10">
      <c r="B974" t="s">
        <v>233</v>
      </c>
      <c r="C974" t="s">
        <v>23</v>
      </c>
      <c r="D974" t="s">
        <v>14</v>
      </c>
      <c r="E974" t="s">
        <v>15</v>
      </c>
      <c r="F974" t="s">
        <v>16</v>
      </c>
      <c r="G974" s="1">
        <v>6.1999998092651367</v>
      </c>
      <c r="H974" s="1">
        <v>6.3000001907348633</v>
      </c>
      <c r="I974" s="1">
        <v>0.10000000149011612</v>
      </c>
      <c r="J974" t="s">
        <v>19</v>
      </c>
    </row>
    <row r="975" spans="2:10">
      <c r="B975" t="s">
        <v>234</v>
      </c>
      <c r="C975" t="s">
        <v>23</v>
      </c>
      <c r="D975" t="s">
        <v>14</v>
      </c>
      <c r="E975" t="s">
        <v>15</v>
      </c>
      <c r="F975" t="s">
        <v>16</v>
      </c>
      <c r="G975" s="1">
        <v>5.9000000953674316</v>
      </c>
      <c r="H975" s="1">
        <v>5.8000001907348633</v>
      </c>
      <c r="I975" s="1">
        <v>-0.10000000149011612</v>
      </c>
      <c r="J975" t="s">
        <v>19</v>
      </c>
    </row>
    <row r="976" spans="2:10">
      <c r="C976" t="s">
        <v>13</v>
      </c>
      <c r="D976" t="s">
        <v>14</v>
      </c>
      <c r="E976" t="s">
        <v>15</v>
      </c>
      <c r="F976" t="s">
        <v>16</v>
      </c>
      <c r="G976" s="1">
        <v>7.4000000953674316</v>
      </c>
      <c r="H976" s="1">
        <v>7.3000001907348633</v>
      </c>
      <c r="I976" s="1">
        <v>-0.10000000149011612</v>
      </c>
      <c r="J976" t="s">
        <v>19</v>
      </c>
    </row>
    <row r="977" spans="2:10">
      <c r="B977" t="s">
        <v>235</v>
      </c>
      <c r="C977" t="s">
        <v>13</v>
      </c>
      <c r="D977" t="s">
        <v>14</v>
      </c>
      <c r="E977" t="s">
        <v>15</v>
      </c>
      <c r="F977" t="s">
        <v>16</v>
      </c>
      <c r="G977" s="1">
        <v>7.5999999046325684</v>
      </c>
      <c r="H977" s="1">
        <v>7.5999999046325684</v>
      </c>
      <c r="I977" s="1">
        <v>0</v>
      </c>
      <c r="J977" t="s">
        <v>19</v>
      </c>
    </row>
    <row r="978" spans="2:10">
      <c r="B978" t="s">
        <v>236</v>
      </c>
      <c r="C978" t="s">
        <v>23</v>
      </c>
      <c r="D978" t="s">
        <v>14</v>
      </c>
      <c r="E978" t="s">
        <v>15</v>
      </c>
      <c r="F978" t="s">
        <v>16</v>
      </c>
      <c r="G978" s="1">
        <v>6.1999998092651367</v>
      </c>
      <c r="H978" s="1">
        <v>6.1999998092651367</v>
      </c>
      <c r="I978" s="1">
        <v>0</v>
      </c>
      <c r="J978" t="s">
        <v>19</v>
      </c>
    </row>
    <row r="979" spans="2:10">
      <c r="C979" t="s">
        <v>13</v>
      </c>
      <c r="D979" t="s">
        <v>14</v>
      </c>
      <c r="E979" t="s">
        <v>15</v>
      </c>
      <c r="F979" t="s">
        <v>16</v>
      </c>
      <c r="G979" s="1">
        <v>6.5999999046325684</v>
      </c>
      <c r="H979" s="1">
        <v>6.6999998092651367</v>
      </c>
      <c r="I979" s="1">
        <v>0.10000000149011612</v>
      </c>
      <c r="J979" t="s">
        <v>19</v>
      </c>
    </row>
    <row r="980" spans="2:10">
      <c r="B980" t="s">
        <v>237</v>
      </c>
      <c r="C980" t="s">
        <v>29</v>
      </c>
      <c r="D980" t="s">
        <v>14</v>
      </c>
      <c r="E980" t="s">
        <v>15</v>
      </c>
      <c r="F980" t="s">
        <v>16</v>
      </c>
      <c r="G980" s="1">
        <v>6.5</v>
      </c>
      <c r="H980" s="1">
        <v>6.5</v>
      </c>
      <c r="I980" s="1">
        <v>0</v>
      </c>
      <c r="J980" t="s">
        <v>19</v>
      </c>
    </row>
    <row r="981" spans="2:10">
      <c r="C981" t="s">
        <v>32</v>
      </c>
      <c r="D981" t="s">
        <v>14</v>
      </c>
      <c r="E981" t="s">
        <v>15</v>
      </c>
      <c r="F981" t="s">
        <v>16</v>
      </c>
      <c r="G981" s="1">
        <v>6.9000000953674316</v>
      </c>
      <c r="H981" s="1">
        <v>7.3000001907348633</v>
      </c>
      <c r="I981" s="1">
        <v>0.40000000596046448</v>
      </c>
      <c r="J981" t="s">
        <v>17</v>
      </c>
    </row>
    <row r="982" spans="2:10">
      <c r="B982" t="s">
        <v>275</v>
      </c>
      <c r="C982" t="s">
        <v>32</v>
      </c>
      <c r="D982" t="s">
        <v>14</v>
      </c>
      <c r="E982" t="s">
        <v>15</v>
      </c>
      <c r="F982" t="s">
        <v>16</v>
      </c>
      <c r="G982" s="1">
        <v>6.9000000953674316</v>
      </c>
      <c r="H982" s="1">
        <v>7.3000001907348633</v>
      </c>
      <c r="I982" s="1">
        <v>0.40000000596046448</v>
      </c>
      <c r="J982" t="s">
        <v>17</v>
      </c>
    </row>
    <row r="983" spans="2:10">
      <c r="B983" t="s">
        <v>239</v>
      </c>
      <c r="C983" t="s">
        <v>13</v>
      </c>
      <c r="D983" t="s">
        <v>14</v>
      </c>
      <c r="E983" t="s">
        <v>15</v>
      </c>
      <c r="F983" t="s">
        <v>16</v>
      </c>
      <c r="G983" s="1">
        <v>7.6999998092651367</v>
      </c>
      <c r="H983" s="1">
        <v>7.5999999046325684</v>
      </c>
      <c r="I983" s="1">
        <v>-0.10000000149011612</v>
      </c>
      <c r="J983" t="s">
        <v>19</v>
      </c>
    </row>
    <row r="984" spans="2:10">
      <c r="B984" t="s">
        <v>240</v>
      </c>
      <c r="C984" t="s">
        <v>23</v>
      </c>
      <c r="D984" t="s">
        <v>14</v>
      </c>
      <c r="E984" t="s">
        <v>15</v>
      </c>
      <c r="F984" t="s">
        <v>16</v>
      </c>
      <c r="G984" s="1">
        <v>5.9000000953674316</v>
      </c>
      <c r="H984" s="1">
        <v>6</v>
      </c>
      <c r="I984" s="1">
        <v>0.10000000149011612</v>
      </c>
      <c r="J984" t="s">
        <v>19</v>
      </c>
    </row>
    <row r="985" spans="2:10">
      <c r="C985" t="s">
        <v>13</v>
      </c>
      <c r="D985" t="s">
        <v>14</v>
      </c>
      <c r="E985" t="s">
        <v>15</v>
      </c>
      <c r="F985" t="s">
        <v>16</v>
      </c>
      <c r="G985" s="1">
        <v>6.5999999046325684</v>
      </c>
      <c r="H985" s="1">
        <v>6.6999998092651367</v>
      </c>
      <c r="I985" s="1">
        <v>0.10000000149011612</v>
      </c>
      <c r="J985" t="s">
        <v>19</v>
      </c>
    </row>
    <row r="986" spans="2:10">
      <c r="B986" t="s">
        <v>241</v>
      </c>
      <c r="C986" t="s">
        <v>23</v>
      </c>
      <c r="D986" t="s">
        <v>14</v>
      </c>
      <c r="E986" t="s">
        <v>15</v>
      </c>
      <c r="F986" t="s">
        <v>16</v>
      </c>
      <c r="G986" s="1">
        <v>6</v>
      </c>
      <c r="H986" s="1">
        <v>6.0999999046325684</v>
      </c>
      <c r="I986" s="1">
        <v>0.10000000149011612</v>
      </c>
      <c r="J986" t="s">
        <v>19</v>
      </c>
    </row>
    <row r="987" spans="2:10">
      <c r="B987" t="s">
        <v>242</v>
      </c>
      <c r="C987" t="s">
        <v>23</v>
      </c>
      <c r="D987" t="s">
        <v>14</v>
      </c>
      <c r="E987" t="s">
        <v>15</v>
      </c>
      <c r="F987" t="s">
        <v>16</v>
      </c>
      <c r="G987" s="1">
        <v>6.0999999046325684</v>
      </c>
      <c r="H987" s="1">
        <v>6.1999998092651367</v>
      </c>
      <c r="I987" s="1">
        <v>0.10000000149011612</v>
      </c>
      <c r="J987" t="s">
        <v>19</v>
      </c>
    </row>
    <row r="988" spans="2:10">
      <c r="B988" t="s">
        <v>243</v>
      </c>
      <c r="C988" t="s">
        <v>23</v>
      </c>
      <c r="D988" t="s">
        <v>14</v>
      </c>
      <c r="E988" t="s">
        <v>15</v>
      </c>
      <c r="F988" t="s">
        <v>16</v>
      </c>
      <c r="G988" s="1">
        <v>6</v>
      </c>
      <c r="H988" s="1">
        <v>6.0999999046325684</v>
      </c>
      <c r="I988" s="1">
        <v>0.10000000149011612</v>
      </c>
      <c r="J988" t="s">
        <v>19</v>
      </c>
    </row>
    <row r="989" spans="2:10">
      <c r="B989" t="s">
        <v>244</v>
      </c>
      <c r="C989" t="s">
        <v>23</v>
      </c>
      <c r="D989" t="s">
        <v>14</v>
      </c>
      <c r="E989" t="s">
        <v>15</v>
      </c>
      <c r="F989" t="s">
        <v>16</v>
      </c>
      <c r="G989" s="1">
        <v>6.0999999046325684</v>
      </c>
      <c r="H989" s="1">
        <v>6</v>
      </c>
      <c r="I989" s="1">
        <v>-0.10000000149011612</v>
      </c>
      <c r="J989" t="s">
        <v>19</v>
      </c>
    </row>
    <row r="990" spans="2:10">
      <c r="B990" t="s">
        <v>245</v>
      </c>
      <c r="C990" t="s">
        <v>23</v>
      </c>
      <c r="D990" t="s">
        <v>14</v>
      </c>
      <c r="E990" t="s">
        <v>15</v>
      </c>
      <c r="F990" t="s">
        <v>16</v>
      </c>
      <c r="G990" s="1">
        <v>5.5999999046325684</v>
      </c>
      <c r="H990" s="1">
        <v>5.4000000953674316</v>
      </c>
      <c r="I990" s="1">
        <v>-0.20000000298023224</v>
      </c>
      <c r="J990" t="s">
        <v>19</v>
      </c>
    </row>
    <row r="991" spans="2:10">
      <c r="B991" t="s">
        <v>246</v>
      </c>
      <c r="C991" t="s">
        <v>23</v>
      </c>
      <c r="D991" t="s">
        <v>14</v>
      </c>
      <c r="E991" t="s">
        <v>15</v>
      </c>
      <c r="F991" t="s">
        <v>16</v>
      </c>
      <c r="G991" s="1">
        <v>6.3000001907348633</v>
      </c>
      <c r="H991" s="1">
        <v>6.0999999046325684</v>
      </c>
      <c r="I991" s="1">
        <v>-0.20000000298023224</v>
      </c>
      <c r="J991" t="s">
        <v>19</v>
      </c>
    </row>
    <row r="992" spans="2:10">
      <c r="B992" t="s">
        <v>247</v>
      </c>
      <c r="C992" t="s">
        <v>23</v>
      </c>
      <c r="D992" t="s">
        <v>14</v>
      </c>
      <c r="E992" t="s">
        <v>15</v>
      </c>
      <c r="F992" t="s">
        <v>16</v>
      </c>
      <c r="G992" s="1">
        <v>6.3000001907348633</v>
      </c>
      <c r="H992" s="1">
        <v>6.0999999046325684</v>
      </c>
      <c r="I992" s="1">
        <v>-0.20000000298023224</v>
      </c>
      <c r="J992" t="s">
        <v>19</v>
      </c>
    </row>
    <row r="993" spans="2:10">
      <c r="B993" t="s">
        <v>248</v>
      </c>
      <c r="C993" t="s">
        <v>29</v>
      </c>
      <c r="D993" t="s">
        <v>14</v>
      </c>
      <c r="E993" t="s">
        <v>15</v>
      </c>
      <c r="F993" t="s">
        <v>16</v>
      </c>
      <c r="G993" s="1">
        <v>6.5</v>
      </c>
      <c r="H993" s="1">
        <v>6.0999999046325684</v>
      </c>
      <c r="I993" s="1">
        <v>-0.40000000596046448</v>
      </c>
      <c r="J993" t="s">
        <v>17</v>
      </c>
    </row>
    <row r="994" spans="2:10">
      <c r="C994" t="s">
        <v>32</v>
      </c>
      <c r="D994" t="s">
        <v>14</v>
      </c>
      <c r="E994" t="s">
        <v>15</v>
      </c>
      <c r="F994" t="s">
        <v>16</v>
      </c>
      <c r="G994" s="1">
        <v>7.1999998092651367</v>
      </c>
      <c r="H994" s="1">
        <v>7.5999999046325684</v>
      </c>
      <c r="I994" s="1">
        <v>0.40000000596046448</v>
      </c>
      <c r="J994" t="s">
        <v>17</v>
      </c>
    </row>
    <row r="995" spans="2:10">
      <c r="B995" t="s">
        <v>249</v>
      </c>
      <c r="C995" t="s">
        <v>29</v>
      </c>
      <c r="D995" t="s">
        <v>14</v>
      </c>
      <c r="E995" t="s">
        <v>15</v>
      </c>
      <c r="F995" t="s">
        <v>16</v>
      </c>
      <c r="G995" s="1">
        <v>6.1999998092651367</v>
      </c>
      <c r="H995" s="1">
        <v>6.3000001907348633</v>
      </c>
      <c r="I995" s="1">
        <v>0.10000000149011612</v>
      </c>
      <c r="J995" t="s">
        <v>19</v>
      </c>
    </row>
    <row r="996" spans="2:10">
      <c r="C996" t="s">
        <v>32</v>
      </c>
      <c r="D996" t="s">
        <v>14</v>
      </c>
      <c r="E996" t="s">
        <v>15</v>
      </c>
      <c r="F996" t="s">
        <v>16</v>
      </c>
      <c r="G996" s="1">
        <v>7.6999998092651367</v>
      </c>
      <c r="H996" s="1">
        <v>7.8000001907348633</v>
      </c>
      <c r="I996" s="1">
        <v>0.10000000149011612</v>
      </c>
      <c r="J996" t="s">
        <v>19</v>
      </c>
    </row>
    <row r="997" spans="2:10">
      <c r="B997" t="s">
        <v>250</v>
      </c>
      <c r="C997" t="s">
        <v>13</v>
      </c>
      <c r="D997" t="s">
        <v>14</v>
      </c>
      <c r="E997" t="s">
        <v>15</v>
      </c>
      <c r="F997" t="s">
        <v>16</v>
      </c>
      <c r="G997" s="1">
        <v>7.3000001907348633</v>
      </c>
      <c r="H997" s="1">
        <v>7.6999998092651367</v>
      </c>
      <c r="I997" s="1">
        <v>0.40000000596046448</v>
      </c>
      <c r="J997" t="s">
        <v>17</v>
      </c>
    </row>
    <row r="998" spans="2:10">
      <c r="B998" t="s">
        <v>251</v>
      </c>
      <c r="C998" t="s">
        <v>13</v>
      </c>
      <c r="D998" t="s">
        <v>14</v>
      </c>
      <c r="E998" t="s">
        <v>15</v>
      </c>
      <c r="F998" t="s">
        <v>16</v>
      </c>
      <c r="G998" s="1">
        <v>7</v>
      </c>
      <c r="H998" s="1">
        <v>6.8000001907348633</v>
      </c>
      <c r="I998" s="1">
        <v>-0.20000000298023224</v>
      </c>
      <c r="J998" t="s">
        <v>17</v>
      </c>
    </row>
    <row r="999" spans="2:10">
      <c r="B999" t="s">
        <v>252</v>
      </c>
      <c r="C999" t="s">
        <v>23</v>
      </c>
      <c r="D999" t="s">
        <v>14</v>
      </c>
      <c r="E999" t="s">
        <v>15</v>
      </c>
      <c r="F999" t="s">
        <v>16</v>
      </c>
      <c r="G999" s="1">
        <v>5.5</v>
      </c>
      <c r="H999" s="1">
        <v>5.4000000953674316</v>
      </c>
      <c r="I999" s="1">
        <v>-0.10000000149011612</v>
      </c>
      <c r="J999" t="s">
        <v>19</v>
      </c>
    </row>
    <row r="1000" spans="2:10">
      <c r="C1000" t="s">
        <v>13</v>
      </c>
      <c r="D1000" t="s">
        <v>14</v>
      </c>
      <c r="E1000" t="s">
        <v>15</v>
      </c>
      <c r="F1000" t="s">
        <v>16</v>
      </c>
      <c r="G1000" s="1">
        <v>7.0999999046325684</v>
      </c>
      <c r="H1000" s="1">
        <v>7.1999998092651367</v>
      </c>
      <c r="I1000" s="1">
        <v>0.10000000149011612</v>
      </c>
      <c r="J1000" t="s">
        <v>19</v>
      </c>
    </row>
    <row r="1001" spans="2:10">
      <c r="B1001" t="s">
        <v>253</v>
      </c>
      <c r="C1001" t="s">
        <v>29</v>
      </c>
      <c r="D1001" t="s">
        <v>14</v>
      </c>
      <c r="E1001" t="s">
        <v>15</v>
      </c>
      <c r="F1001" t="s">
        <v>16</v>
      </c>
      <c r="G1001" s="1">
        <v>6.6999998092651367</v>
      </c>
      <c r="H1001" s="1">
        <v>6.6999998092651367</v>
      </c>
      <c r="I1001" s="1">
        <v>0</v>
      </c>
      <c r="J1001" t="s">
        <v>19</v>
      </c>
    </row>
    <row r="1002" spans="2:10">
      <c r="B1002" t="s">
        <v>254</v>
      </c>
      <c r="C1002" t="s">
        <v>23</v>
      </c>
      <c r="D1002" t="s">
        <v>14</v>
      </c>
      <c r="E1002" t="s">
        <v>15</v>
      </c>
      <c r="F1002" t="s">
        <v>16</v>
      </c>
      <c r="G1002" s="1">
        <v>5.8000001907348633</v>
      </c>
      <c r="H1002" s="1">
        <v>5.4000000953674316</v>
      </c>
      <c r="I1002" s="1">
        <v>-0.40000000596046448</v>
      </c>
      <c r="J1002" t="s">
        <v>17</v>
      </c>
    </row>
    <row r="1003" spans="2:10">
      <c r="C1003" t="s">
        <v>13</v>
      </c>
      <c r="D1003" t="s">
        <v>14</v>
      </c>
      <c r="E1003" t="s">
        <v>15</v>
      </c>
      <c r="F1003" t="s">
        <v>16</v>
      </c>
      <c r="G1003" s="1">
        <v>7.8000001907348633</v>
      </c>
      <c r="H1003" s="1">
        <v>7.4000000953674316</v>
      </c>
      <c r="I1003" s="1">
        <v>-0.40000000596046448</v>
      </c>
      <c r="J1003" t="s">
        <v>17</v>
      </c>
    </row>
    <row r="1004" spans="2:10">
      <c r="B1004" t="s">
        <v>272</v>
      </c>
      <c r="C1004" t="s">
        <v>32</v>
      </c>
      <c r="D1004" t="s">
        <v>14</v>
      </c>
      <c r="E1004" t="s">
        <v>15</v>
      </c>
      <c r="F1004" t="s">
        <v>16</v>
      </c>
      <c r="G1004" s="1">
        <v>7.0999999046325684</v>
      </c>
      <c r="H1004" s="1">
        <v>6.9000000953674316</v>
      </c>
      <c r="I1004" s="1">
        <v>-0.20000000298023224</v>
      </c>
      <c r="J1004" t="s">
        <v>19</v>
      </c>
    </row>
    <row r="1005" spans="2:10">
      <c r="B1005" t="s">
        <v>255</v>
      </c>
      <c r="C1005" t="s">
        <v>23</v>
      </c>
      <c r="D1005" t="s">
        <v>14</v>
      </c>
      <c r="E1005" t="s">
        <v>15</v>
      </c>
      <c r="F1005" t="s">
        <v>16</v>
      </c>
      <c r="G1005" s="1">
        <v>5.6999998092651367</v>
      </c>
      <c r="H1005" s="1">
        <v>5.9000000953674316</v>
      </c>
      <c r="I1005" s="1">
        <v>0.20000000298023224</v>
      </c>
      <c r="J1005" t="s">
        <v>19</v>
      </c>
    </row>
    <row r="1006" spans="2:10">
      <c r="C1006" t="s">
        <v>13</v>
      </c>
      <c r="D1006" t="s">
        <v>14</v>
      </c>
      <c r="E1006" t="s">
        <v>15</v>
      </c>
      <c r="F1006" t="s">
        <v>16</v>
      </c>
      <c r="G1006" s="1">
        <v>6.5999999046325684</v>
      </c>
      <c r="H1006" s="1">
        <v>6.5</v>
      </c>
      <c r="I1006" s="1">
        <v>-0.10000000149011612</v>
      </c>
      <c r="J1006" t="s">
        <v>19</v>
      </c>
    </row>
    <row r="1007" spans="2:10">
      <c r="B1007" t="s">
        <v>256</v>
      </c>
      <c r="C1007" t="s">
        <v>23</v>
      </c>
      <c r="D1007" t="s">
        <v>14</v>
      </c>
      <c r="E1007" t="s">
        <v>15</v>
      </c>
      <c r="F1007" t="s">
        <v>16</v>
      </c>
      <c r="G1007" s="1">
        <v>6.5</v>
      </c>
      <c r="H1007" s="1">
        <v>6.9000000953674316</v>
      </c>
      <c r="I1007" s="1">
        <v>0.40000000596046448</v>
      </c>
      <c r="J1007" t="s">
        <v>17</v>
      </c>
    </row>
    <row r="1008" spans="2:10">
      <c r="B1008" t="s">
        <v>257</v>
      </c>
      <c r="C1008" t="s">
        <v>29</v>
      </c>
      <c r="D1008" t="s">
        <v>14</v>
      </c>
      <c r="E1008" t="s">
        <v>15</v>
      </c>
      <c r="F1008" t="s">
        <v>16</v>
      </c>
      <c r="G1008" s="1">
        <v>6.9000000953674316</v>
      </c>
      <c r="H1008" s="1">
        <v>7</v>
      </c>
      <c r="I1008" s="1">
        <v>0.10000000149011612</v>
      </c>
      <c r="J1008" t="s">
        <v>19</v>
      </c>
    </row>
    <row r="1009" spans="1:10">
      <c r="B1009" t="s">
        <v>258</v>
      </c>
      <c r="C1009" t="s">
        <v>23</v>
      </c>
      <c r="D1009" t="s">
        <v>14</v>
      </c>
      <c r="E1009" t="s">
        <v>15</v>
      </c>
      <c r="F1009" t="s">
        <v>16</v>
      </c>
      <c r="G1009" s="1">
        <v>5.4000000953674316</v>
      </c>
      <c r="H1009" s="1">
        <v>5.6999998092651367</v>
      </c>
      <c r="I1009" s="1">
        <v>0.30000001192092896</v>
      </c>
      <c r="J1009" t="s">
        <v>19</v>
      </c>
    </row>
    <row r="1010" spans="1:10">
      <c r="C1010" t="s">
        <v>13</v>
      </c>
      <c r="D1010" t="s">
        <v>14</v>
      </c>
      <c r="E1010" t="s">
        <v>15</v>
      </c>
      <c r="F1010" t="s">
        <v>16</v>
      </c>
      <c r="G1010" s="1">
        <v>6.1999998092651367</v>
      </c>
      <c r="H1010" s="1">
        <v>6.3000001907348633</v>
      </c>
      <c r="I1010" s="1">
        <v>0.10000000149011612</v>
      </c>
      <c r="J1010" t="s">
        <v>19</v>
      </c>
    </row>
    <row r="1011" spans="1:10">
      <c r="B1011" t="s">
        <v>259</v>
      </c>
      <c r="C1011" t="s">
        <v>23</v>
      </c>
      <c r="D1011" t="s">
        <v>14</v>
      </c>
      <c r="E1011" t="s">
        <v>15</v>
      </c>
      <c r="F1011" t="s">
        <v>16</v>
      </c>
      <c r="G1011" s="1">
        <v>6.9000000953674316</v>
      </c>
      <c r="H1011" s="1">
        <v>7.4000000953674316</v>
      </c>
      <c r="I1011" s="1">
        <v>0.60000002384185791</v>
      </c>
      <c r="J1011" t="s">
        <v>17</v>
      </c>
    </row>
    <row r="1012" spans="1:10">
      <c r="B1012" t="s">
        <v>260</v>
      </c>
      <c r="C1012" t="s">
        <v>23</v>
      </c>
      <c r="D1012" t="s">
        <v>14</v>
      </c>
      <c r="E1012" t="s">
        <v>15</v>
      </c>
      <c r="F1012" t="s">
        <v>16</v>
      </c>
      <c r="G1012" s="1">
        <v>6.9000000953674316</v>
      </c>
      <c r="H1012" s="1">
        <v>7.4000000953674316</v>
      </c>
      <c r="I1012" s="1">
        <v>0.60000002384185791</v>
      </c>
      <c r="J1012" t="s">
        <v>17</v>
      </c>
    </row>
    <row r="1013" spans="1:10">
      <c r="B1013" t="s">
        <v>261</v>
      </c>
      <c r="C1013" t="s">
        <v>13</v>
      </c>
      <c r="D1013" t="s">
        <v>14</v>
      </c>
      <c r="E1013" t="s">
        <v>15</v>
      </c>
      <c r="F1013" t="s">
        <v>16</v>
      </c>
      <c r="G1013" s="1">
        <v>8.1999998092651367</v>
      </c>
      <c r="H1013" s="1">
        <v>8.1000003814697266</v>
      </c>
      <c r="I1013" s="1">
        <v>-0.10000000149011612</v>
      </c>
      <c r="J1013" t="s">
        <v>19</v>
      </c>
    </row>
    <row r="1014" spans="1:10">
      <c r="B1014" t="s">
        <v>263</v>
      </c>
      <c r="C1014" t="s">
        <v>13</v>
      </c>
      <c r="D1014" t="s">
        <v>14</v>
      </c>
      <c r="E1014" t="s">
        <v>15</v>
      </c>
      <c r="F1014" t="s">
        <v>16</v>
      </c>
      <c r="G1014" s="1">
        <v>7.5999999046325684</v>
      </c>
      <c r="H1014" s="1">
        <v>7.5999999046325684</v>
      </c>
      <c r="I1014" s="1">
        <v>0</v>
      </c>
      <c r="J1014" t="s">
        <v>19</v>
      </c>
    </row>
    <row r="1015" spans="1:10">
      <c r="B1015" t="s">
        <v>264</v>
      </c>
      <c r="C1015" t="s">
        <v>32</v>
      </c>
      <c r="D1015" t="s">
        <v>14</v>
      </c>
      <c r="E1015" t="s">
        <v>15</v>
      </c>
      <c r="F1015" t="s">
        <v>16</v>
      </c>
      <c r="G1015" s="1">
        <v>7.3000001907348633</v>
      </c>
      <c r="H1015" s="1">
        <v>7.4000000953674316</v>
      </c>
      <c r="I1015" s="1">
        <v>0.10000000149011612</v>
      </c>
      <c r="J1015" t="s">
        <v>19</v>
      </c>
    </row>
    <row r="1016" spans="1:10">
      <c r="A1016" t="s">
        <v>276</v>
      </c>
      <c r="B1016" t="s">
        <v>12</v>
      </c>
      <c r="C1016" t="s">
        <v>13</v>
      </c>
      <c r="D1016" t="s">
        <v>14</v>
      </c>
      <c r="E1016" t="s">
        <v>15</v>
      </c>
      <c r="F1016" t="s">
        <v>16</v>
      </c>
      <c r="G1016" s="1">
        <v>7.3000001907348633</v>
      </c>
      <c r="H1016" s="1">
        <v>7.4000000953674316</v>
      </c>
      <c r="I1016" s="1">
        <v>0.10000000149011612</v>
      </c>
      <c r="J1016" t="s">
        <v>19</v>
      </c>
    </row>
    <row r="1017" spans="1:10">
      <c r="B1017" t="s">
        <v>18</v>
      </c>
      <c r="C1017" t="s">
        <v>13</v>
      </c>
      <c r="D1017" t="s">
        <v>14</v>
      </c>
      <c r="E1017" t="s">
        <v>15</v>
      </c>
      <c r="F1017" t="s">
        <v>16</v>
      </c>
      <c r="G1017" s="1">
        <v>7.4000000953674316</v>
      </c>
      <c r="H1017" s="1">
        <v>7.3000001907348633</v>
      </c>
      <c r="I1017" s="1">
        <v>-0.10000000149011612</v>
      </c>
      <c r="J1017" t="s">
        <v>19</v>
      </c>
    </row>
    <row r="1018" spans="1:10">
      <c r="B1018" t="s">
        <v>20</v>
      </c>
      <c r="C1018" t="s">
        <v>13</v>
      </c>
      <c r="D1018" t="s">
        <v>14</v>
      </c>
      <c r="E1018" t="s">
        <v>15</v>
      </c>
      <c r="F1018" t="s">
        <v>16</v>
      </c>
      <c r="G1018" s="1">
        <v>8.6000003814697266</v>
      </c>
      <c r="H1018" s="1">
        <v>8.6000003814697266</v>
      </c>
      <c r="I1018" s="1">
        <v>0</v>
      </c>
      <c r="J1018" t="s">
        <v>19</v>
      </c>
    </row>
    <row r="1019" spans="1:10">
      <c r="B1019" t="s">
        <v>21</v>
      </c>
      <c r="C1019" t="s">
        <v>13</v>
      </c>
      <c r="D1019" t="s">
        <v>14</v>
      </c>
      <c r="E1019" t="s">
        <v>15</v>
      </c>
      <c r="F1019" t="s">
        <v>16</v>
      </c>
      <c r="G1019" s="1">
        <v>7.5999999046325684</v>
      </c>
      <c r="H1019" s="1">
        <v>7.5999999046325684</v>
      </c>
      <c r="I1019" s="1">
        <v>0</v>
      </c>
      <c r="J1019" t="s">
        <v>19</v>
      </c>
    </row>
    <row r="1020" spans="1:10">
      <c r="B1020" t="s">
        <v>22</v>
      </c>
      <c r="C1020" t="s">
        <v>23</v>
      </c>
      <c r="D1020" t="s">
        <v>14</v>
      </c>
      <c r="E1020" t="s">
        <v>15</v>
      </c>
      <c r="F1020" t="s">
        <v>16</v>
      </c>
      <c r="G1020" s="1">
        <v>6.1999998092651367</v>
      </c>
      <c r="H1020" s="1">
        <v>6.3000001907348633</v>
      </c>
      <c r="I1020" s="1">
        <v>0.10000000149011612</v>
      </c>
      <c r="J1020" t="s">
        <v>19</v>
      </c>
    </row>
    <row r="1021" spans="1:10">
      <c r="C1021" t="s">
        <v>13</v>
      </c>
      <c r="D1021" t="s">
        <v>14</v>
      </c>
      <c r="E1021" t="s">
        <v>15</v>
      </c>
      <c r="F1021" t="s">
        <v>16</v>
      </c>
      <c r="G1021" s="1">
        <v>7.6999998092651367</v>
      </c>
      <c r="H1021" s="1">
        <v>7.8000001907348633</v>
      </c>
      <c r="I1021" s="1">
        <v>0.10000000149011612</v>
      </c>
      <c r="J1021" t="s">
        <v>19</v>
      </c>
    </row>
    <row r="1022" spans="1:10">
      <c r="B1022" t="s">
        <v>24</v>
      </c>
      <c r="C1022" t="s">
        <v>13</v>
      </c>
      <c r="D1022" t="s">
        <v>14</v>
      </c>
      <c r="E1022" t="s">
        <v>15</v>
      </c>
      <c r="F1022" t="s">
        <v>16</v>
      </c>
      <c r="G1022" s="1">
        <v>7.1999998092651367</v>
      </c>
      <c r="H1022" s="1">
        <v>7.4000000953674316</v>
      </c>
      <c r="I1022" s="1">
        <v>0.20000000298023224</v>
      </c>
      <c r="J1022" t="s">
        <v>19</v>
      </c>
    </row>
    <row r="1023" spans="1:10">
      <c r="B1023" t="s">
        <v>25</v>
      </c>
      <c r="C1023" t="s">
        <v>13</v>
      </c>
      <c r="D1023" t="s">
        <v>14</v>
      </c>
      <c r="E1023" t="s">
        <v>15</v>
      </c>
      <c r="F1023" t="s">
        <v>16</v>
      </c>
      <c r="G1023" s="1">
        <v>7.1999998092651367</v>
      </c>
      <c r="H1023" s="1">
        <v>7.0999999046325684</v>
      </c>
      <c r="I1023" s="1">
        <v>-0.10000000149011612</v>
      </c>
      <c r="J1023" t="s">
        <v>19</v>
      </c>
    </row>
    <row r="1024" spans="1:10">
      <c r="B1024" t="s">
        <v>26</v>
      </c>
      <c r="C1024" t="s">
        <v>13</v>
      </c>
      <c r="D1024" t="s">
        <v>14</v>
      </c>
      <c r="E1024" t="s">
        <v>15</v>
      </c>
      <c r="F1024" t="s">
        <v>16</v>
      </c>
      <c r="G1024" s="1">
        <v>6.6999998092651367</v>
      </c>
      <c r="H1024" s="1">
        <v>7</v>
      </c>
      <c r="I1024" s="1">
        <v>0.30000001192092896</v>
      </c>
      <c r="J1024" t="s">
        <v>19</v>
      </c>
    </row>
    <row r="1025" spans="2:10">
      <c r="B1025" t="s">
        <v>27</v>
      </c>
      <c r="C1025" t="s">
        <v>23</v>
      </c>
      <c r="D1025" t="s">
        <v>14</v>
      </c>
      <c r="E1025" t="s">
        <v>15</v>
      </c>
      <c r="F1025" t="s">
        <v>16</v>
      </c>
      <c r="G1025" s="1">
        <v>5.5</v>
      </c>
      <c r="H1025" s="1">
        <v>5.4000000953674316</v>
      </c>
      <c r="I1025" s="1">
        <v>-0.10000000149011612</v>
      </c>
      <c r="J1025" t="s">
        <v>19</v>
      </c>
    </row>
    <row r="1026" spans="2:10">
      <c r="C1026" t="s">
        <v>13</v>
      </c>
      <c r="D1026" t="s">
        <v>14</v>
      </c>
      <c r="E1026" t="s">
        <v>15</v>
      </c>
      <c r="F1026" t="s">
        <v>16</v>
      </c>
      <c r="G1026" s="1">
        <v>7</v>
      </c>
      <c r="H1026" s="1">
        <v>7.0999999046325684</v>
      </c>
      <c r="I1026" s="1">
        <v>0.10000000149011612</v>
      </c>
      <c r="J1026" t="s">
        <v>19</v>
      </c>
    </row>
    <row r="1027" spans="2:10">
      <c r="B1027" t="s">
        <v>28</v>
      </c>
      <c r="C1027" t="s">
        <v>29</v>
      </c>
      <c r="D1027" t="s">
        <v>14</v>
      </c>
      <c r="E1027" t="s">
        <v>15</v>
      </c>
      <c r="F1027" t="s">
        <v>16</v>
      </c>
      <c r="G1027" s="1">
        <v>6.1999998092651367</v>
      </c>
      <c r="H1027" s="1">
        <v>6</v>
      </c>
      <c r="I1027" s="1">
        <v>-0.20000000298023224</v>
      </c>
      <c r="J1027" t="s">
        <v>19</v>
      </c>
    </row>
    <row r="1028" spans="2:10">
      <c r="B1028" t="s">
        <v>30</v>
      </c>
      <c r="C1028" t="s">
        <v>29</v>
      </c>
      <c r="D1028" t="s">
        <v>14</v>
      </c>
      <c r="E1028" t="s">
        <v>15</v>
      </c>
      <c r="F1028" t="s">
        <v>16</v>
      </c>
      <c r="G1028" s="1">
        <v>6.1999998092651367</v>
      </c>
      <c r="H1028" s="1">
        <v>6</v>
      </c>
      <c r="I1028" s="1">
        <v>-0.20000000298023224</v>
      </c>
      <c r="J1028" t="s">
        <v>19</v>
      </c>
    </row>
    <row r="1029" spans="2:10">
      <c r="B1029" t="s">
        <v>31</v>
      </c>
      <c r="C1029" t="s">
        <v>23</v>
      </c>
      <c r="D1029" t="s">
        <v>14</v>
      </c>
      <c r="E1029" t="s">
        <v>15</v>
      </c>
      <c r="F1029" t="s">
        <v>16</v>
      </c>
      <c r="G1029" s="1">
        <v>6</v>
      </c>
      <c r="H1029" s="1">
        <v>5.5999999046325684</v>
      </c>
      <c r="I1029" s="1">
        <v>-0.40000000596046448</v>
      </c>
      <c r="J1029" t="s">
        <v>19</v>
      </c>
    </row>
    <row r="1030" spans="2:10">
      <c r="C1030" t="s">
        <v>29</v>
      </c>
      <c r="D1030" t="s">
        <v>14</v>
      </c>
      <c r="E1030" t="s">
        <v>15</v>
      </c>
      <c r="F1030" t="s">
        <v>16</v>
      </c>
      <c r="G1030" s="1">
        <v>6.5999999046325684</v>
      </c>
      <c r="H1030" s="1">
        <v>6.6999998092651367</v>
      </c>
      <c r="I1030" s="1">
        <v>0.10000000149011612</v>
      </c>
      <c r="J1030" t="s">
        <v>19</v>
      </c>
    </row>
    <row r="1031" spans="2:10">
      <c r="C1031" t="s">
        <v>32</v>
      </c>
      <c r="D1031" t="s">
        <v>14</v>
      </c>
      <c r="E1031" t="s">
        <v>15</v>
      </c>
      <c r="F1031" t="s">
        <v>16</v>
      </c>
      <c r="G1031" s="1">
        <v>6.9000000953674316</v>
      </c>
      <c r="H1031" s="1">
        <v>6.8000001907348633</v>
      </c>
      <c r="I1031" s="1">
        <v>-0.10000000149011612</v>
      </c>
      <c r="J1031" t="s">
        <v>19</v>
      </c>
    </row>
    <row r="1032" spans="2:10">
      <c r="C1032" t="s">
        <v>13</v>
      </c>
      <c r="D1032" t="s">
        <v>14</v>
      </c>
      <c r="E1032" t="s">
        <v>15</v>
      </c>
      <c r="F1032" t="s">
        <v>16</v>
      </c>
      <c r="G1032" s="1">
        <v>6.6999998092651367</v>
      </c>
      <c r="H1032" s="1">
        <v>6.8000001907348633</v>
      </c>
      <c r="I1032" s="1">
        <v>0.10000000149011612</v>
      </c>
      <c r="J1032" t="s">
        <v>19</v>
      </c>
    </row>
    <row r="1033" spans="2:10">
      <c r="B1033" t="s">
        <v>33</v>
      </c>
      <c r="C1033" t="s">
        <v>29</v>
      </c>
      <c r="D1033" t="s">
        <v>14</v>
      </c>
      <c r="E1033" t="s">
        <v>15</v>
      </c>
      <c r="F1033" t="s">
        <v>16</v>
      </c>
      <c r="G1033" s="1">
        <v>6.5999999046325684</v>
      </c>
      <c r="H1033" s="1">
        <v>6.6999998092651367</v>
      </c>
      <c r="I1033" s="1">
        <v>0.10000000149011612</v>
      </c>
      <c r="J1033" t="s">
        <v>19</v>
      </c>
    </row>
    <row r="1034" spans="2:10">
      <c r="B1034" t="s">
        <v>34</v>
      </c>
      <c r="C1034" t="s">
        <v>32</v>
      </c>
      <c r="D1034" t="s">
        <v>14</v>
      </c>
      <c r="E1034" t="s">
        <v>15</v>
      </c>
      <c r="F1034" t="s">
        <v>16</v>
      </c>
      <c r="G1034" s="1">
        <v>6.9000000953674316</v>
      </c>
      <c r="H1034" s="1">
        <v>6.8000001907348633</v>
      </c>
      <c r="I1034" s="1">
        <v>-0.10000000149011612</v>
      </c>
      <c r="J1034" t="s">
        <v>19</v>
      </c>
    </row>
    <row r="1035" spans="2:10">
      <c r="B1035" t="s">
        <v>35</v>
      </c>
      <c r="C1035" t="s">
        <v>23</v>
      </c>
      <c r="D1035" t="s">
        <v>14</v>
      </c>
      <c r="E1035" t="s">
        <v>15</v>
      </c>
      <c r="F1035" t="s">
        <v>16</v>
      </c>
      <c r="G1035" s="1">
        <v>6</v>
      </c>
      <c r="H1035" s="1">
        <v>5.5999999046325684</v>
      </c>
      <c r="I1035" s="1">
        <v>-0.40000000596046448</v>
      </c>
      <c r="J1035" t="s">
        <v>19</v>
      </c>
    </row>
    <row r="1036" spans="2:10">
      <c r="C1036" t="s">
        <v>13</v>
      </c>
      <c r="D1036" t="s">
        <v>14</v>
      </c>
      <c r="E1036" t="s">
        <v>15</v>
      </c>
      <c r="F1036" t="s">
        <v>16</v>
      </c>
      <c r="G1036" s="1">
        <v>6.6999998092651367</v>
      </c>
      <c r="H1036" s="1">
        <v>6.8000001907348633</v>
      </c>
      <c r="I1036" s="1">
        <v>0.10000000149011612</v>
      </c>
      <c r="J1036" t="s">
        <v>19</v>
      </c>
    </row>
    <row r="1037" spans="2:10">
      <c r="B1037" t="s">
        <v>36</v>
      </c>
      <c r="C1037" t="s">
        <v>23</v>
      </c>
      <c r="D1037" t="s">
        <v>14</v>
      </c>
      <c r="E1037" t="s">
        <v>15</v>
      </c>
      <c r="F1037" t="s">
        <v>16</v>
      </c>
      <c r="G1037" s="1">
        <v>6.0999999046325684</v>
      </c>
      <c r="H1037" s="1">
        <v>6.3000001907348633</v>
      </c>
      <c r="I1037" s="1">
        <v>0.20000000298023224</v>
      </c>
      <c r="J1037" t="s">
        <v>19</v>
      </c>
    </row>
    <row r="1038" spans="2:10">
      <c r="C1038" t="s">
        <v>29</v>
      </c>
      <c r="D1038" t="s">
        <v>14</v>
      </c>
      <c r="E1038" t="s">
        <v>15</v>
      </c>
      <c r="F1038" t="s">
        <v>16</v>
      </c>
      <c r="G1038" s="1">
        <v>6.5999999046325684</v>
      </c>
      <c r="H1038" s="1">
        <v>6.0999999046325684</v>
      </c>
      <c r="I1038" s="1">
        <v>-0.5</v>
      </c>
      <c r="J1038" t="s">
        <v>17</v>
      </c>
    </row>
    <row r="1039" spans="2:10">
      <c r="B1039" t="s">
        <v>37</v>
      </c>
      <c r="C1039" t="s">
        <v>23</v>
      </c>
      <c r="D1039" t="s">
        <v>14</v>
      </c>
      <c r="E1039" t="s">
        <v>15</v>
      </c>
      <c r="F1039" t="s">
        <v>16</v>
      </c>
      <c r="G1039" s="1">
        <v>6.0999999046325684</v>
      </c>
      <c r="H1039" s="1">
        <v>6.3000001907348633</v>
      </c>
      <c r="I1039" s="1">
        <v>0.20000000298023224</v>
      </c>
      <c r="J1039" t="s">
        <v>19</v>
      </c>
    </row>
    <row r="1040" spans="2:10">
      <c r="B1040" t="s">
        <v>38</v>
      </c>
      <c r="C1040" t="s">
        <v>29</v>
      </c>
      <c r="D1040" t="s">
        <v>14</v>
      </c>
      <c r="E1040" t="s">
        <v>15</v>
      </c>
      <c r="F1040" t="s">
        <v>16</v>
      </c>
      <c r="G1040" s="1">
        <v>6.5999999046325684</v>
      </c>
      <c r="H1040" s="1">
        <v>6.5</v>
      </c>
      <c r="I1040" s="1">
        <v>-0.10000000149011612</v>
      </c>
      <c r="J1040" t="s">
        <v>19</v>
      </c>
    </row>
    <row r="1041" spans="2:10">
      <c r="C1041" t="s">
        <v>32</v>
      </c>
      <c r="D1041" t="s">
        <v>14</v>
      </c>
      <c r="E1041" t="s">
        <v>15</v>
      </c>
      <c r="F1041" t="s">
        <v>16</v>
      </c>
      <c r="G1041" s="1">
        <v>6.6999998092651367</v>
      </c>
      <c r="H1041" s="1">
        <v>6.5999999046325684</v>
      </c>
      <c r="I1041" s="1">
        <v>-0.10000000149011612</v>
      </c>
      <c r="J1041" t="s">
        <v>19</v>
      </c>
    </row>
    <row r="1042" spans="2:10">
      <c r="B1042" t="s">
        <v>39</v>
      </c>
      <c r="C1042" t="s">
        <v>13</v>
      </c>
      <c r="D1042" t="s">
        <v>14</v>
      </c>
      <c r="E1042" t="s">
        <v>15</v>
      </c>
      <c r="F1042" t="s">
        <v>16</v>
      </c>
      <c r="G1042" s="1">
        <v>7.6999998092651367</v>
      </c>
      <c r="H1042" s="1">
        <v>7.6999998092651367</v>
      </c>
      <c r="I1042" s="1">
        <v>0</v>
      </c>
      <c r="J1042" t="s">
        <v>19</v>
      </c>
    </row>
    <row r="1043" spans="2:10">
      <c r="B1043" t="s">
        <v>40</v>
      </c>
      <c r="C1043" t="s">
        <v>29</v>
      </c>
      <c r="D1043" t="s">
        <v>14</v>
      </c>
      <c r="E1043" t="s">
        <v>15</v>
      </c>
      <c r="F1043" t="s">
        <v>16</v>
      </c>
      <c r="G1043" s="1">
        <v>6.9000000953674316</v>
      </c>
      <c r="H1043" s="1">
        <v>7</v>
      </c>
      <c r="I1043" s="1">
        <v>0.10000000149011612</v>
      </c>
      <c r="J1043" t="s">
        <v>19</v>
      </c>
    </row>
    <row r="1044" spans="2:10">
      <c r="B1044" t="s">
        <v>41</v>
      </c>
      <c r="C1044" t="s">
        <v>32</v>
      </c>
      <c r="D1044" t="s">
        <v>14</v>
      </c>
      <c r="E1044" t="s">
        <v>15</v>
      </c>
      <c r="F1044" t="s">
        <v>16</v>
      </c>
      <c r="G1044" s="1">
        <v>7.4000000953674316</v>
      </c>
      <c r="H1044" s="1">
        <v>7.4000000953674316</v>
      </c>
      <c r="I1044" s="1">
        <v>0</v>
      </c>
      <c r="J1044" t="s">
        <v>19</v>
      </c>
    </row>
    <row r="1045" spans="2:10">
      <c r="B1045" t="s">
        <v>42</v>
      </c>
      <c r="C1045" t="s">
        <v>23</v>
      </c>
      <c r="D1045" t="s">
        <v>14</v>
      </c>
      <c r="E1045" t="s">
        <v>15</v>
      </c>
      <c r="F1045" t="s">
        <v>16</v>
      </c>
      <c r="G1045" s="1">
        <v>7.1999998092651367</v>
      </c>
      <c r="H1045" s="1">
        <v>7.3000001907348633</v>
      </c>
      <c r="I1045" s="1">
        <v>0.10000000149011612</v>
      </c>
      <c r="J1045" t="s">
        <v>19</v>
      </c>
    </row>
    <row r="1046" spans="2:10">
      <c r="C1046" t="s">
        <v>13</v>
      </c>
      <c r="D1046" t="s">
        <v>14</v>
      </c>
      <c r="E1046" t="s">
        <v>15</v>
      </c>
      <c r="F1046" t="s">
        <v>16</v>
      </c>
      <c r="G1046" s="1">
        <v>7.3000001907348633</v>
      </c>
      <c r="H1046" s="1">
        <v>7.3000001907348633</v>
      </c>
      <c r="I1046" s="1">
        <v>0</v>
      </c>
      <c r="J1046" t="s">
        <v>19</v>
      </c>
    </row>
    <row r="1047" spans="2:10">
      <c r="B1047" t="s">
        <v>43</v>
      </c>
      <c r="C1047" t="s">
        <v>13</v>
      </c>
      <c r="D1047" t="s">
        <v>14</v>
      </c>
      <c r="E1047" t="s">
        <v>15</v>
      </c>
      <c r="F1047" t="s">
        <v>16</v>
      </c>
      <c r="G1047" s="1">
        <v>7.9000000953674316</v>
      </c>
      <c r="H1047" s="1">
        <v>8.3000001907348633</v>
      </c>
      <c r="I1047" s="1">
        <v>0.40000000596046448</v>
      </c>
      <c r="J1047" t="s">
        <v>17</v>
      </c>
    </row>
    <row r="1048" spans="2:10">
      <c r="B1048" t="s">
        <v>44</v>
      </c>
      <c r="C1048" t="s">
        <v>13</v>
      </c>
      <c r="D1048" t="s">
        <v>14</v>
      </c>
      <c r="E1048" t="s">
        <v>15</v>
      </c>
      <c r="F1048" t="s">
        <v>16</v>
      </c>
      <c r="G1048" s="1">
        <v>7.5999999046325684</v>
      </c>
      <c r="H1048" s="1">
        <v>8.1000003814697266</v>
      </c>
      <c r="I1048" s="1">
        <v>0.5</v>
      </c>
      <c r="J1048" t="s">
        <v>17</v>
      </c>
    </row>
    <row r="1049" spans="2:10">
      <c r="B1049" t="s">
        <v>45</v>
      </c>
      <c r="C1049" t="s">
        <v>13</v>
      </c>
      <c r="D1049" t="s">
        <v>14</v>
      </c>
      <c r="E1049" t="s">
        <v>15</v>
      </c>
      <c r="F1049" t="s">
        <v>16</v>
      </c>
      <c r="G1049" s="1">
        <v>6.8000001907348633</v>
      </c>
      <c r="H1049" s="1">
        <v>6.8000001907348633</v>
      </c>
      <c r="I1049" s="1">
        <v>0</v>
      </c>
      <c r="J1049" t="s">
        <v>19</v>
      </c>
    </row>
    <row r="1050" spans="2:10">
      <c r="B1050" t="s">
        <v>46</v>
      </c>
      <c r="C1050" t="s">
        <v>23</v>
      </c>
      <c r="D1050" t="s">
        <v>14</v>
      </c>
      <c r="E1050" t="s">
        <v>15</v>
      </c>
      <c r="F1050" t="s">
        <v>16</v>
      </c>
      <c r="G1050" s="1">
        <v>5.5999999046325684</v>
      </c>
      <c r="H1050" s="1">
        <v>5.4000000953674316</v>
      </c>
      <c r="I1050" s="1">
        <v>-0.20000000298023224</v>
      </c>
      <c r="J1050" t="s">
        <v>19</v>
      </c>
    </row>
    <row r="1051" spans="2:10">
      <c r="C1051" t="s">
        <v>13</v>
      </c>
      <c r="D1051" t="s">
        <v>14</v>
      </c>
      <c r="E1051" t="s">
        <v>15</v>
      </c>
      <c r="F1051" t="s">
        <v>16</v>
      </c>
      <c r="G1051" s="1">
        <v>7.5</v>
      </c>
      <c r="H1051" s="1">
        <v>7.3000001907348633</v>
      </c>
      <c r="I1051" s="1">
        <v>-0.20000000298023224</v>
      </c>
      <c r="J1051" t="s">
        <v>19</v>
      </c>
    </row>
    <row r="1052" spans="2:10">
      <c r="B1052" t="s">
        <v>47</v>
      </c>
      <c r="C1052" t="s">
        <v>13</v>
      </c>
      <c r="D1052" t="s">
        <v>14</v>
      </c>
      <c r="E1052" t="s">
        <v>15</v>
      </c>
      <c r="F1052" t="s">
        <v>16</v>
      </c>
      <c r="G1052" s="1">
        <v>8.1999998092651367</v>
      </c>
      <c r="H1052" s="1">
        <v>8.1000003814697266</v>
      </c>
      <c r="I1052" s="1">
        <v>-0.10000000149011612</v>
      </c>
      <c r="J1052" t="s">
        <v>19</v>
      </c>
    </row>
    <row r="1053" spans="2:10">
      <c r="B1053" t="s">
        <v>48</v>
      </c>
      <c r="C1053" t="s">
        <v>29</v>
      </c>
      <c r="D1053" t="s">
        <v>14</v>
      </c>
      <c r="E1053" t="s">
        <v>15</v>
      </c>
      <c r="F1053" t="s">
        <v>16</v>
      </c>
      <c r="G1053" s="1">
        <v>6.5</v>
      </c>
      <c r="H1053" s="1">
        <v>6.5999999046325684</v>
      </c>
      <c r="I1053" s="1">
        <v>0.10000000149011612</v>
      </c>
      <c r="J1053" t="s">
        <v>19</v>
      </c>
    </row>
    <row r="1054" spans="2:10">
      <c r="C1054" t="s">
        <v>32</v>
      </c>
      <c r="D1054" t="s">
        <v>14</v>
      </c>
      <c r="E1054" t="s">
        <v>15</v>
      </c>
      <c r="F1054" t="s">
        <v>16</v>
      </c>
      <c r="G1054" s="1">
        <v>7.4000000953674316</v>
      </c>
      <c r="H1054" s="1">
        <v>7.4000000953674316</v>
      </c>
      <c r="I1054" s="1">
        <v>0</v>
      </c>
      <c r="J1054" t="s">
        <v>19</v>
      </c>
    </row>
    <row r="1055" spans="2:10">
      <c r="B1055" t="s">
        <v>49</v>
      </c>
      <c r="C1055" t="s">
        <v>32</v>
      </c>
      <c r="D1055" t="s">
        <v>14</v>
      </c>
      <c r="E1055" t="s">
        <v>15</v>
      </c>
      <c r="F1055" t="s">
        <v>16</v>
      </c>
      <c r="G1055" s="1">
        <v>6.8000001907348633</v>
      </c>
      <c r="H1055" s="1">
        <v>6.9000000953674316</v>
      </c>
      <c r="I1055" s="1">
        <v>0.10000000149011612</v>
      </c>
      <c r="J1055" t="s">
        <v>19</v>
      </c>
    </row>
    <row r="1056" spans="2:10">
      <c r="B1056" t="s">
        <v>50</v>
      </c>
      <c r="C1056" t="s">
        <v>23</v>
      </c>
      <c r="D1056" t="s">
        <v>14</v>
      </c>
      <c r="E1056" t="s">
        <v>15</v>
      </c>
      <c r="F1056" t="s">
        <v>16</v>
      </c>
      <c r="G1056" s="1">
        <v>6.0999999046325684</v>
      </c>
      <c r="H1056" s="1">
        <v>6</v>
      </c>
      <c r="I1056" s="1">
        <v>-0.10000000149011612</v>
      </c>
      <c r="J1056" t="s">
        <v>19</v>
      </c>
    </row>
    <row r="1057" spans="2:10">
      <c r="C1057" t="s">
        <v>13</v>
      </c>
      <c r="D1057" t="s">
        <v>14</v>
      </c>
      <c r="E1057" t="s">
        <v>15</v>
      </c>
      <c r="F1057" t="s">
        <v>16</v>
      </c>
      <c r="G1057" s="1">
        <v>7.4000000953674316</v>
      </c>
      <c r="H1057" s="1">
        <v>7.3000001907348633</v>
      </c>
      <c r="I1057" s="1">
        <v>-0.10000000149011612</v>
      </c>
      <c r="J1057" t="s">
        <v>19</v>
      </c>
    </row>
    <row r="1058" spans="2:10">
      <c r="B1058" t="s">
        <v>51</v>
      </c>
      <c r="C1058" t="s">
        <v>23</v>
      </c>
      <c r="D1058" t="s">
        <v>14</v>
      </c>
      <c r="E1058" t="s">
        <v>15</v>
      </c>
      <c r="F1058" t="s">
        <v>16</v>
      </c>
      <c r="G1058" s="1">
        <v>5.5</v>
      </c>
      <c r="H1058" s="1">
        <v>5.1999998092651367</v>
      </c>
      <c r="I1058" s="1">
        <v>-0.30000001192092896</v>
      </c>
      <c r="J1058" t="s">
        <v>19</v>
      </c>
    </row>
    <row r="1059" spans="2:10">
      <c r="C1059" t="s">
        <v>13</v>
      </c>
      <c r="D1059" t="s">
        <v>14</v>
      </c>
      <c r="E1059" t="s">
        <v>15</v>
      </c>
      <c r="F1059" t="s">
        <v>16</v>
      </c>
      <c r="G1059" s="1">
        <v>7.5</v>
      </c>
      <c r="H1059" s="1">
        <v>7.5999999046325684</v>
      </c>
      <c r="I1059" s="1">
        <v>0.10000000149011612</v>
      </c>
      <c r="J1059" t="s">
        <v>19</v>
      </c>
    </row>
    <row r="1060" spans="2:10">
      <c r="B1060" t="s">
        <v>52</v>
      </c>
      <c r="C1060" t="s">
        <v>32</v>
      </c>
      <c r="D1060" t="s">
        <v>14</v>
      </c>
      <c r="E1060" t="s">
        <v>15</v>
      </c>
      <c r="F1060" t="s">
        <v>16</v>
      </c>
      <c r="G1060" s="1">
        <v>6.8000001907348633</v>
      </c>
      <c r="H1060" s="1">
        <v>6.6999998092651367</v>
      </c>
      <c r="I1060" s="1">
        <v>-0.10000000149011612</v>
      </c>
      <c r="J1060" t="s">
        <v>19</v>
      </c>
    </row>
    <row r="1061" spans="2:10">
      <c r="B1061" t="s">
        <v>53</v>
      </c>
      <c r="C1061" t="s">
        <v>29</v>
      </c>
      <c r="D1061" t="s">
        <v>14</v>
      </c>
      <c r="E1061" t="s">
        <v>15</v>
      </c>
      <c r="F1061" t="s">
        <v>16</v>
      </c>
      <c r="G1061" s="1">
        <v>6.5</v>
      </c>
      <c r="H1061" s="1">
        <v>6.5999999046325684</v>
      </c>
      <c r="I1061" s="1">
        <v>0.10000000149011612</v>
      </c>
      <c r="J1061" t="s">
        <v>19</v>
      </c>
    </row>
    <row r="1062" spans="2:10">
      <c r="C1062" t="s">
        <v>32</v>
      </c>
      <c r="D1062" t="s">
        <v>14</v>
      </c>
      <c r="E1062" t="s">
        <v>15</v>
      </c>
      <c r="F1062" t="s">
        <v>16</v>
      </c>
      <c r="G1062" s="1">
        <v>7.0999999046325684</v>
      </c>
      <c r="H1062" s="1">
        <v>7</v>
      </c>
      <c r="I1062" s="1">
        <v>-0.10000000149011612</v>
      </c>
      <c r="J1062" t="s">
        <v>19</v>
      </c>
    </row>
    <row r="1063" spans="2:10">
      <c r="B1063" t="s">
        <v>54</v>
      </c>
      <c r="C1063" t="s">
        <v>29</v>
      </c>
      <c r="D1063" t="s">
        <v>14</v>
      </c>
      <c r="E1063" t="s">
        <v>15</v>
      </c>
      <c r="F1063" t="s">
        <v>16</v>
      </c>
      <c r="G1063" s="1">
        <v>6.5</v>
      </c>
      <c r="H1063" s="1">
        <v>6.5999999046325684</v>
      </c>
      <c r="I1063" s="1">
        <v>0.10000000149011612</v>
      </c>
      <c r="J1063" t="s">
        <v>19</v>
      </c>
    </row>
    <row r="1064" spans="2:10">
      <c r="B1064" t="s">
        <v>55</v>
      </c>
      <c r="C1064" t="s">
        <v>29</v>
      </c>
      <c r="D1064" t="s">
        <v>14</v>
      </c>
      <c r="E1064" t="s">
        <v>15</v>
      </c>
      <c r="F1064" t="s">
        <v>16</v>
      </c>
      <c r="G1064" s="1">
        <v>6.5</v>
      </c>
      <c r="H1064" s="1">
        <v>6.5</v>
      </c>
      <c r="I1064" s="1">
        <v>0</v>
      </c>
      <c r="J1064" t="s">
        <v>19</v>
      </c>
    </row>
    <row r="1065" spans="2:10">
      <c r="C1065" t="s">
        <v>32</v>
      </c>
      <c r="D1065" t="s">
        <v>14</v>
      </c>
      <c r="E1065" t="s">
        <v>15</v>
      </c>
      <c r="F1065" t="s">
        <v>16</v>
      </c>
      <c r="G1065" s="1">
        <v>7.4000000953674316</v>
      </c>
      <c r="H1065" s="1">
        <v>7.6999998092651367</v>
      </c>
      <c r="I1065" s="1">
        <v>0.30000001192092896</v>
      </c>
      <c r="J1065" t="s">
        <v>19</v>
      </c>
    </row>
    <row r="1066" spans="2:10">
      <c r="B1066" t="s">
        <v>56</v>
      </c>
      <c r="C1066" t="s">
        <v>32</v>
      </c>
      <c r="D1066" t="s">
        <v>14</v>
      </c>
      <c r="E1066" t="s">
        <v>15</v>
      </c>
      <c r="F1066" t="s">
        <v>16</v>
      </c>
      <c r="G1066" s="1">
        <v>7.4000000953674316</v>
      </c>
      <c r="H1066" s="1">
        <v>7.6999998092651367</v>
      </c>
      <c r="I1066" s="1">
        <v>0.30000001192092896</v>
      </c>
      <c r="J1066" t="s">
        <v>19</v>
      </c>
    </row>
    <row r="1067" spans="2:10">
      <c r="B1067" t="s">
        <v>57</v>
      </c>
      <c r="C1067" t="s">
        <v>32</v>
      </c>
      <c r="D1067" t="s">
        <v>14</v>
      </c>
      <c r="E1067" t="s">
        <v>15</v>
      </c>
      <c r="F1067" t="s">
        <v>16</v>
      </c>
      <c r="G1067" s="1">
        <v>7.3000001907348633</v>
      </c>
      <c r="H1067" s="1">
        <v>7.1999998092651367</v>
      </c>
      <c r="I1067" s="1">
        <v>-0.10000000149011612</v>
      </c>
      <c r="J1067" t="s">
        <v>19</v>
      </c>
    </row>
    <row r="1068" spans="2:10">
      <c r="B1068" t="s">
        <v>58</v>
      </c>
      <c r="C1068" t="s">
        <v>32</v>
      </c>
      <c r="D1068" t="s">
        <v>14</v>
      </c>
      <c r="E1068" t="s">
        <v>15</v>
      </c>
      <c r="F1068" t="s">
        <v>16</v>
      </c>
      <c r="G1068" s="1">
        <v>6.9000000953674316</v>
      </c>
      <c r="H1068" s="1">
        <v>6.9000000953674316</v>
      </c>
      <c r="I1068" s="1">
        <v>0</v>
      </c>
      <c r="J1068" t="s">
        <v>19</v>
      </c>
    </row>
    <row r="1069" spans="2:10">
      <c r="B1069" t="s">
        <v>59</v>
      </c>
      <c r="C1069" t="s">
        <v>23</v>
      </c>
      <c r="D1069" t="s">
        <v>14</v>
      </c>
      <c r="E1069" t="s">
        <v>15</v>
      </c>
      <c r="F1069" t="s">
        <v>16</v>
      </c>
      <c r="G1069" s="1">
        <v>6.5</v>
      </c>
      <c r="H1069" s="1">
        <v>6.3000001907348633</v>
      </c>
      <c r="I1069" s="1">
        <v>-0.20000000298023224</v>
      </c>
      <c r="J1069" t="s">
        <v>19</v>
      </c>
    </row>
    <row r="1070" spans="2:10">
      <c r="C1070" t="s">
        <v>13</v>
      </c>
      <c r="D1070" t="s">
        <v>14</v>
      </c>
      <c r="E1070" t="s">
        <v>15</v>
      </c>
      <c r="F1070" t="s">
        <v>16</v>
      </c>
      <c r="G1070" s="1">
        <v>7.3000001907348633</v>
      </c>
      <c r="H1070" s="1">
        <v>7.3000001907348633</v>
      </c>
      <c r="I1070" s="1">
        <v>0</v>
      </c>
      <c r="J1070" t="s">
        <v>19</v>
      </c>
    </row>
    <row r="1071" spans="2:10">
      <c r="B1071" t="s">
        <v>60</v>
      </c>
      <c r="C1071" t="s">
        <v>13</v>
      </c>
      <c r="D1071" t="s">
        <v>14</v>
      </c>
      <c r="E1071" t="s">
        <v>15</v>
      </c>
      <c r="F1071" t="s">
        <v>16</v>
      </c>
      <c r="G1071" s="1">
        <v>7.3000001907348633</v>
      </c>
      <c r="H1071" s="1">
        <v>7.5</v>
      </c>
      <c r="I1071" s="1">
        <v>0.20000000298023224</v>
      </c>
      <c r="J1071" t="s">
        <v>19</v>
      </c>
    </row>
    <row r="1072" spans="2:10">
      <c r="B1072" t="s">
        <v>61</v>
      </c>
      <c r="C1072" t="s">
        <v>23</v>
      </c>
      <c r="D1072" t="s">
        <v>14</v>
      </c>
      <c r="E1072" t="s">
        <v>15</v>
      </c>
      <c r="F1072" t="s">
        <v>16</v>
      </c>
      <c r="G1072" s="1">
        <v>5.9000000953674316</v>
      </c>
      <c r="H1072" s="1">
        <v>6</v>
      </c>
      <c r="I1072" s="1">
        <v>0.10000000149011612</v>
      </c>
      <c r="J1072" t="s">
        <v>19</v>
      </c>
    </row>
    <row r="1073" spans="2:10">
      <c r="C1073" t="s">
        <v>13</v>
      </c>
      <c r="D1073" t="s">
        <v>14</v>
      </c>
      <c r="E1073" t="s">
        <v>15</v>
      </c>
      <c r="F1073" t="s">
        <v>16</v>
      </c>
      <c r="G1073" s="1">
        <v>6.5999999046325684</v>
      </c>
      <c r="H1073" s="1">
        <v>6.5</v>
      </c>
      <c r="I1073" s="1">
        <v>-0.10000000149011612</v>
      </c>
      <c r="J1073" t="s">
        <v>19</v>
      </c>
    </row>
    <row r="1074" spans="2:10">
      <c r="B1074" t="s">
        <v>62</v>
      </c>
      <c r="C1074" t="s">
        <v>23</v>
      </c>
      <c r="D1074" t="s">
        <v>14</v>
      </c>
      <c r="E1074" t="s">
        <v>15</v>
      </c>
      <c r="F1074" t="s">
        <v>16</v>
      </c>
      <c r="G1074" s="1">
        <v>5.4000000953674316</v>
      </c>
      <c r="H1074" s="1">
        <v>5.0999999046325684</v>
      </c>
      <c r="I1074" s="1">
        <v>-0.30000001192092896</v>
      </c>
      <c r="J1074" t="s">
        <v>19</v>
      </c>
    </row>
    <row r="1075" spans="2:10">
      <c r="C1075" t="s">
        <v>13</v>
      </c>
      <c r="D1075" t="s">
        <v>14</v>
      </c>
      <c r="E1075" t="s">
        <v>15</v>
      </c>
      <c r="F1075" t="s">
        <v>16</v>
      </c>
      <c r="G1075" s="1">
        <v>7.3000001907348633</v>
      </c>
      <c r="H1075" s="1">
        <v>7.1999998092651367</v>
      </c>
      <c r="I1075" s="1">
        <v>-0.10000000149011612</v>
      </c>
      <c r="J1075" t="s">
        <v>19</v>
      </c>
    </row>
    <row r="1076" spans="2:10">
      <c r="B1076" t="s">
        <v>63</v>
      </c>
      <c r="C1076" t="s">
        <v>13</v>
      </c>
      <c r="D1076" t="s">
        <v>14</v>
      </c>
      <c r="E1076" t="s">
        <v>15</v>
      </c>
      <c r="F1076" t="s">
        <v>16</v>
      </c>
      <c r="G1076" s="1">
        <v>7</v>
      </c>
      <c r="H1076" s="1">
        <v>7.0999999046325684</v>
      </c>
      <c r="I1076" s="1">
        <v>0.10000000149011612</v>
      </c>
      <c r="J1076" t="s">
        <v>19</v>
      </c>
    </row>
    <row r="1077" spans="2:10">
      <c r="B1077" t="s">
        <v>64</v>
      </c>
      <c r="C1077" t="s">
        <v>23</v>
      </c>
      <c r="D1077" t="s">
        <v>14</v>
      </c>
      <c r="E1077" t="s">
        <v>15</v>
      </c>
      <c r="F1077" t="s">
        <v>16</v>
      </c>
      <c r="G1077" s="1">
        <v>6.6999998092651367</v>
      </c>
      <c r="H1077" s="1">
        <v>6.8000001907348633</v>
      </c>
      <c r="I1077" s="1">
        <v>0.10000000149011612</v>
      </c>
      <c r="J1077" t="s">
        <v>19</v>
      </c>
    </row>
    <row r="1078" spans="2:10">
      <c r="B1078" t="s">
        <v>65</v>
      </c>
      <c r="C1078" t="s">
        <v>23</v>
      </c>
      <c r="D1078" t="s">
        <v>14</v>
      </c>
      <c r="E1078" t="s">
        <v>15</v>
      </c>
      <c r="F1078" t="s">
        <v>16</v>
      </c>
      <c r="G1078" s="1">
        <v>5.9000000953674316</v>
      </c>
      <c r="H1078" s="1">
        <v>5.4000000953674316</v>
      </c>
      <c r="I1078" s="1">
        <v>-0.5</v>
      </c>
      <c r="J1078" t="s">
        <v>17</v>
      </c>
    </row>
    <row r="1079" spans="2:10">
      <c r="C1079" t="s">
        <v>13</v>
      </c>
      <c r="D1079" t="s">
        <v>14</v>
      </c>
      <c r="E1079" t="s">
        <v>15</v>
      </c>
      <c r="F1079" t="s">
        <v>16</v>
      </c>
      <c r="G1079" s="1">
        <v>7.5999999046325684</v>
      </c>
      <c r="H1079" s="1">
        <v>7.5</v>
      </c>
      <c r="I1079" s="1">
        <v>-0.10000000149011612</v>
      </c>
      <c r="J1079" t="s">
        <v>19</v>
      </c>
    </row>
    <row r="1080" spans="2:10">
      <c r="B1080" t="s">
        <v>66</v>
      </c>
      <c r="C1080" t="s">
        <v>23</v>
      </c>
      <c r="D1080" t="s">
        <v>14</v>
      </c>
      <c r="E1080" t="s">
        <v>15</v>
      </c>
      <c r="F1080" t="s">
        <v>16</v>
      </c>
      <c r="G1080" s="1">
        <v>5.8000001907348633</v>
      </c>
      <c r="H1080" s="1">
        <v>5.6999998092651367</v>
      </c>
      <c r="I1080" s="1">
        <v>-0.10000000149011612</v>
      </c>
      <c r="J1080" t="s">
        <v>19</v>
      </c>
    </row>
    <row r="1081" spans="2:10">
      <c r="C1081" t="s">
        <v>13</v>
      </c>
      <c r="D1081" t="s">
        <v>14</v>
      </c>
      <c r="E1081" t="s">
        <v>15</v>
      </c>
      <c r="F1081" t="s">
        <v>16</v>
      </c>
      <c r="G1081" s="1">
        <v>7.1999998092651367</v>
      </c>
      <c r="H1081" s="1">
        <v>7.3000001907348633</v>
      </c>
      <c r="I1081" s="1">
        <v>0.10000000149011612</v>
      </c>
      <c r="J1081" t="s">
        <v>19</v>
      </c>
    </row>
    <row r="1082" spans="2:10">
      <c r="B1082" t="s">
        <v>67</v>
      </c>
      <c r="C1082" t="s">
        <v>29</v>
      </c>
      <c r="D1082" t="s">
        <v>14</v>
      </c>
      <c r="E1082" t="s">
        <v>15</v>
      </c>
      <c r="F1082" t="s">
        <v>16</v>
      </c>
      <c r="G1082" s="1">
        <v>6.6999998092651367</v>
      </c>
      <c r="H1082" s="1">
        <v>6.5</v>
      </c>
      <c r="I1082" s="1">
        <v>-0.20000000298023224</v>
      </c>
      <c r="J1082" t="s">
        <v>19</v>
      </c>
    </row>
    <row r="1083" spans="2:10">
      <c r="B1083" t="s">
        <v>68</v>
      </c>
      <c r="C1083" t="s">
        <v>13</v>
      </c>
      <c r="D1083" t="s">
        <v>14</v>
      </c>
      <c r="E1083" t="s">
        <v>15</v>
      </c>
      <c r="F1083" t="s">
        <v>16</v>
      </c>
      <c r="G1083" s="1">
        <v>7.0999999046325684</v>
      </c>
      <c r="H1083" s="1">
        <v>6.8000001907348633</v>
      </c>
      <c r="I1083" s="1">
        <v>-0.30000001192092896</v>
      </c>
      <c r="J1083" t="s">
        <v>17</v>
      </c>
    </row>
    <row r="1084" spans="2:10">
      <c r="B1084" t="s">
        <v>69</v>
      </c>
      <c r="C1084" t="s">
        <v>23</v>
      </c>
      <c r="D1084" t="s">
        <v>14</v>
      </c>
      <c r="E1084" t="s">
        <v>15</v>
      </c>
      <c r="F1084" t="s">
        <v>16</v>
      </c>
      <c r="G1084" s="1">
        <v>5.6999998092651367</v>
      </c>
      <c r="H1084" s="1">
        <v>5.5</v>
      </c>
      <c r="I1084" s="1">
        <v>-0.20000000298023224</v>
      </c>
      <c r="J1084" t="s">
        <v>19</v>
      </c>
    </row>
    <row r="1085" spans="2:10">
      <c r="C1085" t="s">
        <v>13</v>
      </c>
      <c r="D1085" t="s">
        <v>14</v>
      </c>
      <c r="E1085" t="s">
        <v>15</v>
      </c>
      <c r="F1085" t="s">
        <v>16</v>
      </c>
      <c r="G1085" s="1">
        <v>7.0999999046325684</v>
      </c>
      <c r="H1085" s="1">
        <v>7.1999998092651367</v>
      </c>
      <c r="I1085" s="1">
        <v>0.10000000149011612</v>
      </c>
      <c r="J1085" t="s">
        <v>19</v>
      </c>
    </row>
    <row r="1086" spans="2:10">
      <c r="B1086" t="s">
        <v>70</v>
      </c>
      <c r="C1086" t="s">
        <v>13</v>
      </c>
      <c r="D1086" t="s">
        <v>14</v>
      </c>
      <c r="E1086" t="s">
        <v>15</v>
      </c>
      <c r="F1086" t="s">
        <v>16</v>
      </c>
      <c r="G1086" s="1">
        <v>7.3000001907348633</v>
      </c>
      <c r="H1086" s="1">
        <v>7.5</v>
      </c>
      <c r="I1086" s="1">
        <v>0.20000000298023224</v>
      </c>
      <c r="J1086" t="s">
        <v>19</v>
      </c>
    </row>
    <row r="1087" spans="2:10">
      <c r="B1087" t="s">
        <v>71</v>
      </c>
      <c r="C1087" t="s">
        <v>13</v>
      </c>
      <c r="D1087" t="s">
        <v>14</v>
      </c>
      <c r="E1087" t="s">
        <v>15</v>
      </c>
      <c r="F1087" t="s">
        <v>16</v>
      </c>
      <c r="G1087" s="1">
        <v>7.5999999046325684</v>
      </c>
      <c r="H1087" s="1">
        <v>7.6999998092651367</v>
      </c>
      <c r="I1087" s="1">
        <v>0.10000000149011612</v>
      </c>
      <c r="J1087" t="s">
        <v>19</v>
      </c>
    </row>
    <row r="1088" spans="2:10">
      <c r="B1088" t="s">
        <v>72</v>
      </c>
      <c r="C1088" t="s">
        <v>13</v>
      </c>
      <c r="D1088" t="s">
        <v>14</v>
      </c>
      <c r="E1088" t="s">
        <v>15</v>
      </c>
      <c r="F1088" t="s">
        <v>16</v>
      </c>
      <c r="G1088" s="1">
        <v>7.1999998092651367</v>
      </c>
      <c r="H1088" s="1">
        <v>7.3000001907348633</v>
      </c>
      <c r="I1088" s="1">
        <v>0.10000000149011612</v>
      </c>
      <c r="J1088" t="s">
        <v>19</v>
      </c>
    </row>
    <row r="1089" spans="2:10">
      <c r="B1089" t="s">
        <v>73</v>
      </c>
      <c r="C1089" t="s">
        <v>23</v>
      </c>
      <c r="D1089" t="s">
        <v>14</v>
      </c>
      <c r="E1089" t="s">
        <v>15</v>
      </c>
      <c r="F1089" t="s">
        <v>16</v>
      </c>
      <c r="G1089" s="1">
        <v>6.3000001907348633</v>
      </c>
      <c r="H1089" s="1">
        <v>6.5999999046325684</v>
      </c>
      <c r="I1089" s="1">
        <v>0.30000001192092896</v>
      </c>
      <c r="J1089" t="s">
        <v>17</v>
      </c>
    </row>
    <row r="1090" spans="2:10">
      <c r="B1090" t="s">
        <v>74</v>
      </c>
      <c r="C1090" t="s">
        <v>13</v>
      </c>
      <c r="D1090" t="s">
        <v>14</v>
      </c>
      <c r="E1090" t="s">
        <v>15</v>
      </c>
      <c r="F1090" t="s">
        <v>16</v>
      </c>
      <c r="G1090" s="1">
        <v>7.0999999046325684</v>
      </c>
      <c r="H1090" s="1">
        <v>7.1999998092651367</v>
      </c>
      <c r="I1090" s="1">
        <v>0.10000000149011612</v>
      </c>
      <c r="J1090" t="s">
        <v>19</v>
      </c>
    </row>
    <row r="1091" spans="2:10">
      <c r="B1091" t="s">
        <v>75</v>
      </c>
      <c r="C1091" t="s">
        <v>23</v>
      </c>
      <c r="D1091" t="s">
        <v>14</v>
      </c>
      <c r="E1091" t="s">
        <v>15</v>
      </c>
      <c r="F1091" t="s">
        <v>16</v>
      </c>
      <c r="G1091" s="1">
        <v>5.9000000953674316</v>
      </c>
      <c r="H1091" s="1">
        <v>5.5</v>
      </c>
      <c r="I1091" s="1">
        <v>-0.40000000596046448</v>
      </c>
      <c r="J1091" t="s">
        <v>17</v>
      </c>
    </row>
    <row r="1092" spans="2:10">
      <c r="C1092" t="s">
        <v>13</v>
      </c>
      <c r="D1092" t="s">
        <v>14</v>
      </c>
      <c r="E1092" t="s">
        <v>15</v>
      </c>
      <c r="F1092" t="s">
        <v>16</v>
      </c>
      <c r="G1092" s="1">
        <v>7.0999999046325684</v>
      </c>
      <c r="H1092" s="1">
        <v>7</v>
      </c>
      <c r="I1092" s="1">
        <v>-0.10000000149011612</v>
      </c>
      <c r="J1092" t="s">
        <v>19</v>
      </c>
    </row>
    <row r="1093" spans="2:10">
      <c r="B1093" t="s">
        <v>76</v>
      </c>
      <c r="C1093" t="s">
        <v>23</v>
      </c>
      <c r="D1093" t="s">
        <v>14</v>
      </c>
      <c r="E1093" t="s">
        <v>15</v>
      </c>
      <c r="F1093" t="s">
        <v>16</v>
      </c>
      <c r="G1093" s="1">
        <v>5.3000001907348633</v>
      </c>
      <c r="H1093" s="1">
        <v>5.1999998092651367</v>
      </c>
      <c r="I1093" s="1">
        <v>-0.10000000149011612</v>
      </c>
      <c r="J1093" t="s">
        <v>19</v>
      </c>
    </row>
    <row r="1094" spans="2:10">
      <c r="C1094" t="s">
        <v>13</v>
      </c>
      <c r="D1094" t="s">
        <v>14</v>
      </c>
      <c r="E1094" t="s">
        <v>15</v>
      </c>
      <c r="F1094" t="s">
        <v>16</v>
      </c>
      <c r="G1094" s="1">
        <v>7</v>
      </c>
      <c r="H1094" s="1">
        <v>7.0999999046325684</v>
      </c>
      <c r="I1094" s="1">
        <v>0.10000000149011612</v>
      </c>
      <c r="J1094" t="s">
        <v>19</v>
      </c>
    </row>
    <row r="1095" spans="2:10">
      <c r="B1095" t="s">
        <v>77</v>
      </c>
      <c r="C1095" t="s">
        <v>13</v>
      </c>
      <c r="D1095" t="s">
        <v>14</v>
      </c>
      <c r="E1095" t="s">
        <v>15</v>
      </c>
      <c r="F1095" t="s">
        <v>16</v>
      </c>
      <c r="G1095" s="1">
        <v>7.3000001907348633</v>
      </c>
      <c r="H1095" s="1">
        <v>7.4000000953674316</v>
      </c>
      <c r="I1095" s="1">
        <v>0.10000000149011612</v>
      </c>
      <c r="J1095" t="s">
        <v>19</v>
      </c>
    </row>
    <row r="1096" spans="2:10">
      <c r="B1096" t="s">
        <v>78</v>
      </c>
      <c r="C1096" t="s">
        <v>29</v>
      </c>
      <c r="D1096" t="s">
        <v>14</v>
      </c>
      <c r="E1096" t="s">
        <v>15</v>
      </c>
      <c r="F1096" t="s">
        <v>16</v>
      </c>
      <c r="G1096" s="1">
        <v>6.4000000953674316</v>
      </c>
      <c r="H1096" s="1">
        <v>6.4000000953674316</v>
      </c>
      <c r="I1096" s="1">
        <v>0</v>
      </c>
      <c r="J1096" t="s">
        <v>19</v>
      </c>
    </row>
    <row r="1097" spans="2:10">
      <c r="C1097" t="s">
        <v>32</v>
      </c>
      <c r="D1097" t="s">
        <v>14</v>
      </c>
      <c r="E1097" t="s">
        <v>15</v>
      </c>
      <c r="F1097" t="s">
        <v>16</v>
      </c>
      <c r="G1097" s="1">
        <v>7</v>
      </c>
      <c r="H1097" s="1">
        <v>7.0999999046325684</v>
      </c>
      <c r="I1097" s="1">
        <v>0.10000000149011612</v>
      </c>
      <c r="J1097" t="s">
        <v>19</v>
      </c>
    </row>
    <row r="1098" spans="2:10">
      <c r="B1098" t="s">
        <v>79</v>
      </c>
      <c r="C1098" t="s">
        <v>23</v>
      </c>
      <c r="D1098" t="s">
        <v>14</v>
      </c>
      <c r="E1098" t="s">
        <v>15</v>
      </c>
      <c r="F1098" t="s">
        <v>16</v>
      </c>
      <c r="G1098" s="1">
        <v>5.6999998092651367</v>
      </c>
      <c r="H1098" s="1">
        <v>5.5</v>
      </c>
      <c r="I1098" s="1">
        <v>-0.20000000298023224</v>
      </c>
      <c r="J1098" t="s">
        <v>19</v>
      </c>
    </row>
    <row r="1099" spans="2:10">
      <c r="C1099" t="s">
        <v>13</v>
      </c>
      <c r="D1099" t="s">
        <v>14</v>
      </c>
      <c r="E1099" t="s">
        <v>15</v>
      </c>
      <c r="F1099" t="s">
        <v>16</v>
      </c>
      <c r="G1099" s="1">
        <v>7.0999999046325684</v>
      </c>
      <c r="H1099" s="1">
        <v>7</v>
      </c>
      <c r="I1099" s="1">
        <v>-0.10000000149011612</v>
      </c>
      <c r="J1099" t="s">
        <v>19</v>
      </c>
    </row>
    <row r="1100" spans="2:10">
      <c r="B1100" t="s">
        <v>80</v>
      </c>
      <c r="C1100" t="s">
        <v>29</v>
      </c>
      <c r="D1100" t="s">
        <v>14</v>
      </c>
      <c r="E1100" t="s">
        <v>15</v>
      </c>
      <c r="F1100" t="s">
        <v>16</v>
      </c>
      <c r="G1100" s="1">
        <v>6.5</v>
      </c>
      <c r="H1100" s="1">
        <v>6.4000000953674316</v>
      </c>
      <c r="I1100" s="1">
        <v>-0.10000000149011612</v>
      </c>
      <c r="J1100" t="s">
        <v>19</v>
      </c>
    </row>
    <row r="1101" spans="2:10">
      <c r="B1101" t="s">
        <v>81</v>
      </c>
      <c r="C1101" t="s">
        <v>23</v>
      </c>
      <c r="D1101" t="s">
        <v>14</v>
      </c>
      <c r="E1101" t="s">
        <v>15</v>
      </c>
      <c r="F1101" t="s">
        <v>16</v>
      </c>
      <c r="G1101" s="1">
        <v>5.4000000953674316</v>
      </c>
      <c r="H1101" s="1">
        <v>5.1999998092651367</v>
      </c>
      <c r="I1101" s="1">
        <v>-0.20000000298023224</v>
      </c>
      <c r="J1101" t="s">
        <v>19</v>
      </c>
    </row>
    <row r="1102" spans="2:10">
      <c r="C1102" t="s">
        <v>13</v>
      </c>
      <c r="D1102" t="s">
        <v>14</v>
      </c>
      <c r="E1102" t="s">
        <v>15</v>
      </c>
      <c r="F1102" t="s">
        <v>16</v>
      </c>
      <c r="G1102" s="1">
        <v>7.1999998092651367</v>
      </c>
      <c r="H1102" s="1">
        <v>7.0999999046325684</v>
      </c>
      <c r="I1102" s="1">
        <v>-0.10000000149011612</v>
      </c>
      <c r="J1102" t="s">
        <v>19</v>
      </c>
    </row>
    <row r="1103" spans="2:10">
      <c r="B1103" t="s">
        <v>82</v>
      </c>
      <c r="C1103" t="s">
        <v>29</v>
      </c>
      <c r="D1103" t="s">
        <v>14</v>
      </c>
      <c r="E1103" t="s">
        <v>15</v>
      </c>
      <c r="F1103" t="s">
        <v>16</v>
      </c>
      <c r="G1103" s="1">
        <v>6.5</v>
      </c>
      <c r="H1103" s="1">
        <v>6.6999998092651367</v>
      </c>
      <c r="I1103" s="1">
        <v>0.20000000298023224</v>
      </c>
      <c r="J1103" t="s">
        <v>19</v>
      </c>
    </row>
    <row r="1104" spans="2:10">
      <c r="B1104" t="s">
        <v>83</v>
      </c>
      <c r="C1104" t="s">
        <v>32</v>
      </c>
      <c r="D1104" t="s">
        <v>14</v>
      </c>
      <c r="E1104" t="s">
        <v>15</v>
      </c>
      <c r="F1104" t="s">
        <v>16</v>
      </c>
      <c r="G1104" s="1">
        <v>7</v>
      </c>
      <c r="H1104" s="1">
        <v>6.8000001907348633</v>
      </c>
      <c r="I1104" s="1">
        <v>-0.20000000298023224</v>
      </c>
      <c r="J1104" t="s">
        <v>19</v>
      </c>
    </row>
    <row r="1105" spans="2:10">
      <c r="B1105" t="s">
        <v>84</v>
      </c>
      <c r="C1105" t="s">
        <v>13</v>
      </c>
      <c r="D1105" t="s">
        <v>14</v>
      </c>
      <c r="E1105" t="s">
        <v>15</v>
      </c>
      <c r="F1105" t="s">
        <v>16</v>
      </c>
      <c r="G1105" s="1">
        <v>7.1999998092651367</v>
      </c>
      <c r="H1105" s="1">
        <v>7</v>
      </c>
      <c r="I1105" s="1">
        <v>-0.20000000298023224</v>
      </c>
      <c r="J1105" t="s">
        <v>17</v>
      </c>
    </row>
    <row r="1106" spans="2:10">
      <c r="B1106" t="s">
        <v>85</v>
      </c>
      <c r="C1106" t="s">
        <v>13</v>
      </c>
      <c r="D1106" t="s">
        <v>14</v>
      </c>
      <c r="E1106" t="s">
        <v>15</v>
      </c>
      <c r="F1106" t="s">
        <v>16</v>
      </c>
      <c r="G1106" s="1">
        <v>7.4000000953674316</v>
      </c>
      <c r="H1106" s="1">
        <v>7.1999998092651367</v>
      </c>
      <c r="I1106" s="1">
        <v>-0.20000000298023224</v>
      </c>
      <c r="J1106" t="s">
        <v>19</v>
      </c>
    </row>
    <row r="1107" spans="2:10">
      <c r="B1107" t="s">
        <v>86</v>
      </c>
      <c r="C1107" t="s">
        <v>23</v>
      </c>
      <c r="D1107" t="s">
        <v>14</v>
      </c>
      <c r="E1107" t="s">
        <v>15</v>
      </c>
      <c r="F1107" t="s">
        <v>16</v>
      </c>
      <c r="G1107" s="1">
        <v>5.6999998092651367</v>
      </c>
      <c r="H1107" s="1">
        <v>5.9000000953674316</v>
      </c>
      <c r="I1107" s="1">
        <v>0.20000000298023224</v>
      </c>
      <c r="J1107" t="s">
        <v>19</v>
      </c>
    </row>
    <row r="1108" spans="2:10">
      <c r="C1108" t="s">
        <v>13</v>
      </c>
      <c r="D1108" t="s">
        <v>14</v>
      </c>
      <c r="E1108" t="s">
        <v>15</v>
      </c>
      <c r="F1108" t="s">
        <v>16</v>
      </c>
      <c r="G1108" s="1">
        <v>6.5</v>
      </c>
      <c r="H1108" s="1">
        <v>6.8000001907348633</v>
      </c>
      <c r="I1108" s="1">
        <v>0.30000001192092896</v>
      </c>
      <c r="J1108" t="s">
        <v>17</v>
      </c>
    </row>
    <row r="1109" spans="2:10">
      <c r="B1109" t="s">
        <v>87</v>
      </c>
      <c r="C1109" t="s">
        <v>13</v>
      </c>
      <c r="D1109" t="s">
        <v>14</v>
      </c>
      <c r="E1109" t="s">
        <v>15</v>
      </c>
      <c r="F1109" t="s">
        <v>16</v>
      </c>
      <c r="G1109" s="1">
        <v>7.5</v>
      </c>
      <c r="H1109" s="1">
        <v>7.6999998092651367</v>
      </c>
      <c r="I1109" s="1">
        <v>0.20000000298023224</v>
      </c>
      <c r="J1109" t="s">
        <v>19</v>
      </c>
    </row>
    <row r="1110" spans="2:10">
      <c r="B1110" t="s">
        <v>88</v>
      </c>
      <c r="C1110" t="s">
        <v>13</v>
      </c>
      <c r="D1110" t="s">
        <v>14</v>
      </c>
      <c r="E1110" t="s">
        <v>15</v>
      </c>
      <c r="F1110" t="s">
        <v>16</v>
      </c>
      <c r="G1110" s="1">
        <v>7.5999999046325684</v>
      </c>
      <c r="H1110" s="1">
        <v>7.9000000953674316</v>
      </c>
      <c r="I1110" s="1">
        <v>0.30000001192092896</v>
      </c>
      <c r="J1110" t="s">
        <v>17</v>
      </c>
    </row>
    <row r="1111" spans="2:10">
      <c r="B1111" t="s">
        <v>89</v>
      </c>
      <c r="C1111" t="s">
        <v>23</v>
      </c>
      <c r="D1111" t="s">
        <v>14</v>
      </c>
      <c r="E1111" t="s">
        <v>15</v>
      </c>
      <c r="F1111" t="s">
        <v>16</v>
      </c>
      <c r="G1111" s="1">
        <v>6.0999999046325684</v>
      </c>
      <c r="H1111" s="1">
        <v>6.3000001907348633</v>
      </c>
      <c r="I1111" s="1">
        <v>0.20000000298023224</v>
      </c>
      <c r="J1111" t="s">
        <v>19</v>
      </c>
    </row>
    <row r="1112" spans="2:10">
      <c r="B1112" t="s">
        <v>90</v>
      </c>
      <c r="C1112" t="s">
        <v>29</v>
      </c>
      <c r="D1112" t="s">
        <v>14</v>
      </c>
      <c r="E1112" t="s">
        <v>15</v>
      </c>
      <c r="F1112" t="s">
        <v>16</v>
      </c>
      <c r="G1112" s="1">
        <v>6.9000000953674316</v>
      </c>
      <c r="H1112" s="1">
        <v>6.8000001907348633</v>
      </c>
      <c r="I1112" s="1">
        <v>-0.10000000149011612</v>
      </c>
      <c r="J1112" t="s">
        <v>19</v>
      </c>
    </row>
    <row r="1113" spans="2:10">
      <c r="C1113" t="s">
        <v>32</v>
      </c>
      <c r="D1113" t="s">
        <v>14</v>
      </c>
      <c r="E1113" t="s">
        <v>15</v>
      </c>
      <c r="F1113" t="s">
        <v>16</v>
      </c>
      <c r="G1113" s="1">
        <v>7.6999998092651367</v>
      </c>
      <c r="H1113" s="1">
        <v>7.8000001907348633</v>
      </c>
      <c r="I1113" s="1">
        <v>0.10000000149011612</v>
      </c>
      <c r="J1113" t="s">
        <v>19</v>
      </c>
    </row>
    <row r="1114" spans="2:10">
      <c r="B1114" t="s">
        <v>91</v>
      </c>
      <c r="C1114" t="s">
        <v>23</v>
      </c>
      <c r="D1114" t="s">
        <v>14</v>
      </c>
      <c r="E1114" t="s">
        <v>15</v>
      </c>
      <c r="F1114" t="s">
        <v>16</v>
      </c>
      <c r="G1114" s="1">
        <v>6.4000000953674316</v>
      </c>
      <c r="H1114" s="1">
        <v>6.3000001907348633</v>
      </c>
      <c r="I1114" s="1">
        <v>-0.10000000149011612</v>
      </c>
      <c r="J1114" t="s">
        <v>19</v>
      </c>
    </row>
    <row r="1115" spans="2:10">
      <c r="B1115" t="s">
        <v>92</v>
      </c>
      <c r="C1115" t="s">
        <v>23</v>
      </c>
      <c r="D1115" t="s">
        <v>14</v>
      </c>
      <c r="E1115" t="s">
        <v>15</v>
      </c>
      <c r="F1115" t="s">
        <v>16</v>
      </c>
      <c r="G1115" s="1">
        <v>5.5999999046325684</v>
      </c>
      <c r="H1115" s="1">
        <v>5.6999998092651367</v>
      </c>
      <c r="I1115" s="1">
        <v>0.10000000149011612</v>
      </c>
      <c r="J1115" t="s">
        <v>19</v>
      </c>
    </row>
    <row r="1116" spans="2:10">
      <c r="B1116" t="s">
        <v>267</v>
      </c>
      <c r="C1116" t="s">
        <v>23</v>
      </c>
      <c r="D1116" t="s">
        <v>14</v>
      </c>
      <c r="E1116" t="s">
        <v>15</v>
      </c>
      <c r="F1116" t="s">
        <v>16</v>
      </c>
      <c r="G1116" s="1">
        <v>5.9000000953674316</v>
      </c>
      <c r="H1116" s="1">
        <v>6</v>
      </c>
      <c r="I1116" s="1">
        <v>0.10000000149011612</v>
      </c>
      <c r="J1116" t="s">
        <v>19</v>
      </c>
    </row>
    <row r="1117" spans="2:10">
      <c r="B1117" t="s">
        <v>93</v>
      </c>
      <c r="C1117" t="s">
        <v>23</v>
      </c>
      <c r="D1117" t="s">
        <v>14</v>
      </c>
      <c r="E1117" t="s">
        <v>15</v>
      </c>
      <c r="F1117" t="s">
        <v>16</v>
      </c>
      <c r="G1117" s="1">
        <v>6.3000001907348633</v>
      </c>
      <c r="H1117" s="1">
        <v>6.8000001907348633</v>
      </c>
      <c r="I1117" s="1">
        <v>0.5</v>
      </c>
      <c r="J1117" t="s">
        <v>17</v>
      </c>
    </row>
    <row r="1118" spans="2:10">
      <c r="B1118" t="s">
        <v>94</v>
      </c>
      <c r="C1118" t="s">
        <v>23</v>
      </c>
      <c r="D1118" t="s">
        <v>14</v>
      </c>
      <c r="E1118" t="s">
        <v>15</v>
      </c>
      <c r="F1118" t="s">
        <v>16</v>
      </c>
      <c r="G1118" s="1">
        <v>6.0999999046325684</v>
      </c>
      <c r="H1118" s="1">
        <v>6.1999998092651367</v>
      </c>
      <c r="I1118" s="1">
        <v>0.10000000149011612</v>
      </c>
      <c r="J1118" t="s">
        <v>19</v>
      </c>
    </row>
    <row r="1119" spans="2:10">
      <c r="B1119" t="s">
        <v>95</v>
      </c>
      <c r="C1119" t="s">
        <v>29</v>
      </c>
      <c r="D1119" t="s">
        <v>14</v>
      </c>
      <c r="E1119" t="s">
        <v>15</v>
      </c>
      <c r="F1119" t="s">
        <v>16</v>
      </c>
      <c r="G1119" s="1">
        <v>6.8000001907348633</v>
      </c>
      <c r="H1119" s="1">
        <v>6.8000001907348633</v>
      </c>
      <c r="I1119" s="1">
        <v>0</v>
      </c>
      <c r="J1119" t="s">
        <v>19</v>
      </c>
    </row>
    <row r="1120" spans="2:10">
      <c r="B1120" t="s">
        <v>96</v>
      </c>
      <c r="C1120" t="s">
        <v>23</v>
      </c>
      <c r="D1120" t="s">
        <v>14</v>
      </c>
      <c r="E1120" t="s">
        <v>15</v>
      </c>
      <c r="F1120" t="s">
        <v>16</v>
      </c>
      <c r="G1120" s="1">
        <v>6.3000001907348633</v>
      </c>
      <c r="H1120" s="1">
        <v>6.1999998092651367</v>
      </c>
      <c r="I1120" s="1">
        <v>-0.10000000149011612</v>
      </c>
      <c r="J1120" t="s">
        <v>19</v>
      </c>
    </row>
    <row r="1121" spans="2:10">
      <c r="B1121" t="s">
        <v>97</v>
      </c>
      <c r="C1121" t="s">
        <v>23</v>
      </c>
      <c r="D1121" t="s">
        <v>14</v>
      </c>
      <c r="E1121" t="s">
        <v>15</v>
      </c>
      <c r="F1121" t="s">
        <v>16</v>
      </c>
      <c r="G1121" s="1">
        <v>6.3000001907348633</v>
      </c>
      <c r="H1121" s="1">
        <v>6.1999998092651367</v>
      </c>
      <c r="I1121" s="1">
        <v>-0.10000000149011612</v>
      </c>
      <c r="J1121" t="s">
        <v>19</v>
      </c>
    </row>
    <row r="1122" spans="2:10">
      <c r="B1122" t="s">
        <v>98</v>
      </c>
      <c r="C1122" t="s">
        <v>23</v>
      </c>
      <c r="D1122" t="s">
        <v>14</v>
      </c>
      <c r="E1122" t="s">
        <v>15</v>
      </c>
      <c r="F1122" t="s">
        <v>16</v>
      </c>
      <c r="G1122" s="1">
        <v>6.4000000953674316</v>
      </c>
      <c r="H1122" s="1">
        <v>6.5999999046325684</v>
      </c>
      <c r="I1122" s="1">
        <v>0.20000000298023224</v>
      </c>
      <c r="J1122" t="s">
        <v>19</v>
      </c>
    </row>
    <row r="1123" spans="2:10">
      <c r="B1123" t="s">
        <v>99</v>
      </c>
      <c r="C1123" t="s">
        <v>23</v>
      </c>
      <c r="D1123" t="s">
        <v>14</v>
      </c>
      <c r="E1123" t="s">
        <v>15</v>
      </c>
      <c r="F1123" t="s">
        <v>16</v>
      </c>
      <c r="G1123" s="1">
        <v>5.8000001907348633</v>
      </c>
      <c r="H1123" s="1">
        <v>5.6999998092651367</v>
      </c>
      <c r="I1123" s="1">
        <v>-0.10000000149011612</v>
      </c>
      <c r="J1123" t="s">
        <v>19</v>
      </c>
    </row>
    <row r="1124" spans="2:10">
      <c r="C1124" t="s">
        <v>13</v>
      </c>
      <c r="D1124" t="s">
        <v>14</v>
      </c>
      <c r="E1124" t="s">
        <v>15</v>
      </c>
      <c r="F1124" t="s">
        <v>16</v>
      </c>
      <c r="G1124" s="1">
        <v>7</v>
      </c>
      <c r="H1124" s="1">
        <v>6.8000001907348633</v>
      </c>
      <c r="I1124" s="1">
        <v>-0.20000000298023224</v>
      </c>
      <c r="J1124" t="s">
        <v>19</v>
      </c>
    </row>
    <row r="1125" spans="2:10">
      <c r="B1125" t="s">
        <v>100</v>
      </c>
      <c r="C1125" t="s">
        <v>29</v>
      </c>
      <c r="D1125" t="s">
        <v>14</v>
      </c>
      <c r="E1125" t="s">
        <v>15</v>
      </c>
      <c r="F1125" t="s">
        <v>16</v>
      </c>
      <c r="G1125" s="1">
        <v>6.5999999046325684</v>
      </c>
      <c r="H1125" s="1">
        <v>6.5</v>
      </c>
      <c r="I1125" s="1">
        <v>-0.10000000149011612</v>
      </c>
      <c r="J1125" t="s">
        <v>19</v>
      </c>
    </row>
    <row r="1126" spans="2:10">
      <c r="C1126" t="s">
        <v>32</v>
      </c>
      <c r="D1126" t="s">
        <v>14</v>
      </c>
      <c r="E1126" t="s">
        <v>15</v>
      </c>
      <c r="F1126" t="s">
        <v>16</v>
      </c>
      <c r="G1126" s="1">
        <v>6.8000001907348633</v>
      </c>
      <c r="H1126" s="1">
        <v>6.9000000953674316</v>
      </c>
      <c r="I1126" s="1">
        <v>0.10000000149011612</v>
      </c>
      <c r="J1126" t="s">
        <v>19</v>
      </c>
    </row>
    <row r="1127" spans="2:10">
      <c r="B1127" t="s">
        <v>101</v>
      </c>
      <c r="C1127" t="s">
        <v>23</v>
      </c>
      <c r="D1127" t="s">
        <v>14</v>
      </c>
      <c r="E1127" t="s">
        <v>15</v>
      </c>
      <c r="F1127" t="s">
        <v>16</v>
      </c>
      <c r="G1127" s="1">
        <v>5.9000000953674316</v>
      </c>
      <c r="H1127" s="1">
        <v>6.3000001907348633</v>
      </c>
      <c r="I1127" s="1">
        <v>0.40000000596046448</v>
      </c>
      <c r="J1127" t="s">
        <v>17</v>
      </c>
    </row>
    <row r="1128" spans="2:10">
      <c r="C1128" t="s">
        <v>13</v>
      </c>
      <c r="D1128" t="s">
        <v>14</v>
      </c>
      <c r="E1128" t="s">
        <v>15</v>
      </c>
      <c r="F1128" t="s">
        <v>16</v>
      </c>
      <c r="G1128" s="1">
        <v>7.3000001907348633</v>
      </c>
      <c r="H1128" s="1">
        <v>7.1999998092651367</v>
      </c>
      <c r="I1128" s="1">
        <v>-0.10000000149011612</v>
      </c>
      <c r="J1128" t="s">
        <v>19</v>
      </c>
    </row>
    <row r="1129" spans="2:10">
      <c r="B1129" t="s">
        <v>102</v>
      </c>
      <c r="C1129" t="s">
        <v>23</v>
      </c>
      <c r="D1129" t="s">
        <v>14</v>
      </c>
      <c r="E1129" t="s">
        <v>15</v>
      </c>
      <c r="F1129" t="s">
        <v>16</v>
      </c>
      <c r="G1129" s="1">
        <v>6.0999999046325684</v>
      </c>
      <c r="H1129" s="1">
        <v>6.1999998092651367</v>
      </c>
      <c r="I1129" s="1">
        <v>0.10000000149011612</v>
      </c>
      <c r="J1129" t="s">
        <v>19</v>
      </c>
    </row>
    <row r="1130" spans="2:10">
      <c r="C1130" t="s">
        <v>13</v>
      </c>
      <c r="D1130" t="s">
        <v>14</v>
      </c>
      <c r="E1130" t="s">
        <v>15</v>
      </c>
      <c r="F1130" t="s">
        <v>16</v>
      </c>
      <c r="G1130" s="1">
        <v>7.6999998092651367</v>
      </c>
      <c r="H1130" s="1">
        <v>7.5</v>
      </c>
      <c r="I1130" s="1">
        <v>-0.20000000298023224</v>
      </c>
      <c r="J1130" t="s">
        <v>19</v>
      </c>
    </row>
    <row r="1131" spans="2:10">
      <c r="B1131" t="s">
        <v>103</v>
      </c>
      <c r="C1131" t="s">
        <v>13</v>
      </c>
      <c r="D1131" t="s">
        <v>14</v>
      </c>
      <c r="E1131" t="s">
        <v>15</v>
      </c>
      <c r="F1131" t="s">
        <v>16</v>
      </c>
      <c r="G1131" s="1">
        <v>7.1999998092651367</v>
      </c>
      <c r="H1131" s="1">
        <v>7.0999999046325684</v>
      </c>
      <c r="I1131" s="1">
        <v>-0.10000000149011612</v>
      </c>
      <c r="J1131" t="s">
        <v>19</v>
      </c>
    </row>
    <row r="1132" spans="2:10">
      <c r="B1132" t="s">
        <v>104</v>
      </c>
      <c r="C1132" t="s">
        <v>23</v>
      </c>
      <c r="D1132" t="s">
        <v>14</v>
      </c>
      <c r="E1132" t="s">
        <v>15</v>
      </c>
      <c r="F1132" t="s">
        <v>16</v>
      </c>
      <c r="G1132" s="1">
        <v>5.6999998092651367</v>
      </c>
      <c r="H1132" s="1">
        <v>5.4000000953674316</v>
      </c>
      <c r="I1132" s="1">
        <v>-0.30000001192092896</v>
      </c>
      <c r="J1132" t="s">
        <v>19</v>
      </c>
    </row>
    <row r="1133" spans="2:10">
      <c r="C1133" t="s">
        <v>13</v>
      </c>
      <c r="D1133" t="s">
        <v>14</v>
      </c>
      <c r="E1133" t="s">
        <v>15</v>
      </c>
      <c r="F1133" t="s">
        <v>16</v>
      </c>
      <c r="G1133" s="1">
        <v>7.4000000953674316</v>
      </c>
      <c r="H1133" s="1">
        <v>7</v>
      </c>
      <c r="I1133" s="1">
        <v>-0.40000000596046448</v>
      </c>
      <c r="J1133" t="s">
        <v>17</v>
      </c>
    </row>
    <row r="1134" spans="2:10">
      <c r="B1134" t="s">
        <v>105</v>
      </c>
      <c r="C1134" t="s">
        <v>23</v>
      </c>
      <c r="D1134" t="s">
        <v>14</v>
      </c>
      <c r="E1134" t="s">
        <v>15</v>
      </c>
      <c r="F1134" t="s">
        <v>16</v>
      </c>
      <c r="G1134" s="1">
        <v>6.0999999046325684</v>
      </c>
      <c r="H1134" s="1">
        <v>5.9000000953674316</v>
      </c>
      <c r="I1134" s="1">
        <v>-0.20000000298023224</v>
      </c>
      <c r="J1134" t="s">
        <v>19</v>
      </c>
    </row>
    <row r="1135" spans="2:10">
      <c r="B1135" t="s">
        <v>106</v>
      </c>
      <c r="C1135" t="s">
        <v>23</v>
      </c>
      <c r="D1135" t="s">
        <v>14</v>
      </c>
      <c r="E1135" t="s">
        <v>15</v>
      </c>
      <c r="F1135" t="s">
        <v>16</v>
      </c>
      <c r="G1135" s="1">
        <v>6</v>
      </c>
      <c r="H1135" s="1">
        <v>6.0999999046325684</v>
      </c>
      <c r="I1135" s="1">
        <v>0.10000000149011612</v>
      </c>
      <c r="J1135" t="s">
        <v>19</v>
      </c>
    </row>
    <row r="1136" spans="2:10">
      <c r="C1136" t="s">
        <v>13</v>
      </c>
      <c r="D1136" t="s">
        <v>14</v>
      </c>
      <c r="E1136" t="s">
        <v>15</v>
      </c>
      <c r="F1136" t="s">
        <v>16</v>
      </c>
      <c r="G1136" s="1">
        <v>6.1999998092651367</v>
      </c>
      <c r="H1136" s="1">
        <v>6.3000001907348633</v>
      </c>
      <c r="I1136" s="1">
        <v>0.10000000149011612</v>
      </c>
      <c r="J1136" t="s">
        <v>19</v>
      </c>
    </row>
    <row r="1137" spans="2:10">
      <c r="B1137" t="s">
        <v>107</v>
      </c>
      <c r="C1137" t="s">
        <v>23</v>
      </c>
      <c r="D1137" t="s">
        <v>14</v>
      </c>
      <c r="E1137" t="s">
        <v>15</v>
      </c>
      <c r="F1137" t="s">
        <v>16</v>
      </c>
      <c r="G1137" s="1">
        <v>5.1999998092651367</v>
      </c>
      <c r="H1137" s="1">
        <v>5.1999998092651367</v>
      </c>
      <c r="I1137" s="1">
        <v>0</v>
      </c>
      <c r="J1137" t="s">
        <v>19</v>
      </c>
    </row>
    <row r="1138" spans="2:10">
      <c r="C1138" t="s">
        <v>13</v>
      </c>
      <c r="D1138" t="s">
        <v>14</v>
      </c>
      <c r="E1138" t="s">
        <v>15</v>
      </c>
      <c r="F1138" t="s">
        <v>16</v>
      </c>
      <c r="G1138" s="1">
        <v>6.5999999046325684</v>
      </c>
      <c r="H1138" s="1">
        <v>6.8000001907348633</v>
      </c>
      <c r="I1138" s="1">
        <v>0.20000000298023224</v>
      </c>
      <c r="J1138" t="s">
        <v>19</v>
      </c>
    </row>
    <row r="1139" spans="2:10">
      <c r="B1139" t="s">
        <v>108</v>
      </c>
      <c r="C1139" t="s">
        <v>23</v>
      </c>
      <c r="D1139" t="s">
        <v>14</v>
      </c>
      <c r="E1139" t="s">
        <v>15</v>
      </c>
      <c r="F1139" t="s">
        <v>16</v>
      </c>
      <c r="G1139" s="1">
        <v>6.1999998092651367</v>
      </c>
      <c r="H1139" s="1">
        <v>6.1999998092651367</v>
      </c>
      <c r="I1139" s="1">
        <v>0</v>
      </c>
      <c r="J1139" t="s">
        <v>19</v>
      </c>
    </row>
    <row r="1140" spans="2:10">
      <c r="C1140" t="s">
        <v>13</v>
      </c>
      <c r="D1140" t="s">
        <v>14</v>
      </c>
      <c r="E1140" t="s">
        <v>15</v>
      </c>
      <c r="F1140" t="s">
        <v>16</v>
      </c>
      <c r="G1140" s="1">
        <v>6.4000000953674316</v>
      </c>
      <c r="H1140" s="1">
        <v>6.4000000953674316</v>
      </c>
      <c r="I1140" s="1">
        <v>0</v>
      </c>
      <c r="J1140" t="s">
        <v>19</v>
      </c>
    </row>
    <row r="1141" spans="2:10">
      <c r="B1141" t="s">
        <v>109</v>
      </c>
      <c r="C1141" t="s">
        <v>23</v>
      </c>
      <c r="D1141" t="s">
        <v>14</v>
      </c>
      <c r="E1141" t="s">
        <v>15</v>
      </c>
      <c r="F1141" t="s">
        <v>16</v>
      </c>
      <c r="G1141" s="1">
        <v>5.9000000953674316</v>
      </c>
      <c r="H1141" s="1">
        <v>6</v>
      </c>
      <c r="I1141" s="1">
        <v>0.10000000149011612</v>
      </c>
      <c r="J1141" t="s">
        <v>19</v>
      </c>
    </row>
    <row r="1142" spans="2:10">
      <c r="C1142" t="s">
        <v>29</v>
      </c>
      <c r="D1142" t="s">
        <v>14</v>
      </c>
      <c r="E1142" t="s">
        <v>15</v>
      </c>
      <c r="F1142" t="s">
        <v>16</v>
      </c>
      <c r="G1142" s="1">
        <v>6.9000000953674316</v>
      </c>
      <c r="H1142" s="1">
        <v>6.6999998092651367</v>
      </c>
      <c r="I1142" s="1">
        <v>-0.20000000298023224</v>
      </c>
      <c r="J1142" t="s">
        <v>17</v>
      </c>
    </row>
    <row r="1143" spans="2:10">
      <c r="B1143" t="s">
        <v>110</v>
      </c>
      <c r="C1143" t="s">
        <v>23</v>
      </c>
      <c r="D1143" t="s">
        <v>14</v>
      </c>
      <c r="E1143" t="s">
        <v>15</v>
      </c>
      <c r="F1143" t="s">
        <v>16</v>
      </c>
      <c r="G1143" s="1">
        <v>5.6999998092651367</v>
      </c>
      <c r="H1143" s="1">
        <v>5.8000001907348633</v>
      </c>
      <c r="I1143" s="1">
        <v>0.10000000149011612</v>
      </c>
      <c r="J1143" t="s">
        <v>19</v>
      </c>
    </row>
    <row r="1144" spans="2:10">
      <c r="C1144" t="s">
        <v>13</v>
      </c>
      <c r="D1144" t="s">
        <v>14</v>
      </c>
      <c r="E1144" t="s">
        <v>15</v>
      </c>
      <c r="F1144" t="s">
        <v>16</v>
      </c>
      <c r="G1144" s="1">
        <v>7.1999998092651367</v>
      </c>
      <c r="H1144" s="1">
        <v>7.3000001907348633</v>
      </c>
      <c r="I1144" s="1">
        <v>0.10000000149011612</v>
      </c>
      <c r="J1144" t="s">
        <v>19</v>
      </c>
    </row>
    <row r="1145" spans="2:10">
      <c r="B1145" t="s">
        <v>111</v>
      </c>
      <c r="C1145" t="s">
        <v>13</v>
      </c>
      <c r="D1145" t="s">
        <v>14</v>
      </c>
      <c r="E1145" t="s">
        <v>15</v>
      </c>
      <c r="F1145" t="s">
        <v>16</v>
      </c>
      <c r="G1145" s="1">
        <v>8</v>
      </c>
      <c r="H1145" s="1">
        <v>7.9000000953674316</v>
      </c>
      <c r="I1145" s="1">
        <v>-0.10000000149011612</v>
      </c>
      <c r="J1145" t="s">
        <v>19</v>
      </c>
    </row>
    <row r="1146" spans="2:10">
      <c r="B1146" t="s">
        <v>112</v>
      </c>
      <c r="C1146" t="s">
        <v>13</v>
      </c>
      <c r="D1146" t="s">
        <v>14</v>
      </c>
      <c r="E1146" t="s">
        <v>15</v>
      </c>
      <c r="F1146" t="s">
        <v>16</v>
      </c>
      <c r="G1146" s="1">
        <v>8</v>
      </c>
      <c r="H1146" s="1">
        <v>8.1000003814697266</v>
      </c>
      <c r="I1146" s="1">
        <v>0.10000000149011612</v>
      </c>
      <c r="J1146" t="s">
        <v>19</v>
      </c>
    </row>
    <row r="1147" spans="2:10">
      <c r="B1147" t="s">
        <v>113</v>
      </c>
      <c r="C1147" t="s">
        <v>23</v>
      </c>
      <c r="D1147" t="s">
        <v>14</v>
      </c>
      <c r="E1147" t="s">
        <v>15</v>
      </c>
      <c r="F1147" t="s">
        <v>16</v>
      </c>
      <c r="G1147" s="1">
        <v>5</v>
      </c>
      <c r="H1147" s="1">
        <v>4.9000000953674316</v>
      </c>
      <c r="I1147" s="1">
        <v>-0.10000000149011612</v>
      </c>
      <c r="J1147" t="s">
        <v>19</v>
      </c>
    </row>
    <row r="1148" spans="2:10">
      <c r="C1148" t="s">
        <v>13</v>
      </c>
      <c r="D1148" t="s">
        <v>14</v>
      </c>
      <c r="E1148" t="s">
        <v>15</v>
      </c>
      <c r="F1148" t="s">
        <v>16</v>
      </c>
      <c r="G1148" s="1">
        <v>6.8000001907348633</v>
      </c>
      <c r="H1148" s="1">
        <v>6.8000001907348633</v>
      </c>
      <c r="I1148" s="1">
        <v>0</v>
      </c>
      <c r="J1148" t="s">
        <v>19</v>
      </c>
    </row>
    <row r="1149" spans="2:10">
      <c r="B1149" t="s">
        <v>114</v>
      </c>
      <c r="C1149" t="s">
        <v>32</v>
      </c>
      <c r="D1149" t="s">
        <v>14</v>
      </c>
      <c r="E1149" t="s">
        <v>15</v>
      </c>
      <c r="F1149" t="s">
        <v>16</v>
      </c>
      <c r="G1149" s="1">
        <v>7.0999999046325684</v>
      </c>
      <c r="H1149" s="1">
        <v>6.5999999046325684</v>
      </c>
      <c r="I1149" s="1">
        <v>-0.5</v>
      </c>
      <c r="J1149" t="s">
        <v>17</v>
      </c>
    </row>
    <row r="1150" spans="2:10">
      <c r="B1150" t="s">
        <v>115</v>
      </c>
      <c r="C1150" t="s">
        <v>32</v>
      </c>
      <c r="D1150" t="s">
        <v>14</v>
      </c>
      <c r="E1150" t="s">
        <v>15</v>
      </c>
      <c r="F1150" t="s">
        <v>16</v>
      </c>
      <c r="G1150" s="1">
        <v>7.0999999046325684</v>
      </c>
      <c r="H1150" s="1">
        <v>6.5999999046325684</v>
      </c>
      <c r="I1150" s="1">
        <v>-0.5</v>
      </c>
      <c r="J1150" t="s">
        <v>17</v>
      </c>
    </row>
    <row r="1151" spans="2:10">
      <c r="B1151" t="s">
        <v>116</v>
      </c>
      <c r="C1151" t="s">
        <v>23</v>
      </c>
      <c r="D1151" t="s">
        <v>14</v>
      </c>
      <c r="E1151" t="s">
        <v>15</v>
      </c>
      <c r="F1151" t="s">
        <v>16</v>
      </c>
      <c r="G1151" s="1">
        <v>6</v>
      </c>
      <c r="H1151" s="1">
        <v>6</v>
      </c>
      <c r="I1151" s="1">
        <v>0</v>
      </c>
      <c r="J1151" t="s">
        <v>19</v>
      </c>
    </row>
    <row r="1152" spans="2:10">
      <c r="C1152" t="s">
        <v>13</v>
      </c>
      <c r="D1152" t="s">
        <v>14</v>
      </c>
      <c r="E1152" t="s">
        <v>15</v>
      </c>
      <c r="F1152" t="s">
        <v>16</v>
      </c>
      <c r="G1152" s="1">
        <v>7.3000001907348633</v>
      </c>
      <c r="H1152" s="1">
        <v>7.1999998092651367</v>
      </c>
      <c r="I1152" s="1">
        <v>-0.10000000149011612</v>
      </c>
      <c r="J1152" t="s">
        <v>19</v>
      </c>
    </row>
    <row r="1153" spans="2:10">
      <c r="B1153" t="s">
        <v>117</v>
      </c>
      <c r="C1153" t="s">
        <v>23</v>
      </c>
      <c r="D1153" t="s">
        <v>14</v>
      </c>
      <c r="E1153" t="s">
        <v>15</v>
      </c>
      <c r="F1153" t="s">
        <v>16</v>
      </c>
      <c r="G1153" s="1">
        <v>6.1999998092651367</v>
      </c>
      <c r="H1153" s="1">
        <v>6.4000000953674316</v>
      </c>
      <c r="I1153" s="1">
        <v>0.20000000298023224</v>
      </c>
      <c r="J1153" t="s">
        <v>19</v>
      </c>
    </row>
    <row r="1154" spans="2:10">
      <c r="B1154" t="s">
        <v>274</v>
      </c>
      <c r="C1154" t="s">
        <v>13</v>
      </c>
      <c r="D1154" t="s">
        <v>14</v>
      </c>
      <c r="E1154" t="s">
        <v>15</v>
      </c>
      <c r="F1154" t="s">
        <v>16</v>
      </c>
      <c r="G1154" s="1">
        <v>6.3000001907348633</v>
      </c>
      <c r="H1154" s="1">
        <v>6.5999999046325684</v>
      </c>
      <c r="I1154" s="1">
        <v>0.30000001192092896</v>
      </c>
      <c r="J1154" t="s">
        <v>19</v>
      </c>
    </row>
    <row r="1155" spans="2:10">
      <c r="B1155" t="s">
        <v>268</v>
      </c>
      <c r="C1155" t="s">
        <v>23</v>
      </c>
      <c r="D1155" t="s">
        <v>14</v>
      </c>
      <c r="E1155" t="s">
        <v>15</v>
      </c>
      <c r="F1155" t="s">
        <v>16</v>
      </c>
      <c r="G1155" s="1">
        <v>6.8000001907348633</v>
      </c>
      <c r="H1155" s="1">
        <v>7</v>
      </c>
      <c r="I1155" s="1">
        <v>0.20000000298023224</v>
      </c>
      <c r="J1155" t="s">
        <v>19</v>
      </c>
    </row>
    <row r="1156" spans="2:10">
      <c r="B1156" t="s">
        <v>269</v>
      </c>
      <c r="C1156" t="s">
        <v>23</v>
      </c>
      <c r="D1156" t="s">
        <v>14</v>
      </c>
      <c r="E1156" t="s">
        <v>15</v>
      </c>
      <c r="F1156" t="s">
        <v>16</v>
      </c>
      <c r="G1156" s="1">
        <v>6.8000001907348633</v>
      </c>
      <c r="H1156" s="1">
        <v>7</v>
      </c>
      <c r="I1156" s="1">
        <v>0.20000000298023224</v>
      </c>
      <c r="J1156" t="s">
        <v>19</v>
      </c>
    </row>
    <row r="1157" spans="2:10">
      <c r="B1157" t="s">
        <v>118</v>
      </c>
      <c r="C1157" t="s">
        <v>23</v>
      </c>
      <c r="D1157" t="s">
        <v>14</v>
      </c>
      <c r="E1157" t="s">
        <v>15</v>
      </c>
      <c r="F1157" t="s">
        <v>16</v>
      </c>
      <c r="G1157" s="1">
        <v>6.6999998092651367</v>
      </c>
      <c r="H1157" s="1">
        <v>6.9000000953674316</v>
      </c>
      <c r="I1157" s="1">
        <v>0.20000000298023224</v>
      </c>
      <c r="J1157" t="s">
        <v>19</v>
      </c>
    </row>
    <row r="1158" spans="2:10">
      <c r="C1158" t="s">
        <v>13</v>
      </c>
      <c r="D1158" t="s">
        <v>14</v>
      </c>
      <c r="E1158" t="s">
        <v>15</v>
      </c>
      <c r="F1158" t="s">
        <v>16</v>
      </c>
      <c r="G1158" s="1">
        <v>6.5999999046325684</v>
      </c>
      <c r="H1158" s="1">
        <v>6.8000001907348633</v>
      </c>
      <c r="I1158" s="1">
        <v>0.20000000298023224</v>
      </c>
      <c r="J1158" t="s">
        <v>19</v>
      </c>
    </row>
    <row r="1159" spans="2:10">
      <c r="B1159" t="s">
        <v>119</v>
      </c>
      <c r="C1159" t="s">
        <v>23</v>
      </c>
      <c r="D1159" t="s">
        <v>14</v>
      </c>
      <c r="E1159" t="s">
        <v>15</v>
      </c>
      <c r="F1159" t="s">
        <v>16</v>
      </c>
      <c r="G1159" s="1">
        <v>5.8000001907348633</v>
      </c>
      <c r="H1159" s="1">
        <v>5.6999998092651367</v>
      </c>
      <c r="I1159" s="1">
        <v>-0.10000000149011612</v>
      </c>
      <c r="J1159" t="s">
        <v>19</v>
      </c>
    </row>
    <row r="1160" spans="2:10">
      <c r="C1160" t="s">
        <v>13</v>
      </c>
      <c r="D1160" t="s">
        <v>14</v>
      </c>
      <c r="E1160" t="s">
        <v>15</v>
      </c>
      <c r="F1160" t="s">
        <v>16</v>
      </c>
      <c r="G1160" s="1">
        <v>7</v>
      </c>
      <c r="H1160" s="1">
        <v>6.6999998092651367</v>
      </c>
      <c r="I1160" s="1">
        <v>-0.30000001192092896</v>
      </c>
      <c r="J1160" t="s">
        <v>17</v>
      </c>
    </row>
    <row r="1161" spans="2:10">
      <c r="B1161" t="s">
        <v>120</v>
      </c>
      <c r="C1161" t="s">
        <v>29</v>
      </c>
      <c r="D1161" t="s">
        <v>14</v>
      </c>
      <c r="E1161" t="s">
        <v>15</v>
      </c>
      <c r="F1161" t="s">
        <v>16</v>
      </c>
      <c r="G1161" s="1">
        <v>6.5</v>
      </c>
      <c r="H1161" s="1">
        <v>6.5</v>
      </c>
      <c r="I1161" s="1">
        <v>0</v>
      </c>
      <c r="J1161" t="s">
        <v>19</v>
      </c>
    </row>
    <row r="1162" spans="2:10">
      <c r="B1162" t="s">
        <v>121</v>
      </c>
      <c r="C1162" t="s">
        <v>32</v>
      </c>
      <c r="D1162" t="s">
        <v>14</v>
      </c>
      <c r="E1162" t="s">
        <v>15</v>
      </c>
      <c r="F1162" t="s">
        <v>16</v>
      </c>
      <c r="G1162" s="1">
        <v>7.4000000953674316</v>
      </c>
      <c r="H1162" s="1">
        <v>7.5</v>
      </c>
      <c r="I1162" s="1">
        <v>0.10000000149011612</v>
      </c>
      <c r="J1162" t="s">
        <v>19</v>
      </c>
    </row>
    <row r="1163" spans="2:10">
      <c r="B1163" t="s">
        <v>122</v>
      </c>
      <c r="C1163" t="s">
        <v>29</v>
      </c>
      <c r="D1163" t="s">
        <v>14</v>
      </c>
      <c r="E1163" t="s">
        <v>15</v>
      </c>
      <c r="F1163" t="s">
        <v>16</v>
      </c>
      <c r="G1163" s="1">
        <v>6.6999998092651367</v>
      </c>
      <c r="H1163" s="1">
        <v>6.8000001907348633</v>
      </c>
      <c r="I1163" s="1">
        <v>0.10000000149011612</v>
      </c>
      <c r="J1163" t="s">
        <v>19</v>
      </c>
    </row>
    <row r="1164" spans="2:10">
      <c r="C1164" t="s">
        <v>32</v>
      </c>
      <c r="D1164" t="s">
        <v>14</v>
      </c>
      <c r="E1164" t="s">
        <v>15</v>
      </c>
      <c r="F1164" t="s">
        <v>16</v>
      </c>
      <c r="G1164" s="1">
        <v>7.4000000953674316</v>
      </c>
      <c r="H1164" s="1">
        <v>7.5</v>
      </c>
      <c r="I1164" s="1">
        <v>0.10000000149011612</v>
      </c>
      <c r="J1164" t="s">
        <v>19</v>
      </c>
    </row>
    <row r="1165" spans="2:10">
      <c r="B1165" t="s">
        <v>270</v>
      </c>
      <c r="C1165" t="s">
        <v>29</v>
      </c>
      <c r="D1165" t="s">
        <v>14</v>
      </c>
      <c r="E1165" t="s">
        <v>15</v>
      </c>
      <c r="F1165" t="s">
        <v>16</v>
      </c>
      <c r="G1165" s="1">
        <v>6.9000000953674316</v>
      </c>
      <c r="H1165" s="1">
        <v>7.0999999046325684</v>
      </c>
      <c r="I1165" s="1">
        <v>0.20000000298023224</v>
      </c>
      <c r="J1165" t="s">
        <v>19</v>
      </c>
    </row>
    <row r="1166" spans="2:10">
      <c r="C1166" t="s">
        <v>13</v>
      </c>
      <c r="D1166" t="s">
        <v>14</v>
      </c>
      <c r="E1166" t="s">
        <v>15</v>
      </c>
      <c r="F1166" t="s">
        <v>16</v>
      </c>
      <c r="G1166" s="1">
        <v>7.5</v>
      </c>
      <c r="H1166" s="1">
        <v>7.6999998092651367</v>
      </c>
      <c r="I1166" s="1">
        <v>0.20000000298023224</v>
      </c>
      <c r="J1166" t="s">
        <v>19</v>
      </c>
    </row>
    <row r="1167" spans="2:10">
      <c r="B1167" t="s">
        <v>124</v>
      </c>
      <c r="C1167" t="s">
        <v>29</v>
      </c>
      <c r="D1167" t="s">
        <v>14</v>
      </c>
      <c r="E1167" t="s">
        <v>15</v>
      </c>
      <c r="F1167" t="s">
        <v>16</v>
      </c>
      <c r="G1167" s="1">
        <v>6.9000000953674316</v>
      </c>
      <c r="H1167" s="1">
        <v>7.0999999046325684</v>
      </c>
      <c r="I1167" s="1">
        <v>0.20000000298023224</v>
      </c>
      <c r="J1167" t="s">
        <v>19</v>
      </c>
    </row>
    <row r="1168" spans="2:10">
      <c r="C1168" t="s">
        <v>13</v>
      </c>
      <c r="D1168" t="s">
        <v>14</v>
      </c>
      <c r="E1168" t="s">
        <v>15</v>
      </c>
      <c r="F1168" t="s">
        <v>16</v>
      </c>
      <c r="G1168" s="1">
        <v>7.5</v>
      </c>
      <c r="H1168" s="1">
        <v>7.6999998092651367</v>
      </c>
      <c r="I1168" s="1">
        <v>0.20000000298023224</v>
      </c>
      <c r="J1168" t="s">
        <v>19</v>
      </c>
    </row>
    <row r="1169" spans="2:10">
      <c r="B1169" t="s">
        <v>125</v>
      </c>
      <c r="C1169" t="s">
        <v>23</v>
      </c>
      <c r="D1169" t="s">
        <v>14</v>
      </c>
      <c r="E1169" t="s">
        <v>15</v>
      </c>
      <c r="F1169" t="s">
        <v>16</v>
      </c>
      <c r="G1169" s="1">
        <v>5.5999999046325684</v>
      </c>
      <c r="H1169" s="1">
        <v>5.4000000953674316</v>
      </c>
      <c r="I1169" s="1">
        <v>-0.20000000298023224</v>
      </c>
      <c r="J1169" t="s">
        <v>19</v>
      </c>
    </row>
    <row r="1170" spans="2:10">
      <c r="C1170" t="s">
        <v>32</v>
      </c>
      <c r="D1170" t="s">
        <v>14</v>
      </c>
      <c r="E1170" t="s">
        <v>15</v>
      </c>
      <c r="F1170" t="s">
        <v>16</v>
      </c>
      <c r="G1170" s="1">
        <v>7.1999998092651367</v>
      </c>
      <c r="H1170" s="1">
        <v>7.3000001907348633</v>
      </c>
      <c r="I1170" s="1">
        <v>0.10000000149011612</v>
      </c>
      <c r="J1170" t="s">
        <v>19</v>
      </c>
    </row>
    <row r="1171" spans="2:10">
      <c r="C1171" t="s">
        <v>13</v>
      </c>
      <c r="D1171" t="s">
        <v>14</v>
      </c>
      <c r="E1171" t="s">
        <v>15</v>
      </c>
      <c r="F1171" t="s">
        <v>16</v>
      </c>
      <c r="G1171" s="1">
        <v>7.3000001907348633</v>
      </c>
      <c r="H1171" s="1">
        <v>7</v>
      </c>
      <c r="I1171" s="1">
        <v>-0.30000001192092896</v>
      </c>
      <c r="J1171" t="s">
        <v>17</v>
      </c>
    </row>
    <row r="1172" spans="2:10">
      <c r="B1172" t="s">
        <v>126</v>
      </c>
      <c r="C1172" t="s">
        <v>13</v>
      </c>
      <c r="D1172" t="s">
        <v>14</v>
      </c>
      <c r="E1172" t="s">
        <v>15</v>
      </c>
      <c r="F1172" t="s">
        <v>16</v>
      </c>
      <c r="G1172" s="1">
        <v>6.6999998092651367</v>
      </c>
      <c r="H1172" s="1">
        <v>6.5999999046325684</v>
      </c>
      <c r="I1172" s="1">
        <v>-0.10000000149011612</v>
      </c>
      <c r="J1172" t="s">
        <v>19</v>
      </c>
    </row>
    <row r="1173" spans="2:10">
      <c r="B1173" t="s">
        <v>127</v>
      </c>
      <c r="C1173" t="s">
        <v>13</v>
      </c>
      <c r="D1173" t="s">
        <v>14</v>
      </c>
      <c r="E1173" t="s">
        <v>15</v>
      </c>
      <c r="F1173" t="s">
        <v>16</v>
      </c>
      <c r="G1173" s="1">
        <v>8.1000003814697266</v>
      </c>
      <c r="H1173" s="1">
        <v>8.3000001907348633</v>
      </c>
      <c r="I1173" s="1">
        <v>0.20000000298023224</v>
      </c>
      <c r="J1173" t="s">
        <v>19</v>
      </c>
    </row>
    <row r="1174" spans="2:10">
      <c r="B1174" t="s">
        <v>128</v>
      </c>
      <c r="C1174" t="s">
        <v>13</v>
      </c>
      <c r="D1174" t="s">
        <v>14</v>
      </c>
      <c r="E1174" t="s">
        <v>15</v>
      </c>
      <c r="F1174" t="s">
        <v>16</v>
      </c>
      <c r="G1174" s="1">
        <v>8</v>
      </c>
      <c r="H1174" s="1">
        <v>7.8000001907348633</v>
      </c>
      <c r="I1174" s="1">
        <v>-0.20000000298023224</v>
      </c>
      <c r="J1174" t="s">
        <v>19</v>
      </c>
    </row>
    <row r="1175" spans="2:10">
      <c r="B1175" t="s">
        <v>129</v>
      </c>
      <c r="C1175" t="s">
        <v>29</v>
      </c>
      <c r="D1175" t="s">
        <v>14</v>
      </c>
      <c r="E1175" t="s">
        <v>15</v>
      </c>
      <c r="F1175" t="s">
        <v>16</v>
      </c>
      <c r="G1175" s="1">
        <v>6.6999998092651367</v>
      </c>
      <c r="H1175" s="1">
        <v>6.8000001907348633</v>
      </c>
      <c r="I1175" s="1">
        <v>0.10000000149011612</v>
      </c>
      <c r="J1175" t="s">
        <v>19</v>
      </c>
    </row>
    <row r="1176" spans="2:10">
      <c r="C1176" t="s">
        <v>32</v>
      </c>
      <c r="D1176" t="s">
        <v>14</v>
      </c>
      <c r="E1176" t="s">
        <v>15</v>
      </c>
      <c r="F1176" t="s">
        <v>16</v>
      </c>
      <c r="G1176" s="1">
        <v>7</v>
      </c>
      <c r="H1176" s="1">
        <v>7.0999999046325684</v>
      </c>
      <c r="I1176" s="1">
        <v>0.10000000149011612</v>
      </c>
      <c r="J1176" t="s">
        <v>19</v>
      </c>
    </row>
    <row r="1177" spans="2:10">
      <c r="B1177" t="s">
        <v>130</v>
      </c>
      <c r="C1177" t="s">
        <v>23</v>
      </c>
      <c r="D1177" t="s">
        <v>14</v>
      </c>
      <c r="E1177" t="s">
        <v>15</v>
      </c>
      <c r="F1177" t="s">
        <v>16</v>
      </c>
      <c r="G1177" s="1">
        <v>5.6999998092651367</v>
      </c>
      <c r="H1177" s="1">
        <v>5.5999999046325684</v>
      </c>
      <c r="I1177" s="1">
        <v>-0.10000000149011612</v>
      </c>
      <c r="J1177" t="s">
        <v>19</v>
      </c>
    </row>
    <row r="1178" spans="2:10">
      <c r="C1178" t="s">
        <v>13</v>
      </c>
      <c r="D1178" t="s">
        <v>14</v>
      </c>
      <c r="E1178" t="s">
        <v>15</v>
      </c>
      <c r="F1178" t="s">
        <v>16</v>
      </c>
      <c r="G1178" s="1">
        <v>7.5</v>
      </c>
      <c r="H1178" s="1">
        <v>7.3000001907348633</v>
      </c>
      <c r="I1178" s="1">
        <v>-0.20000000298023224</v>
      </c>
      <c r="J1178" t="s">
        <v>19</v>
      </c>
    </row>
    <row r="1179" spans="2:10">
      <c r="B1179" t="s">
        <v>131</v>
      </c>
      <c r="C1179" t="s">
        <v>13</v>
      </c>
      <c r="D1179" t="s">
        <v>14</v>
      </c>
      <c r="E1179" t="s">
        <v>15</v>
      </c>
      <c r="F1179" t="s">
        <v>16</v>
      </c>
      <c r="G1179" s="1">
        <v>7.0999999046325684</v>
      </c>
      <c r="H1179" s="1">
        <v>7.0999999046325684</v>
      </c>
      <c r="I1179" s="1">
        <v>0</v>
      </c>
      <c r="J1179" t="s">
        <v>19</v>
      </c>
    </row>
    <row r="1180" spans="2:10">
      <c r="B1180" t="s">
        <v>132</v>
      </c>
      <c r="C1180" t="s">
        <v>23</v>
      </c>
      <c r="D1180" t="s">
        <v>14</v>
      </c>
      <c r="E1180" t="s">
        <v>15</v>
      </c>
      <c r="F1180" t="s">
        <v>16</v>
      </c>
      <c r="G1180" s="1">
        <v>5.8000001907348633</v>
      </c>
      <c r="H1180" s="1">
        <v>5.8000001907348633</v>
      </c>
      <c r="I1180" s="1">
        <v>0</v>
      </c>
      <c r="J1180" t="s">
        <v>19</v>
      </c>
    </row>
    <row r="1181" spans="2:10">
      <c r="C1181" t="s">
        <v>13</v>
      </c>
      <c r="D1181" t="s">
        <v>14</v>
      </c>
      <c r="E1181" t="s">
        <v>15</v>
      </c>
      <c r="F1181" t="s">
        <v>16</v>
      </c>
      <c r="G1181" s="1">
        <v>6.5999999046325684</v>
      </c>
      <c r="H1181" s="1">
        <v>6.3000001907348633</v>
      </c>
      <c r="I1181" s="1">
        <v>-0.30000001192092896</v>
      </c>
      <c r="J1181" t="s">
        <v>17</v>
      </c>
    </row>
    <row r="1182" spans="2:10">
      <c r="B1182" t="s">
        <v>133</v>
      </c>
      <c r="C1182" t="s">
        <v>13</v>
      </c>
      <c r="D1182" t="s">
        <v>14</v>
      </c>
      <c r="E1182" t="s">
        <v>15</v>
      </c>
      <c r="F1182" t="s">
        <v>16</v>
      </c>
      <c r="G1182" s="1">
        <v>7</v>
      </c>
      <c r="H1182" s="1">
        <v>6.9000000953674316</v>
      </c>
      <c r="I1182" s="1">
        <v>-0.10000000149011612</v>
      </c>
      <c r="J1182" t="s">
        <v>19</v>
      </c>
    </row>
    <row r="1183" spans="2:10">
      <c r="B1183" t="s">
        <v>134</v>
      </c>
      <c r="C1183" t="s">
        <v>23</v>
      </c>
      <c r="D1183" t="s">
        <v>14</v>
      </c>
      <c r="E1183" t="s">
        <v>15</v>
      </c>
      <c r="F1183" t="s">
        <v>16</v>
      </c>
      <c r="G1183" s="1">
        <v>5.8000001907348633</v>
      </c>
      <c r="H1183" s="1">
        <v>5.8000001907348633</v>
      </c>
      <c r="I1183" s="1">
        <v>0</v>
      </c>
      <c r="J1183" t="s">
        <v>19</v>
      </c>
    </row>
    <row r="1184" spans="2:10">
      <c r="B1184" t="s">
        <v>135</v>
      </c>
      <c r="C1184" t="s">
        <v>23</v>
      </c>
      <c r="D1184" t="s">
        <v>14</v>
      </c>
      <c r="E1184" t="s">
        <v>15</v>
      </c>
      <c r="F1184" t="s">
        <v>16</v>
      </c>
      <c r="G1184" s="1">
        <v>6.0999999046325684</v>
      </c>
      <c r="H1184" s="1">
        <v>6.0999999046325684</v>
      </c>
      <c r="I1184" s="1">
        <v>0</v>
      </c>
      <c r="J1184" t="s">
        <v>19</v>
      </c>
    </row>
    <row r="1185" spans="2:10">
      <c r="C1185" t="s">
        <v>13</v>
      </c>
      <c r="D1185" t="s">
        <v>14</v>
      </c>
      <c r="E1185" t="s">
        <v>15</v>
      </c>
      <c r="F1185" t="s">
        <v>16</v>
      </c>
      <c r="G1185" s="1">
        <v>6.9000000953674316</v>
      </c>
      <c r="H1185" s="1">
        <v>6.8000001907348633</v>
      </c>
      <c r="I1185" s="1">
        <v>-0.10000000149011612</v>
      </c>
      <c r="J1185" t="s">
        <v>19</v>
      </c>
    </row>
    <row r="1186" spans="2:10">
      <c r="B1186" t="s">
        <v>136</v>
      </c>
      <c r="C1186" t="s">
        <v>13</v>
      </c>
      <c r="D1186" t="s">
        <v>14</v>
      </c>
      <c r="E1186" t="s">
        <v>15</v>
      </c>
      <c r="F1186" t="s">
        <v>16</v>
      </c>
      <c r="G1186" s="1">
        <v>7.5999999046325684</v>
      </c>
      <c r="H1186" s="1">
        <v>7.3000001907348633</v>
      </c>
      <c r="I1186" s="1">
        <v>-0.30000001192092896</v>
      </c>
      <c r="J1186" t="s">
        <v>17</v>
      </c>
    </row>
    <row r="1187" spans="2:10">
      <c r="B1187" t="s">
        <v>137</v>
      </c>
      <c r="C1187" t="s">
        <v>13</v>
      </c>
      <c r="D1187" t="s">
        <v>14</v>
      </c>
      <c r="E1187" t="s">
        <v>15</v>
      </c>
      <c r="F1187" t="s">
        <v>16</v>
      </c>
      <c r="G1187" s="1">
        <v>7.9000000953674316</v>
      </c>
      <c r="H1187" s="1">
        <v>8</v>
      </c>
      <c r="I1187" s="1">
        <v>0.10000000149011612</v>
      </c>
      <c r="J1187" t="s">
        <v>19</v>
      </c>
    </row>
    <row r="1188" spans="2:10">
      <c r="B1188" t="s">
        <v>138</v>
      </c>
      <c r="C1188" t="s">
        <v>23</v>
      </c>
      <c r="D1188" t="s">
        <v>14</v>
      </c>
      <c r="E1188" t="s">
        <v>15</v>
      </c>
      <c r="F1188" t="s">
        <v>16</v>
      </c>
      <c r="G1188" s="1">
        <v>5</v>
      </c>
      <c r="H1188" s="1">
        <v>4.8000001907348633</v>
      </c>
      <c r="I1188" s="1">
        <v>-0.20000000298023224</v>
      </c>
      <c r="J1188" t="s">
        <v>19</v>
      </c>
    </row>
    <row r="1189" spans="2:10">
      <c r="C1189" t="s">
        <v>13</v>
      </c>
      <c r="D1189" t="s">
        <v>14</v>
      </c>
      <c r="E1189" t="s">
        <v>15</v>
      </c>
      <c r="F1189" t="s">
        <v>16</v>
      </c>
      <c r="G1189" s="1">
        <v>6.3000001907348633</v>
      </c>
      <c r="H1189" s="1">
        <v>6.3000001907348633</v>
      </c>
      <c r="I1189" s="1">
        <v>0</v>
      </c>
      <c r="J1189" t="s">
        <v>19</v>
      </c>
    </row>
    <row r="1190" spans="2:10">
      <c r="B1190" t="s">
        <v>139</v>
      </c>
      <c r="C1190" t="s">
        <v>23</v>
      </c>
      <c r="D1190" t="s">
        <v>14</v>
      </c>
      <c r="E1190" t="s">
        <v>15</v>
      </c>
      <c r="F1190" t="s">
        <v>16</v>
      </c>
      <c r="G1190" s="1">
        <v>5</v>
      </c>
      <c r="H1190" s="1">
        <v>4.8000001907348633</v>
      </c>
      <c r="I1190" s="1">
        <v>-0.20000000298023224</v>
      </c>
      <c r="J1190" t="s">
        <v>19</v>
      </c>
    </row>
    <row r="1191" spans="2:10">
      <c r="C1191" t="s">
        <v>13</v>
      </c>
      <c r="D1191" t="s">
        <v>14</v>
      </c>
      <c r="E1191" t="s">
        <v>15</v>
      </c>
      <c r="F1191" t="s">
        <v>16</v>
      </c>
      <c r="G1191" s="1">
        <v>6.3000001907348633</v>
      </c>
      <c r="H1191" s="1">
        <v>6.3000001907348633</v>
      </c>
      <c r="I1191" s="1">
        <v>0</v>
      </c>
      <c r="J1191" t="s">
        <v>19</v>
      </c>
    </row>
    <row r="1192" spans="2:10">
      <c r="B1192" t="s">
        <v>141</v>
      </c>
      <c r="C1192" t="s">
        <v>32</v>
      </c>
      <c r="D1192" t="s">
        <v>14</v>
      </c>
      <c r="E1192" t="s">
        <v>15</v>
      </c>
      <c r="F1192" t="s">
        <v>16</v>
      </c>
      <c r="G1192" s="1">
        <v>7.5999999046325684</v>
      </c>
      <c r="H1192" s="1">
        <v>7.5999999046325684</v>
      </c>
      <c r="I1192" s="1">
        <v>0</v>
      </c>
      <c r="J1192" t="s">
        <v>19</v>
      </c>
    </row>
    <row r="1193" spans="2:10">
      <c r="B1193" t="s">
        <v>142</v>
      </c>
      <c r="C1193" t="s">
        <v>23</v>
      </c>
      <c r="D1193" t="s">
        <v>14</v>
      </c>
      <c r="E1193" t="s">
        <v>15</v>
      </c>
      <c r="F1193" t="s">
        <v>16</v>
      </c>
      <c r="G1193" s="1">
        <v>5.5</v>
      </c>
      <c r="H1193" s="1">
        <v>5.5999999046325684</v>
      </c>
      <c r="I1193" s="1">
        <v>0.10000000149011612</v>
      </c>
      <c r="J1193" t="s">
        <v>19</v>
      </c>
    </row>
    <row r="1194" spans="2:10">
      <c r="C1194" t="s">
        <v>29</v>
      </c>
      <c r="D1194" t="s">
        <v>14</v>
      </c>
      <c r="E1194" t="s">
        <v>15</v>
      </c>
      <c r="F1194" t="s">
        <v>16</v>
      </c>
      <c r="G1194" s="1">
        <v>6</v>
      </c>
      <c r="H1194" s="1">
        <v>6.0999999046325684</v>
      </c>
      <c r="I1194" s="1">
        <v>0.10000000149011612</v>
      </c>
      <c r="J1194" t="s">
        <v>19</v>
      </c>
    </row>
    <row r="1195" spans="2:10">
      <c r="C1195" t="s">
        <v>32</v>
      </c>
      <c r="D1195" t="s">
        <v>14</v>
      </c>
      <c r="E1195" t="s">
        <v>15</v>
      </c>
      <c r="F1195" t="s">
        <v>16</v>
      </c>
      <c r="G1195" s="1">
        <v>6.8000001907348633</v>
      </c>
      <c r="H1195" s="1">
        <v>6.9000000953674316</v>
      </c>
      <c r="I1195" s="1">
        <v>0.10000000149011612</v>
      </c>
      <c r="J1195" t="s">
        <v>19</v>
      </c>
    </row>
    <row r="1196" spans="2:10">
      <c r="C1196" t="s">
        <v>13</v>
      </c>
      <c r="D1196" t="s">
        <v>14</v>
      </c>
      <c r="E1196" t="s">
        <v>15</v>
      </c>
      <c r="F1196" t="s">
        <v>16</v>
      </c>
      <c r="G1196" s="1">
        <v>6.1999998092651367</v>
      </c>
      <c r="H1196" s="1">
        <v>6.0999999046325684</v>
      </c>
      <c r="I1196" s="1">
        <v>-0.10000000149011612</v>
      </c>
      <c r="J1196" t="s">
        <v>19</v>
      </c>
    </row>
    <row r="1197" spans="2:10">
      <c r="B1197" t="s">
        <v>143</v>
      </c>
      <c r="C1197" t="s">
        <v>29</v>
      </c>
      <c r="D1197" t="s">
        <v>14</v>
      </c>
      <c r="E1197" t="s">
        <v>15</v>
      </c>
      <c r="F1197" t="s">
        <v>16</v>
      </c>
      <c r="G1197" s="1">
        <v>7.1999998092651367</v>
      </c>
      <c r="H1197" s="1">
        <v>7.3000001907348633</v>
      </c>
      <c r="I1197" s="1">
        <v>0.10000000149011612</v>
      </c>
      <c r="J1197" t="s">
        <v>19</v>
      </c>
    </row>
    <row r="1198" spans="2:10">
      <c r="B1198" t="s">
        <v>144</v>
      </c>
      <c r="C1198" t="s">
        <v>13</v>
      </c>
      <c r="D1198" t="s">
        <v>14</v>
      </c>
      <c r="E1198" t="s">
        <v>15</v>
      </c>
      <c r="F1198" t="s">
        <v>16</v>
      </c>
      <c r="G1198" s="1">
        <v>7.4000000953674316</v>
      </c>
      <c r="H1198" s="1">
        <v>7.6999998092651367</v>
      </c>
      <c r="I1198" s="1">
        <v>0.30000001192092896</v>
      </c>
      <c r="J1198" t="s">
        <v>17</v>
      </c>
    </row>
    <row r="1199" spans="2:10">
      <c r="B1199" t="s">
        <v>145</v>
      </c>
      <c r="C1199" t="s">
        <v>13</v>
      </c>
      <c r="D1199" t="s">
        <v>14</v>
      </c>
      <c r="E1199" t="s">
        <v>15</v>
      </c>
      <c r="F1199" t="s">
        <v>16</v>
      </c>
      <c r="G1199" s="1">
        <v>7</v>
      </c>
      <c r="H1199" s="1">
        <v>7</v>
      </c>
      <c r="I1199" s="1">
        <v>0</v>
      </c>
      <c r="J1199" t="s">
        <v>19</v>
      </c>
    </row>
    <row r="1200" spans="2:10">
      <c r="B1200" t="s">
        <v>146</v>
      </c>
      <c r="C1200" t="s">
        <v>23</v>
      </c>
      <c r="D1200" t="s">
        <v>14</v>
      </c>
      <c r="E1200" t="s">
        <v>15</v>
      </c>
      <c r="F1200" t="s">
        <v>16</v>
      </c>
      <c r="G1200" s="1">
        <v>6.1999998092651367</v>
      </c>
      <c r="H1200" s="1">
        <v>6</v>
      </c>
      <c r="I1200" s="1">
        <v>-0.20000000298023224</v>
      </c>
      <c r="J1200" t="s">
        <v>19</v>
      </c>
    </row>
    <row r="1201" spans="2:10">
      <c r="C1201" t="s">
        <v>13</v>
      </c>
      <c r="D1201" t="s">
        <v>14</v>
      </c>
      <c r="E1201" t="s">
        <v>15</v>
      </c>
      <c r="F1201" t="s">
        <v>16</v>
      </c>
      <c r="G1201" s="1">
        <v>7.3000001907348633</v>
      </c>
      <c r="H1201" s="1">
        <v>7.5</v>
      </c>
      <c r="I1201" s="1">
        <v>0.20000000298023224</v>
      </c>
      <c r="J1201" t="s">
        <v>19</v>
      </c>
    </row>
    <row r="1202" spans="2:10">
      <c r="B1202" t="s">
        <v>147</v>
      </c>
      <c r="C1202" t="s">
        <v>29</v>
      </c>
      <c r="D1202" t="s">
        <v>14</v>
      </c>
      <c r="E1202" t="s">
        <v>15</v>
      </c>
      <c r="F1202" t="s">
        <v>16</v>
      </c>
      <c r="G1202" s="1">
        <v>6.4000000953674316</v>
      </c>
      <c r="H1202" s="1">
        <v>6.5</v>
      </c>
      <c r="I1202" s="1">
        <v>0.10000000149011612</v>
      </c>
      <c r="J1202" t="s">
        <v>19</v>
      </c>
    </row>
    <row r="1203" spans="2:10">
      <c r="C1203" t="s">
        <v>32</v>
      </c>
      <c r="D1203" t="s">
        <v>14</v>
      </c>
      <c r="E1203" t="s">
        <v>15</v>
      </c>
      <c r="F1203" t="s">
        <v>16</v>
      </c>
      <c r="G1203" s="1">
        <v>6.9000000953674316</v>
      </c>
      <c r="H1203" s="1">
        <v>6.9000000953674316</v>
      </c>
      <c r="I1203" s="1">
        <v>0</v>
      </c>
      <c r="J1203" t="s">
        <v>19</v>
      </c>
    </row>
    <row r="1204" spans="2:10">
      <c r="B1204" t="s">
        <v>148</v>
      </c>
      <c r="C1204" t="s">
        <v>23</v>
      </c>
      <c r="D1204" t="s">
        <v>14</v>
      </c>
      <c r="E1204" t="s">
        <v>15</v>
      </c>
      <c r="F1204" t="s">
        <v>16</v>
      </c>
      <c r="G1204" s="1">
        <v>5.8000001907348633</v>
      </c>
      <c r="H1204" s="1">
        <v>5.9000000953674316</v>
      </c>
      <c r="I1204" s="1">
        <v>0.10000000149011612</v>
      </c>
      <c r="J1204" t="s">
        <v>19</v>
      </c>
    </row>
    <row r="1205" spans="2:10">
      <c r="B1205" t="s">
        <v>149</v>
      </c>
      <c r="C1205" t="s">
        <v>23</v>
      </c>
      <c r="D1205" t="s">
        <v>14</v>
      </c>
      <c r="E1205" t="s">
        <v>15</v>
      </c>
      <c r="F1205" t="s">
        <v>16</v>
      </c>
      <c r="G1205" s="1">
        <v>5.8000001907348633</v>
      </c>
      <c r="H1205" s="1">
        <v>5.9000000953674316</v>
      </c>
      <c r="I1205" s="1">
        <v>0.10000000149011612</v>
      </c>
      <c r="J1205" t="s">
        <v>19</v>
      </c>
    </row>
    <row r="1206" spans="2:10">
      <c r="B1206" t="s">
        <v>150</v>
      </c>
      <c r="C1206" t="s">
        <v>23</v>
      </c>
      <c r="D1206" t="s">
        <v>14</v>
      </c>
      <c r="E1206" t="s">
        <v>15</v>
      </c>
      <c r="F1206" t="s">
        <v>16</v>
      </c>
      <c r="G1206" s="1">
        <v>5.8000001907348633</v>
      </c>
      <c r="H1206" s="1">
        <v>5.5</v>
      </c>
      <c r="I1206" s="1">
        <v>-0.30000001192092896</v>
      </c>
      <c r="J1206" t="s">
        <v>19</v>
      </c>
    </row>
    <row r="1207" spans="2:10">
      <c r="C1207" t="s">
        <v>13</v>
      </c>
      <c r="D1207" t="s">
        <v>14</v>
      </c>
      <c r="E1207" t="s">
        <v>15</v>
      </c>
      <c r="F1207" t="s">
        <v>16</v>
      </c>
      <c r="G1207" s="1">
        <v>7.1999998092651367</v>
      </c>
      <c r="H1207" s="1">
        <v>6.6999998092651367</v>
      </c>
      <c r="I1207" s="1">
        <v>-0.5</v>
      </c>
      <c r="J1207" t="s">
        <v>17</v>
      </c>
    </row>
    <row r="1208" spans="2:10">
      <c r="B1208" t="s">
        <v>151</v>
      </c>
      <c r="C1208" t="s">
        <v>23</v>
      </c>
      <c r="D1208" t="s">
        <v>14</v>
      </c>
      <c r="E1208" t="s">
        <v>15</v>
      </c>
      <c r="F1208" t="s">
        <v>16</v>
      </c>
      <c r="G1208" s="1">
        <v>5.8000001907348633</v>
      </c>
      <c r="H1208" s="1">
        <v>5.5</v>
      </c>
      <c r="I1208" s="1">
        <v>-0.30000001192092896</v>
      </c>
      <c r="J1208" t="s">
        <v>19</v>
      </c>
    </row>
    <row r="1209" spans="2:10">
      <c r="C1209" t="s">
        <v>13</v>
      </c>
      <c r="D1209" t="s">
        <v>14</v>
      </c>
      <c r="E1209" t="s">
        <v>15</v>
      </c>
      <c r="F1209" t="s">
        <v>16</v>
      </c>
      <c r="G1209" s="1">
        <v>7.1999998092651367</v>
      </c>
      <c r="H1209" s="1">
        <v>6.6999998092651367</v>
      </c>
      <c r="I1209" s="1">
        <v>-0.5</v>
      </c>
      <c r="J1209" t="s">
        <v>17</v>
      </c>
    </row>
    <row r="1210" spans="2:10">
      <c r="B1210" t="s">
        <v>152</v>
      </c>
      <c r="C1210" t="s">
        <v>23</v>
      </c>
      <c r="D1210" t="s">
        <v>14</v>
      </c>
      <c r="E1210" t="s">
        <v>15</v>
      </c>
      <c r="F1210" t="s">
        <v>16</v>
      </c>
      <c r="G1210" s="1">
        <v>5.5</v>
      </c>
      <c r="H1210" s="1">
        <v>5.4000000953674316</v>
      </c>
      <c r="I1210" s="1">
        <v>-0.10000000149011612</v>
      </c>
      <c r="J1210" t="s">
        <v>19</v>
      </c>
    </row>
    <row r="1211" spans="2:10">
      <c r="C1211" t="s">
        <v>13</v>
      </c>
      <c r="D1211" t="s">
        <v>14</v>
      </c>
      <c r="E1211" t="s">
        <v>15</v>
      </c>
      <c r="F1211" t="s">
        <v>16</v>
      </c>
      <c r="G1211" s="1">
        <v>6.9000000953674316</v>
      </c>
      <c r="H1211" s="1">
        <v>7.0999999046325684</v>
      </c>
      <c r="I1211" s="1">
        <v>0.20000000298023224</v>
      </c>
      <c r="J1211" t="s">
        <v>19</v>
      </c>
    </row>
    <row r="1212" spans="2:10">
      <c r="B1212" t="s">
        <v>153</v>
      </c>
      <c r="C1212" t="s">
        <v>13</v>
      </c>
      <c r="D1212" t="s">
        <v>14</v>
      </c>
      <c r="E1212" t="s">
        <v>15</v>
      </c>
      <c r="F1212" t="s">
        <v>16</v>
      </c>
      <c r="G1212" s="1">
        <v>7.5999999046325684</v>
      </c>
      <c r="H1212" s="1">
        <v>7.6999998092651367</v>
      </c>
      <c r="I1212" s="1">
        <v>0.10000000149011612</v>
      </c>
      <c r="J1212" t="s">
        <v>19</v>
      </c>
    </row>
    <row r="1213" spans="2:10">
      <c r="B1213" t="s">
        <v>154</v>
      </c>
      <c r="C1213" t="s">
        <v>23</v>
      </c>
      <c r="D1213" t="s">
        <v>14</v>
      </c>
      <c r="E1213" t="s">
        <v>15</v>
      </c>
      <c r="F1213" t="s">
        <v>16</v>
      </c>
      <c r="G1213" s="1">
        <v>6.0999999046325684</v>
      </c>
      <c r="H1213" s="1">
        <v>5.9000000953674316</v>
      </c>
      <c r="I1213" s="1">
        <v>-0.20000000298023224</v>
      </c>
      <c r="J1213" t="s">
        <v>19</v>
      </c>
    </row>
    <row r="1214" spans="2:10">
      <c r="C1214" t="s">
        <v>13</v>
      </c>
      <c r="D1214" t="s">
        <v>14</v>
      </c>
      <c r="E1214" t="s">
        <v>15</v>
      </c>
      <c r="F1214" t="s">
        <v>16</v>
      </c>
      <c r="G1214" s="1">
        <v>6.6999998092651367</v>
      </c>
      <c r="H1214" s="1">
        <v>6.5999999046325684</v>
      </c>
      <c r="I1214" s="1">
        <v>-0.10000000149011612</v>
      </c>
      <c r="J1214" t="s">
        <v>19</v>
      </c>
    </row>
    <row r="1215" spans="2:10">
      <c r="B1215" t="s">
        <v>155</v>
      </c>
      <c r="C1215" t="s">
        <v>13</v>
      </c>
      <c r="D1215" t="s">
        <v>14</v>
      </c>
      <c r="E1215" t="s">
        <v>15</v>
      </c>
      <c r="F1215" t="s">
        <v>16</v>
      </c>
      <c r="G1215" s="1">
        <v>7.4000000953674316</v>
      </c>
      <c r="H1215" s="1">
        <v>7.5</v>
      </c>
      <c r="I1215" s="1">
        <v>0.10000000149011612</v>
      </c>
      <c r="J1215" t="s">
        <v>19</v>
      </c>
    </row>
    <row r="1216" spans="2:10">
      <c r="B1216" t="s">
        <v>156</v>
      </c>
      <c r="C1216" t="s">
        <v>23</v>
      </c>
      <c r="D1216" t="s">
        <v>14</v>
      </c>
      <c r="E1216" t="s">
        <v>15</v>
      </c>
      <c r="F1216" t="s">
        <v>16</v>
      </c>
      <c r="G1216" s="1">
        <v>5.4000000953674316</v>
      </c>
      <c r="H1216" s="1">
        <v>5.1999998092651367</v>
      </c>
      <c r="I1216" s="1">
        <v>-0.20000000298023224</v>
      </c>
      <c r="J1216" t="s">
        <v>19</v>
      </c>
    </row>
    <row r="1217" spans="2:10">
      <c r="C1217" t="s">
        <v>13</v>
      </c>
      <c r="D1217" t="s">
        <v>14</v>
      </c>
      <c r="E1217" t="s">
        <v>15</v>
      </c>
      <c r="F1217" t="s">
        <v>16</v>
      </c>
      <c r="G1217" s="1">
        <v>7</v>
      </c>
      <c r="H1217" s="1">
        <v>6.8000001907348633</v>
      </c>
      <c r="I1217" s="1">
        <v>-0.20000000298023224</v>
      </c>
      <c r="J1217" t="s">
        <v>19</v>
      </c>
    </row>
    <row r="1218" spans="2:10">
      <c r="B1218" t="s">
        <v>157</v>
      </c>
      <c r="C1218" t="s">
        <v>13</v>
      </c>
      <c r="D1218" t="s">
        <v>14</v>
      </c>
      <c r="E1218" t="s">
        <v>15</v>
      </c>
      <c r="F1218" t="s">
        <v>16</v>
      </c>
      <c r="G1218" s="1">
        <v>7.8000001907348633</v>
      </c>
      <c r="H1218" s="1">
        <v>7.8000001907348633</v>
      </c>
      <c r="I1218" s="1">
        <v>0</v>
      </c>
      <c r="J1218" t="s">
        <v>19</v>
      </c>
    </row>
    <row r="1219" spans="2:10">
      <c r="B1219" t="s">
        <v>158</v>
      </c>
      <c r="C1219" t="s">
        <v>23</v>
      </c>
      <c r="D1219" t="s">
        <v>14</v>
      </c>
      <c r="E1219" t="s">
        <v>15</v>
      </c>
      <c r="F1219" t="s">
        <v>16</v>
      </c>
      <c r="G1219" s="1">
        <v>6.4000000953674316</v>
      </c>
      <c r="H1219" s="1">
        <v>6.1999998092651367</v>
      </c>
      <c r="I1219" s="1">
        <v>-0.20000000298023224</v>
      </c>
      <c r="J1219" t="s">
        <v>19</v>
      </c>
    </row>
    <row r="1220" spans="2:10">
      <c r="C1220" t="s">
        <v>13</v>
      </c>
      <c r="D1220" t="s">
        <v>14</v>
      </c>
      <c r="E1220" t="s">
        <v>15</v>
      </c>
      <c r="F1220" t="s">
        <v>16</v>
      </c>
      <c r="G1220" s="1">
        <v>7.6999998092651367</v>
      </c>
      <c r="H1220" s="1">
        <v>7.5</v>
      </c>
      <c r="I1220" s="1">
        <v>-0.20000000298023224</v>
      </c>
      <c r="J1220" t="s">
        <v>19</v>
      </c>
    </row>
    <row r="1221" spans="2:10">
      <c r="B1221" t="s">
        <v>159</v>
      </c>
      <c r="C1221" t="s">
        <v>13</v>
      </c>
      <c r="D1221" t="s">
        <v>14</v>
      </c>
      <c r="E1221" t="s">
        <v>15</v>
      </c>
      <c r="F1221" t="s">
        <v>16</v>
      </c>
      <c r="G1221" s="1">
        <v>6.5</v>
      </c>
      <c r="H1221" s="1">
        <v>6.4000000953674316</v>
      </c>
      <c r="I1221" s="1">
        <v>-0.10000000149011612</v>
      </c>
      <c r="J1221" t="s">
        <v>19</v>
      </c>
    </row>
    <row r="1222" spans="2:10">
      <c r="B1222" t="s">
        <v>160</v>
      </c>
      <c r="C1222" t="s">
        <v>13</v>
      </c>
      <c r="D1222" t="s">
        <v>14</v>
      </c>
      <c r="E1222" t="s">
        <v>15</v>
      </c>
      <c r="F1222" t="s">
        <v>16</v>
      </c>
      <c r="G1222" s="1">
        <v>7.5</v>
      </c>
      <c r="H1222" s="1">
        <v>7.8000001907348633</v>
      </c>
      <c r="I1222" s="1">
        <v>0.30000001192092896</v>
      </c>
      <c r="J1222" t="s">
        <v>17</v>
      </c>
    </row>
    <row r="1223" spans="2:10">
      <c r="B1223" t="s">
        <v>161</v>
      </c>
      <c r="C1223" t="s">
        <v>13</v>
      </c>
      <c r="D1223" t="s">
        <v>14</v>
      </c>
      <c r="E1223" t="s">
        <v>15</v>
      </c>
      <c r="F1223" t="s">
        <v>16</v>
      </c>
      <c r="G1223" s="1">
        <v>7.3000001907348633</v>
      </c>
      <c r="H1223" s="1">
        <v>7</v>
      </c>
      <c r="I1223" s="1">
        <v>-0.30000001192092896</v>
      </c>
      <c r="J1223" t="s">
        <v>17</v>
      </c>
    </row>
    <row r="1224" spans="2:10">
      <c r="B1224" t="s">
        <v>162</v>
      </c>
      <c r="C1224" t="s">
        <v>23</v>
      </c>
      <c r="D1224" t="s">
        <v>14</v>
      </c>
      <c r="E1224" t="s">
        <v>15</v>
      </c>
      <c r="F1224" t="s">
        <v>16</v>
      </c>
      <c r="G1224" s="1">
        <v>6.0999999046325684</v>
      </c>
      <c r="H1224" s="1">
        <v>6.0999999046325684</v>
      </c>
      <c r="I1224" s="1">
        <v>0</v>
      </c>
      <c r="J1224" t="s">
        <v>19</v>
      </c>
    </row>
    <row r="1225" spans="2:10">
      <c r="B1225" t="s">
        <v>163</v>
      </c>
      <c r="C1225" t="s">
        <v>23</v>
      </c>
      <c r="D1225" t="s">
        <v>14</v>
      </c>
      <c r="E1225" t="s">
        <v>15</v>
      </c>
      <c r="F1225" t="s">
        <v>16</v>
      </c>
      <c r="G1225" s="1">
        <v>5.9000000953674316</v>
      </c>
      <c r="H1225" s="1">
        <v>6.0999999046325684</v>
      </c>
      <c r="I1225" s="1">
        <v>0.20000000298023224</v>
      </c>
      <c r="J1225" t="s">
        <v>19</v>
      </c>
    </row>
    <row r="1226" spans="2:10">
      <c r="B1226" t="s">
        <v>164</v>
      </c>
      <c r="C1226" t="s">
        <v>13</v>
      </c>
      <c r="D1226" t="s">
        <v>14</v>
      </c>
      <c r="E1226" t="s">
        <v>15</v>
      </c>
      <c r="F1226" t="s">
        <v>16</v>
      </c>
      <c r="G1226" s="1">
        <v>7.3000001907348633</v>
      </c>
      <c r="H1226" s="1">
        <v>7.3000001907348633</v>
      </c>
      <c r="I1226" s="1">
        <v>0</v>
      </c>
      <c r="J1226" t="s">
        <v>19</v>
      </c>
    </row>
    <row r="1227" spans="2:10">
      <c r="B1227" t="s">
        <v>165</v>
      </c>
      <c r="C1227" t="s">
        <v>29</v>
      </c>
      <c r="D1227" t="s">
        <v>14</v>
      </c>
      <c r="E1227" t="s">
        <v>15</v>
      </c>
      <c r="F1227" t="s">
        <v>16</v>
      </c>
      <c r="G1227" s="1">
        <v>6.5</v>
      </c>
      <c r="H1227" s="1">
        <v>6.5999999046325684</v>
      </c>
      <c r="I1227" s="1">
        <v>0.10000000149011612</v>
      </c>
      <c r="J1227" t="s">
        <v>19</v>
      </c>
    </row>
    <row r="1228" spans="2:10">
      <c r="B1228" t="s">
        <v>166</v>
      </c>
      <c r="C1228" t="s">
        <v>23</v>
      </c>
      <c r="D1228" t="s">
        <v>14</v>
      </c>
      <c r="E1228" t="s">
        <v>15</v>
      </c>
      <c r="F1228" t="s">
        <v>16</v>
      </c>
      <c r="G1228" s="1">
        <v>5.5</v>
      </c>
      <c r="H1228" s="1">
        <v>5.5</v>
      </c>
      <c r="I1228" s="1">
        <v>0</v>
      </c>
      <c r="J1228" t="s">
        <v>19</v>
      </c>
    </row>
    <row r="1229" spans="2:10">
      <c r="C1229" t="s">
        <v>13</v>
      </c>
      <c r="D1229" t="s">
        <v>14</v>
      </c>
      <c r="E1229" t="s">
        <v>15</v>
      </c>
      <c r="F1229" t="s">
        <v>16</v>
      </c>
      <c r="G1229" s="1">
        <v>7.4000000953674316</v>
      </c>
      <c r="H1229" s="1">
        <v>7.4000000953674316</v>
      </c>
      <c r="I1229" s="1">
        <v>0</v>
      </c>
      <c r="J1229" t="s">
        <v>19</v>
      </c>
    </row>
    <row r="1230" spans="2:10">
      <c r="B1230" t="s">
        <v>167</v>
      </c>
      <c r="C1230" t="s">
        <v>13</v>
      </c>
      <c r="D1230" t="s">
        <v>14</v>
      </c>
      <c r="E1230" t="s">
        <v>15</v>
      </c>
      <c r="F1230" t="s">
        <v>16</v>
      </c>
      <c r="G1230" s="1">
        <v>7.4000000953674316</v>
      </c>
      <c r="H1230" s="1">
        <v>7.5999999046325684</v>
      </c>
      <c r="I1230" s="1">
        <v>0.20000000298023224</v>
      </c>
      <c r="J1230" t="s">
        <v>19</v>
      </c>
    </row>
    <row r="1231" spans="2:10">
      <c r="B1231" t="s">
        <v>168</v>
      </c>
      <c r="C1231" t="s">
        <v>13</v>
      </c>
      <c r="D1231" t="s">
        <v>14</v>
      </c>
      <c r="E1231" t="s">
        <v>15</v>
      </c>
      <c r="F1231" t="s">
        <v>16</v>
      </c>
      <c r="G1231" s="1">
        <v>7.5</v>
      </c>
      <c r="H1231" s="1">
        <v>7.5999999046325684</v>
      </c>
      <c r="I1231" s="1">
        <v>0.10000000149011612</v>
      </c>
      <c r="J1231" t="s">
        <v>19</v>
      </c>
    </row>
    <row r="1232" spans="2:10">
      <c r="B1232" t="s">
        <v>169</v>
      </c>
      <c r="C1232" t="s">
        <v>23</v>
      </c>
      <c r="D1232" t="s">
        <v>14</v>
      </c>
      <c r="E1232" t="s">
        <v>15</v>
      </c>
      <c r="F1232" t="s">
        <v>16</v>
      </c>
      <c r="G1232" s="1">
        <v>6.0999999046325684</v>
      </c>
      <c r="H1232" s="1">
        <v>6</v>
      </c>
      <c r="I1232" s="1">
        <v>-0.10000000149011612</v>
      </c>
      <c r="J1232" t="s">
        <v>19</v>
      </c>
    </row>
    <row r="1233" spans="2:10">
      <c r="C1233" t="s">
        <v>13</v>
      </c>
      <c r="D1233" t="s">
        <v>14</v>
      </c>
      <c r="E1233" t="s">
        <v>15</v>
      </c>
      <c r="F1233" t="s">
        <v>16</v>
      </c>
      <c r="G1233" s="1">
        <v>7.1999998092651367</v>
      </c>
      <c r="H1233" s="1">
        <v>7.1999998092651367</v>
      </c>
      <c r="I1233" s="1">
        <v>0</v>
      </c>
      <c r="J1233" t="s">
        <v>19</v>
      </c>
    </row>
    <row r="1234" spans="2:10">
      <c r="B1234" t="s">
        <v>170</v>
      </c>
      <c r="C1234" t="s">
        <v>23</v>
      </c>
      <c r="D1234" t="s">
        <v>14</v>
      </c>
      <c r="E1234" t="s">
        <v>15</v>
      </c>
      <c r="F1234" t="s">
        <v>16</v>
      </c>
      <c r="G1234" s="1">
        <v>6.1999998092651367</v>
      </c>
      <c r="H1234" s="1">
        <v>6.3000001907348633</v>
      </c>
      <c r="I1234" s="1">
        <v>0.10000000149011612</v>
      </c>
      <c r="J1234" t="s">
        <v>19</v>
      </c>
    </row>
    <row r="1235" spans="2:10">
      <c r="C1235" t="s">
        <v>13</v>
      </c>
      <c r="D1235" t="s">
        <v>14</v>
      </c>
      <c r="E1235" t="s">
        <v>15</v>
      </c>
      <c r="F1235" t="s">
        <v>16</v>
      </c>
      <c r="G1235" s="1">
        <v>8</v>
      </c>
      <c r="H1235" s="1">
        <v>7.5999999046325684</v>
      </c>
      <c r="I1235" s="1">
        <v>-0.40000000596046448</v>
      </c>
      <c r="J1235" t="s">
        <v>17</v>
      </c>
    </row>
    <row r="1236" spans="2:10">
      <c r="B1236" t="s">
        <v>171</v>
      </c>
      <c r="C1236" t="s">
        <v>29</v>
      </c>
      <c r="D1236" t="s">
        <v>14</v>
      </c>
      <c r="E1236" t="s">
        <v>15</v>
      </c>
      <c r="F1236" t="s">
        <v>16</v>
      </c>
      <c r="G1236" s="1">
        <v>6.8000001907348633</v>
      </c>
      <c r="H1236" s="1">
        <v>6.5999999046325684</v>
      </c>
      <c r="I1236" s="1">
        <v>-0.20000000298023224</v>
      </c>
      <c r="J1236" t="s">
        <v>19</v>
      </c>
    </row>
    <row r="1237" spans="2:10">
      <c r="B1237" t="s">
        <v>172</v>
      </c>
      <c r="C1237" t="s">
        <v>13</v>
      </c>
      <c r="D1237" t="s">
        <v>14</v>
      </c>
      <c r="E1237" t="s">
        <v>15</v>
      </c>
      <c r="F1237" t="s">
        <v>16</v>
      </c>
      <c r="G1237" s="1">
        <v>7.4000000953674316</v>
      </c>
      <c r="H1237" s="1">
        <v>7.1999998092651367</v>
      </c>
      <c r="I1237" s="1">
        <v>-0.20000000298023224</v>
      </c>
      <c r="J1237" t="s">
        <v>17</v>
      </c>
    </row>
    <row r="1238" spans="2:10">
      <c r="B1238" t="s">
        <v>173</v>
      </c>
      <c r="C1238" t="s">
        <v>32</v>
      </c>
      <c r="D1238" t="s">
        <v>14</v>
      </c>
      <c r="E1238" t="s">
        <v>15</v>
      </c>
      <c r="F1238" t="s">
        <v>16</v>
      </c>
      <c r="G1238" s="1">
        <v>7.0999999046325684</v>
      </c>
      <c r="H1238" s="1">
        <v>6.9000000953674316</v>
      </c>
      <c r="I1238" s="1">
        <v>-0.20000000298023224</v>
      </c>
      <c r="J1238" t="s">
        <v>19</v>
      </c>
    </row>
    <row r="1239" spans="2:10">
      <c r="B1239" t="s">
        <v>174</v>
      </c>
      <c r="C1239" t="s">
        <v>13</v>
      </c>
      <c r="D1239" t="s">
        <v>14</v>
      </c>
      <c r="E1239" t="s">
        <v>15</v>
      </c>
      <c r="F1239" t="s">
        <v>16</v>
      </c>
      <c r="G1239" s="1">
        <v>7.3000001907348633</v>
      </c>
      <c r="H1239" s="1">
        <v>7.4000000953674316</v>
      </c>
      <c r="I1239" s="1">
        <v>0.10000000149011612</v>
      </c>
      <c r="J1239" t="s">
        <v>19</v>
      </c>
    </row>
    <row r="1240" spans="2:10">
      <c r="B1240" t="s">
        <v>175</v>
      </c>
      <c r="C1240" t="s">
        <v>29</v>
      </c>
      <c r="D1240" t="s">
        <v>14</v>
      </c>
      <c r="E1240" t="s">
        <v>15</v>
      </c>
      <c r="F1240" t="s">
        <v>16</v>
      </c>
      <c r="G1240" s="1">
        <v>6.5999999046325684</v>
      </c>
      <c r="H1240" s="1">
        <v>6.5</v>
      </c>
      <c r="I1240" s="1">
        <v>-0.10000000149011612</v>
      </c>
      <c r="J1240" t="s">
        <v>19</v>
      </c>
    </row>
    <row r="1241" spans="2:10">
      <c r="C1241" t="s">
        <v>32</v>
      </c>
      <c r="D1241" t="s">
        <v>14</v>
      </c>
      <c r="E1241" t="s">
        <v>15</v>
      </c>
      <c r="F1241" t="s">
        <v>16</v>
      </c>
      <c r="G1241" s="1">
        <v>7.3000001907348633</v>
      </c>
      <c r="H1241" s="1">
        <v>7.5999999046325684</v>
      </c>
      <c r="I1241" s="1">
        <v>0.30000001192092896</v>
      </c>
      <c r="J1241" t="s">
        <v>17</v>
      </c>
    </row>
    <row r="1242" spans="2:10">
      <c r="C1242" t="s">
        <v>13</v>
      </c>
      <c r="D1242" t="s">
        <v>14</v>
      </c>
      <c r="E1242" t="s">
        <v>15</v>
      </c>
      <c r="F1242" t="s">
        <v>16</v>
      </c>
      <c r="G1242" s="1">
        <v>7</v>
      </c>
      <c r="H1242" s="1">
        <v>6.9000000953674316</v>
      </c>
      <c r="I1242" s="1">
        <v>-0.10000000149011612</v>
      </c>
      <c r="J1242" t="s">
        <v>19</v>
      </c>
    </row>
    <row r="1243" spans="2:10">
      <c r="B1243" t="s">
        <v>277</v>
      </c>
      <c r="C1243" t="s">
        <v>29</v>
      </c>
      <c r="D1243" t="s">
        <v>14</v>
      </c>
      <c r="E1243" t="s">
        <v>15</v>
      </c>
      <c r="F1243" t="s">
        <v>16</v>
      </c>
      <c r="G1243" s="1">
        <v>6.5999999046325684</v>
      </c>
      <c r="H1243" s="1">
        <v>6.5</v>
      </c>
      <c r="I1243" s="1">
        <v>-0.10000000149011612</v>
      </c>
      <c r="J1243" t="s">
        <v>19</v>
      </c>
    </row>
    <row r="1244" spans="2:10">
      <c r="B1244" t="s">
        <v>278</v>
      </c>
      <c r="C1244" t="s">
        <v>13</v>
      </c>
      <c r="D1244" t="s">
        <v>14</v>
      </c>
      <c r="E1244" t="s">
        <v>15</v>
      </c>
      <c r="F1244" t="s">
        <v>16</v>
      </c>
      <c r="G1244" s="1">
        <v>7</v>
      </c>
      <c r="H1244" s="1">
        <v>6.9000000953674316</v>
      </c>
      <c r="I1244" s="1">
        <v>-0.10000000149011612</v>
      </c>
      <c r="J1244" t="s">
        <v>19</v>
      </c>
    </row>
    <row r="1245" spans="2:10">
      <c r="B1245" t="s">
        <v>177</v>
      </c>
      <c r="C1245" t="s">
        <v>13</v>
      </c>
      <c r="D1245" t="s">
        <v>14</v>
      </c>
      <c r="E1245" t="s">
        <v>15</v>
      </c>
      <c r="F1245" t="s">
        <v>16</v>
      </c>
      <c r="G1245" s="1">
        <v>8.6000003814697266</v>
      </c>
      <c r="H1245" s="1">
        <v>8.8000001907348633</v>
      </c>
      <c r="I1245" s="1">
        <v>0.20000000298023224</v>
      </c>
      <c r="J1245" t="s">
        <v>19</v>
      </c>
    </row>
    <row r="1246" spans="2:10">
      <c r="B1246" t="s">
        <v>178</v>
      </c>
      <c r="C1246" t="s">
        <v>13</v>
      </c>
      <c r="D1246" t="s">
        <v>14</v>
      </c>
      <c r="E1246" t="s">
        <v>15</v>
      </c>
      <c r="F1246" t="s">
        <v>16</v>
      </c>
      <c r="G1246" s="1">
        <v>7.6999998092651367</v>
      </c>
      <c r="H1246" s="1">
        <v>7.8000001907348633</v>
      </c>
      <c r="I1246" s="1">
        <v>0.10000000149011612</v>
      </c>
      <c r="J1246" t="s">
        <v>19</v>
      </c>
    </row>
    <row r="1247" spans="2:10">
      <c r="B1247" t="s">
        <v>179</v>
      </c>
      <c r="C1247" t="s">
        <v>13</v>
      </c>
      <c r="D1247" t="s">
        <v>14</v>
      </c>
      <c r="E1247" t="s">
        <v>15</v>
      </c>
      <c r="F1247" t="s">
        <v>16</v>
      </c>
      <c r="G1247" s="1">
        <v>7</v>
      </c>
      <c r="H1247" s="1">
        <v>7.0999999046325684</v>
      </c>
      <c r="I1247" s="1">
        <v>0.10000000149011612</v>
      </c>
      <c r="J1247" t="s">
        <v>19</v>
      </c>
    </row>
    <row r="1248" spans="2:10">
      <c r="B1248" t="s">
        <v>180</v>
      </c>
      <c r="C1248" t="s">
        <v>13</v>
      </c>
      <c r="D1248" t="s">
        <v>14</v>
      </c>
      <c r="E1248" t="s">
        <v>15</v>
      </c>
      <c r="F1248" t="s">
        <v>16</v>
      </c>
      <c r="G1248" s="1">
        <v>8.5</v>
      </c>
      <c r="H1248" s="1">
        <v>8.5</v>
      </c>
      <c r="I1248" s="1">
        <v>0</v>
      </c>
      <c r="J1248" t="s">
        <v>19</v>
      </c>
    </row>
    <row r="1249" spans="2:10">
      <c r="B1249" t="s">
        <v>181</v>
      </c>
      <c r="C1249" t="s">
        <v>13</v>
      </c>
      <c r="D1249" t="s">
        <v>14</v>
      </c>
      <c r="E1249" t="s">
        <v>15</v>
      </c>
      <c r="F1249" t="s">
        <v>16</v>
      </c>
      <c r="G1249" s="1">
        <v>7.5</v>
      </c>
      <c r="H1249" s="1">
        <v>7.5</v>
      </c>
      <c r="I1249" s="1">
        <v>0</v>
      </c>
      <c r="J1249" t="s">
        <v>19</v>
      </c>
    </row>
    <row r="1250" spans="2:10">
      <c r="B1250" t="s">
        <v>182</v>
      </c>
      <c r="C1250" t="s">
        <v>13</v>
      </c>
      <c r="D1250" t="s">
        <v>14</v>
      </c>
      <c r="E1250" t="s">
        <v>15</v>
      </c>
      <c r="F1250" t="s">
        <v>16</v>
      </c>
      <c r="G1250" s="1">
        <v>7.8000001907348633</v>
      </c>
      <c r="H1250" s="1">
        <v>7.9000000953674316</v>
      </c>
      <c r="I1250" s="1">
        <v>0.10000000149011612</v>
      </c>
      <c r="J1250" t="s">
        <v>17</v>
      </c>
    </row>
    <row r="1251" spans="2:10">
      <c r="B1251" t="s">
        <v>183</v>
      </c>
      <c r="C1251" t="s">
        <v>13</v>
      </c>
      <c r="D1251" t="s">
        <v>14</v>
      </c>
      <c r="E1251" t="s">
        <v>15</v>
      </c>
      <c r="F1251" t="s">
        <v>16</v>
      </c>
      <c r="G1251" s="1">
        <v>7.5</v>
      </c>
      <c r="H1251" s="1">
        <v>7.3000001907348633</v>
      </c>
      <c r="I1251" s="1">
        <v>-0.20000000298023224</v>
      </c>
      <c r="J1251" t="s">
        <v>17</v>
      </c>
    </row>
    <row r="1252" spans="2:10">
      <c r="B1252" t="s">
        <v>184</v>
      </c>
      <c r="C1252" t="s">
        <v>23</v>
      </c>
      <c r="D1252" t="s">
        <v>14</v>
      </c>
      <c r="E1252" t="s">
        <v>15</v>
      </c>
      <c r="F1252" t="s">
        <v>16</v>
      </c>
      <c r="G1252" s="1">
        <v>5.9000000953674316</v>
      </c>
      <c r="H1252" s="1">
        <v>5.9000000953674316</v>
      </c>
      <c r="I1252" s="1">
        <v>0</v>
      </c>
      <c r="J1252" t="s">
        <v>19</v>
      </c>
    </row>
    <row r="1253" spans="2:10">
      <c r="C1253" t="s">
        <v>29</v>
      </c>
      <c r="D1253" t="s">
        <v>14</v>
      </c>
      <c r="E1253" t="s">
        <v>15</v>
      </c>
      <c r="F1253" t="s">
        <v>16</v>
      </c>
      <c r="G1253" s="1">
        <v>6.8000001907348633</v>
      </c>
      <c r="H1253" s="1">
        <v>6.8000001907348633</v>
      </c>
      <c r="I1253" s="1">
        <v>0</v>
      </c>
      <c r="J1253" t="s">
        <v>19</v>
      </c>
    </row>
    <row r="1254" spans="2:10">
      <c r="B1254" t="s">
        <v>185</v>
      </c>
      <c r="C1254" t="s">
        <v>29</v>
      </c>
      <c r="D1254" t="s">
        <v>14</v>
      </c>
      <c r="E1254" t="s">
        <v>15</v>
      </c>
      <c r="F1254" t="s">
        <v>16</v>
      </c>
      <c r="G1254" s="1">
        <v>6.5</v>
      </c>
      <c r="H1254" s="1">
        <v>6.3000001907348633</v>
      </c>
      <c r="I1254" s="1">
        <v>-0.20000000298023224</v>
      </c>
      <c r="J1254" t="s">
        <v>19</v>
      </c>
    </row>
    <row r="1255" spans="2:10">
      <c r="B1255" t="s">
        <v>186</v>
      </c>
      <c r="C1255" t="s">
        <v>32</v>
      </c>
      <c r="D1255" t="s">
        <v>14</v>
      </c>
      <c r="E1255" t="s">
        <v>15</v>
      </c>
      <c r="F1255" t="s">
        <v>16</v>
      </c>
      <c r="G1255" s="1">
        <v>6.9000000953674316</v>
      </c>
      <c r="H1255" s="1">
        <v>6.9000000953674316</v>
      </c>
      <c r="I1255" s="1">
        <v>0</v>
      </c>
      <c r="J1255" t="s">
        <v>19</v>
      </c>
    </row>
    <row r="1256" spans="2:10">
      <c r="B1256" t="s">
        <v>187</v>
      </c>
      <c r="C1256" t="s">
        <v>23</v>
      </c>
      <c r="D1256" t="s">
        <v>14</v>
      </c>
      <c r="E1256" t="s">
        <v>15</v>
      </c>
      <c r="F1256" t="s">
        <v>16</v>
      </c>
      <c r="G1256" s="1">
        <v>5.6999998092651367</v>
      </c>
      <c r="H1256" s="1">
        <v>5.5</v>
      </c>
      <c r="I1256" s="1">
        <v>-0.20000000298023224</v>
      </c>
      <c r="J1256" t="s">
        <v>19</v>
      </c>
    </row>
    <row r="1257" spans="2:10">
      <c r="C1257" t="s">
        <v>13</v>
      </c>
      <c r="D1257" t="s">
        <v>14</v>
      </c>
      <c r="E1257" t="s">
        <v>15</v>
      </c>
      <c r="F1257" t="s">
        <v>16</v>
      </c>
      <c r="G1257" s="1">
        <v>7.3000001907348633</v>
      </c>
      <c r="H1257" s="1">
        <v>7.1999998092651367</v>
      </c>
      <c r="I1257" s="1">
        <v>-0.10000000149011612</v>
      </c>
      <c r="J1257" t="s">
        <v>19</v>
      </c>
    </row>
    <row r="1258" spans="2:10">
      <c r="B1258" t="s">
        <v>279</v>
      </c>
      <c r="C1258" t="s">
        <v>23</v>
      </c>
      <c r="D1258" t="s">
        <v>14</v>
      </c>
      <c r="E1258" t="s">
        <v>15</v>
      </c>
      <c r="F1258" t="s">
        <v>16</v>
      </c>
      <c r="G1258" s="1">
        <v>7</v>
      </c>
      <c r="H1258" s="1">
        <v>7.5</v>
      </c>
      <c r="I1258" s="1">
        <v>0.5</v>
      </c>
      <c r="J1258" t="s">
        <v>17</v>
      </c>
    </row>
    <row r="1259" spans="2:10">
      <c r="B1259" t="s">
        <v>280</v>
      </c>
      <c r="C1259" t="s">
        <v>23</v>
      </c>
      <c r="D1259" t="s">
        <v>14</v>
      </c>
      <c r="E1259" t="s">
        <v>15</v>
      </c>
      <c r="F1259" t="s">
        <v>16</v>
      </c>
      <c r="G1259" s="1">
        <v>7</v>
      </c>
      <c r="H1259" s="1">
        <v>7.5</v>
      </c>
      <c r="I1259" s="1">
        <v>0.5</v>
      </c>
      <c r="J1259" t="s">
        <v>17</v>
      </c>
    </row>
    <row r="1260" spans="2:10">
      <c r="B1260" t="s">
        <v>188</v>
      </c>
      <c r="C1260" t="s">
        <v>13</v>
      </c>
      <c r="D1260" t="s">
        <v>14</v>
      </c>
      <c r="E1260" t="s">
        <v>15</v>
      </c>
      <c r="F1260" t="s">
        <v>16</v>
      </c>
      <c r="G1260" s="1">
        <v>7</v>
      </c>
      <c r="H1260" s="1">
        <v>7</v>
      </c>
      <c r="I1260" s="1">
        <v>0</v>
      </c>
      <c r="J1260" t="s">
        <v>19</v>
      </c>
    </row>
    <row r="1261" spans="2:10">
      <c r="B1261" t="s">
        <v>189</v>
      </c>
      <c r="C1261" t="s">
        <v>23</v>
      </c>
      <c r="D1261" t="s">
        <v>14</v>
      </c>
      <c r="E1261" t="s">
        <v>15</v>
      </c>
      <c r="F1261" t="s">
        <v>16</v>
      </c>
      <c r="G1261" s="1">
        <v>5.5</v>
      </c>
      <c r="H1261" s="1">
        <v>5.3000001907348633</v>
      </c>
      <c r="I1261" s="1">
        <v>-0.20000000298023224</v>
      </c>
      <c r="J1261" t="s">
        <v>19</v>
      </c>
    </row>
    <row r="1262" spans="2:10">
      <c r="C1262" t="s">
        <v>13</v>
      </c>
      <c r="D1262" t="s">
        <v>14</v>
      </c>
      <c r="E1262" t="s">
        <v>15</v>
      </c>
      <c r="F1262" t="s">
        <v>16</v>
      </c>
      <c r="G1262" s="1">
        <v>6.8000001907348633</v>
      </c>
      <c r="H1262" s="1">
        <v>6.6999998092651367</v>
      </c>
      <c r="I1262" s="1">
        <v>-0.10000000149011612</v>
      </c>
      <c r="J1262" t="s">
        <v>19</v>
      </c>
    </row>
    <row r="1263" spans="2:10">
      <c r="B1263" t="s">
        <v>190</v>
      </c>
      <c r="C1263" t="s">
        <v>23</v>
      </c>
      <c r="D1263" t="s">
        <v>14</v>
      </c>
      <c r="E1263" t="s">
        <v>15</v>
      </c>
      <c r="F1263" t="s">
        <v>16</v>
      </c>
      <c r="G1263" s="1">
        <v>5.6999998092651367</v>
      </c>
      <c r="H1263" s="1">
        <v>5.6999998092651367</v>
      </c>
      <c r="I1263" s="1">
        <v>0</v>
      </c>
      <c r="J1263" t="s">
        <v>19</v>
      </c>
    </row>
    <row r="1264" spans="2:10">
      <c r="C1264" t="s">
        <v>13</v>
      </c>
      <c r="D1264" t="s">
        <v>14</v>
      </c>
      <c r="E1264" t="s">
        <v>15</v>
      </c>
      <c r="F1264" t="s">
        <v>16</v>
      </c>
      <c r="G1264" s="1">
        <v>7.1999998092651367</v>
      </c>
      <c r="H1264" s="1">
        <v>7.1999998092651367</v>
      </c>
      <c r="I1264" s="1">
        <v>0</v>
      </c>
      <c r="J1264" t="s">
        <v>19</v>
      </c>
    </row>
    <row r="1265" spans="2:10">
      <c r="B1265" t="s">
        <v>191</v>
      </c>
      <c r="C1265" t="s">
        <v>13</v>
      </c>
      <c r="D1265" t="s">
        <v>14</v>
      </c>
      <c r="E1265" t="s">
        <v>15</v>
      </c>
      <c r="F1265" t="s">
        <v>16</v>
      </c>
      <c r="G1265" s="1">
        <v>7.5999999046325684</v>
      </c>
      <c r="H1265" s="1">
        <v>7.3000001907348633</v>
      </c>
      <c r="I1265" s="1">
        <v>-0.30000001192092896</v>
      </c>
      <c r="J1265" t="s">
        <v>17</v>
      </c>
    </row>
    <row r="1266" spans="2:10">
      <c r="B1266" t="s">
        <v>192</v>
      </c>
      <c r="C1266" t="s">
        <v>23</v>
      </c>
      <c r="D1266" t="s">
        <v>14</v>
      </c>
      <c r="E1266" t="s">
        <v>15</v>
      </c>
      <c r="F1266" t="s">
        <v>16</v>
      </c>
      <c r="G1266" s="1">
        <v>5.5999999046325684</v>
      </c>
      <c r="H1266" s="1">
        <v>5.5999999046325684</v>
      </c>
      <c r="I1266" s="1">
        <v>0</v>
      </c>
      <c r="J1266" t="s">
        <v>19</v>
      </c>
    </row>
    <row r="1267" spans="2:10">
      <c r="C1267" t="s">
        <v>13</v>
      </c>
      <c r="D1267" t="s">
        <v>14</v>
      </c>
      <c r="E1267" t="s">
        <v>15</v>
      </c>
      <c r="F1267" t="s">
        <v>16</v>
      </c>
      <c r="G1267" s="1">
        <v>7.0999999046325684</v>
      </c>
      <c r="H1267" s="1">
        <v>6.9000000953674316</v>
      </c>
      <c r="I1267" s="1">
        <v>-0.20000000298023224</v>
      </c>
      <c r="J1267" t="s">
        <v>17</v>
      </c>
    </row>
    <row r="1268" spans="2:10">
      <c r="B1268" t="s">
        <v>193</v>
      </c>
      <c r="C1268" t="s">
        <v>29</v>
      </c>
      <c r="D1268" t="s">
        <v>14</v>
      </c>
      <c r="E1268" t="s">
        <v>15</v>
      </c>
      <c r="F1268" t="s">
        <v>16</v>
      </c>
      <c r="G1268" s="1">
        <v>7.0999999046325684</v>
      </c>
      <c r="H1268" s="1">
        <v>7.3000001907348633</v>
      </c>
      <c r="I1268" s="1">
        <v>0.20000000298023224</v>
      </c>
      <c r="J1268" t="s">
        <v>19</v>
      </c>
    </row>
    <row r="1269" spans="2:10">
      <c r="B1269" t="s">
        <v>194</v>
      </c>
      <c r="C1269" t="s">
        <v>29</v>
      </c>
      <c r="D1269" t="s">
        <v>14</v>
      </c>
      <c r="E1269" t="s">
        <v>15</v>
      </c>
      <c r="F1269" t="s">
        <v>16</v>
      </c>
      <c r="G1269" s="1">
        <v>7.0999999046325684</v>
      </c>
      <c r="H1269" s="1">
        <v>7.3000001907348633</v>
      </c>
      <c r="I1269" s="1">
        <v>0.20000000298023224</v>
      </c>
      <c r="J1269" t="s">
        <v>19</v>
      </c>
    </row>
    <row r="1270" spans="2:10">
      <c r="B1270" t="s">
        <v>195</v>
      </c>
      <c r="C1270" t="s">
        <v>13</v>
      </c>
      <c r="D1270" t="s">
        <v>14</v>
      </c>
      <c r="E1270" t="s">
        <v>15</v>
      </c>
      <c r="F1270" t="s">
        <v>16</v>
      </c>
      <c r="G1270" s="1">
        <v>7.3000001907348633</v>
      </c>
      <c r="H1270" s="1">
        <v>7.0999999046325684</v>
      </c>
      <c r="I1270" s="1">
        <v>-0.20000000298023224</v>
      </c>
      <c r="J1270" t="s">
        <v>19</v>
      </c>
    </row>
    <row r="1271" spans="2:10">
      <c r="B1271" t="s">
        <v>196</v>
      </c>
      <c r="C1271" t="s">
        <v>29</v>
      </c>
      <c r="D1271" t="s">
        <v>14</v>
      </c>
      <c r="E1271" t="s">
        <v>15</v>
      </c>
      <c r="F1271" t="s">
        <v>16</v>
      </c>
      <c r="G1271" s="1">
        <v>6.8000001907348633</v>
      </c>
      <c r="H1271" s="1">
        <v>6.9000000953674316</v>
      </c>
      <c r="I1271" s="1">
        <v>0.10000000149011612</v>
      </c>
      <c r="J1271" t="s">
        <v>19</v>
      </c>
    </row>
    <row r="1272" spans="2:10">
      <c r="C1272" t="s">
        <v>32</v>
      </c>
      <c r="D1272" t="s">
        <v>14</v>
      </c>
      <c r="E1272" t="s">
        <v>15</v>
      </c>
      <c r="F1272" t="s">
        <v>16</v>
      </c>
      <c r="G1272" s="1">
        <v>7</v>
      </c>
      <c r="H1272" s="1">
        <v>7</v>
      </c>
      <c r="I1272" s="1">
        <v>0</v>
      </c>
      <c r="J1272" t="s">
        <v>19</v>
      </c>
    </row>
    <row r="1273" spans="2:10">
      <c r="B1273" t="s">
        <v>197</v>
      </c>
      <c r="C1273" t="s">
        <v>29</v>
      </c>
      <c r="D1273" t="s">
        <v>14</v>
      </c>
      <c r="E1273" t="s">
        <v>15</v>
      </c>
      <c r="F1273" t="s">
        <v>16</v>
      </c>
      <c r="G1273" s="1">
        <v>6.8000001907348633</v>
      </c>
      <c r="H1273" s="1">
        <v>6.9000000953674316</v>
      </c>
      <c r="I1273" s="1">
        <v>0.10000000149011612</v>
      </c>
      <c r="J1273" t="s">
        <v>19</v>
      </c>
    </row>
    <row r="1274" spans="2:10">
      <c r="C1274" t="s">
        <v>32</v>
      </c>
      <c r="D1274" t="s">
        <v>14</v>
      </c>
      <c r="E1274" t="s">
        <v>15</v>
      </c>
      <c r="F1274" t="s">
        <v>16</v>
      </c>
      <c r="G1274" s="1">
        <v>7</v>
      </c>
      <c r="H1274" s="1">
        <v>7</v>
      </c>
      <c r="I1274" s="1">
        <v>0</v>
      </c>
      <c r="J1274" t="s">
        <v>19</v>
      </c>
    </row>
    <row r="1275" spans="2:10">
      <c r="B1275" t="s">
        <v>198</v>
      </c>
      <c r="C1275" t="s">
        <v>23</v>
      </c>
      <c r="D1275" t="s">
        <v>14</v>
      </c>
      <c r="E1275" t="s">
        <v>15</v>
      </c>
      <c r="F1275" t="s">
        <v>16</v>
      </c>
      <c r="G1275" s="1">
        <v>5.6999998092651367</v>
      </c>
      <c r="H1275" s="1">
        <v>5.5</v>
      </c>
      <c r="I1275" s="1">
        <v>-0.20000000298023224</v>
      </c>
      <c r="J1275" t="s">
        <v>19</v>
      </c>
    </row>
    <row r="1276" spans="2:10">
      <c r="C1276" t="s">
        <v>13</v>
      </c>
      <c r="D1276" t="s">
        <v>14</v>
      </c>
      <c r="E1276" t="s">
        <v>15</v>
      </c>
      <c r="F1276" t="s">
        <v>16</v>
      </c>
      <c r="G1276" s="1">
        <v>7.4000000953674316</v>
      </c>
      <c r="H1276" s="1">
        <v>7.3000001907348633</v>
      </c>
      <c r="I1276" s="1">
        <v>-0.10000000149011612</v>
      </c>
      <c r="J1276" t="s">
        <v>19</v>
      </c>
    </row>
    <row r="1277" spans="2:10">
      <c r="B1277" t="s">
        <v>199</v>
      </c>
      <c r="C1277" t="s">
        <v>32</v>
      </c>
      <c r="D1277" t="s">
        <v>14</v>
      </c>
      <c r="E1277" t="s">
        <v>15</v>
      </c>
      <c r="F1277" t="s">
        <v>16</v>
      </c>
      <c r="G1277" s="1">
        <v>7.5</v>
      </c>
      <c r="H1277" s="1">
        <v>7.3000001907348633</v>
      </c>
      <c r="I1277" s="1">
        <v>-0.20000000298023224</v>
      </c>
      <c r="J1277" t="s">
        <v>19</v>
      </c>
    </row>
    <row r="1278" spans="2:10">
      <c r="B1278" t="s">
        <v>200</v>
      </c>
      <c r="C1278" t="s">
        <v>13</v>
      </c>
      <c r="D1278" t="s">
        <v>14</v>
      </c>
      <c r="E1278" t="s">
        <v>15</v>
      </c>
      <c r="F1278" t="s">
        <v>16</v>
      </c>
      <c r="G1278" s="1">
        <v>7.8000001907348633</v>
      </c>
      <c r="H1278" s="1">
        <v>7.8000001907348633</v>
      </c>
      <c r="I1278" s="1">
        <v>0</v>
      </c>
      <c r="J1278" t="s">
        <v>19</v>
      </c>
    </row>
    <row r="1279" spans="2:10">
      <c r="B1279" t="s">
        <v>201</v>
      </c>
      <c r="C1279" t="s">
        <v>23</v>
      </c>
      <c r="D1279" t="s">
        <v>14</v>
      </c>
      <c r="E1279" t="s">
        <v>15</v>
      </c>
      <c r="F1279" t="s">
        <v>16</v>
      </c>
      <c r="G1279" s="1">
        <v>6.0999999046325684</v>
      </c>
      <c r="H1279" s="1">
        <v>6</v>
      </c>
      <c r="I1279" s="1">
        <v>-0.10000000149011612</v>
      </c>
      <c r="J1279" t="s">
        <v>19</v>
      </c>
    </row>
    <row r="1280" spans="2:10">
      <c r="C1280" t="s">
        <v>13</v>
      </c>
      <c r="D1280" t="s">
        <v>14</v>
      </c>
      <c r="E1280" t="s">
        <v>15</v>
      </c>
      <c r="F1280" t="s">
        <v>16</v>
      </c>
      <c r="G1280" s="1">
        <v>7.1999998092651367</v>
      </c>
      <c r="H1280" s="1">
        <v>7.0999999046325684</v>
      </c>
      <c r="I1280" s="1">
        <v>-0.10000000149011612</v>
      </c>
      <c r="J1280" t="s">
        <v>19</v>
      </c>
    </row>
    <row r="1281" spans="2:10">
      <c r="B1281" t="s">
        <v>202</v>
      </c>
      <c r="C1281" t="s">
        <v>32</v>
      </c>
      <c r="D1281" t="s">
        <v>14</v>
      </c>
      <c r="E1281" t="s">
        <v>15</v>
      </c>
      <c r="F1281" t="s">
        <v>16</v>
      </c>
      <c r="G1281" s="1">
        <v>7.1999998092651367</v>
      </c>
      <c r="H1281" s="1">
        <v>7.1999998092651367</v>
      </c>
      <c r="I1281" s="1">
        <v>0</v>
      </c>
      <c r="J1281" t="s">
        <v>19</v>
      </c>
    </row>
    <row r="1282" spans="2:10">
      <c r="B1282" t="s">
        <v>203</v>
      </c>
      <c r="C1282" t="s">
        <v>32</v>
      </c>
      <c r="D1282" t="s">
        <v>14</v>
      </c>
      <c r="E1282" t="s">
        <v>15</v>
      </c>
      <c r="F1282" t="s">
        <v>16</v>
      </c>
      <c r="G1282" s="1">
        <v>7.3000001907348633</v>
      </c>
      <c r="H1282" s="1">
        <v>7.0999999046325684</v>
      </c>
      <c r="I1282" s="1">
        <v>-0.20000000298023224</v>
      </c>
      <c r="J1282" t="s">
        <v>19</v>
      </c>
    </row>
    <row r="1283" spans="2:10">
      <c r="B1283" t="s">
        <v>204</v>
      </c>
      <c r="C1283" t="s">
        <v>23</v>
      </c>
      <c r="D1283" t="s">
        <v>14</v>
      </c>
      <c r="E1283" t="s">
        <v>15</v>
      </c>
      <c r="F1283" t="s">
        <v>16</v>
      </c>
      <c r="G1283" s="1">
        <v>6.0999999046325684</v>
      </c>
      <c r="H1283" s="1">
        <v>6.5</v>
      </c>
      <c r="I1283" s="1">
        <v>0.40000000596046448</v>
      </c>
      <c r="J1283" t="s">
        <v>17</v>
      </c>
    </row>
    <row r="1284" spans="2:10">
      <c r="B1284" t="s">
        <v>205</v>
      </c>
      <c r="C1284" t="s">
        <v>23</v>
      </c>
      <c r="D1284" t="s">
        <v>14</v>
      </c>
      <c r="E1284" t="s">
        <v>15</v>
      </c>
      <c r="F1284" t="s">
        <v>16</v>
      </c>
      <c r="G1284" s="1">
        <v>6.0999999046325684</v>
      </c>
      <c r="H1284" s="1">
        <v>6.5</v>
      </c>
      <c r="I1284" s="1">
        <v>0.40000000596046448</v>
      </c>
      <c r="J1284" t="s">
        <v>17</v>
      </c>
    </row>
    <row r="1285" spans="2:10">
      <c r="B1285" t="s">
        <v>206</v>
      </c>
      <c r="C1285" t="s">
        <v>23</v>
      </c>
      <c r="D1285" t="s">
        <v>14</v>
      </c>
      <c r="E1285" t="s">
        <v>15</v>
      </c>
      <c r="F1285" t="s">
        <v>16</v>
      </c>
      <c r="G1285" s="1">
        <v>6</v>
      </c>
      <c r="H1285" s="1">
        <v>6.0999999046325684</v>
      </c>
      <c r="I1285" s="1">
        <v>0.10000000149011612</v>
      </c>
      <c r="J1285" t="s">
        <v>19</v>
      </c>
    </row>
    <row r="1286" spans="2:10">
      <c r="C1286" t="s">
        <v>13</v>
      </c>
      <c r="D1286" t="s">
        <v>14</v>
      </c>
      <c r="E1286" t="s">
        <v>15</v>
      </c>
      <c r="F1286" t="s">
        <v>16</v>
      </c>
      <c r="G1286" s="1">
        <v>7.5</v>
      </c>
      <c r="H1286" s="1">
        <v>7.5999999046325684</v>
      </c>
      <c r="I1286" s="1">
        <v>0.10000000149011612</v>
      </c>
      <c r="J1286" t="s">
        <v>19</v>
      </c>
    </row>
    <row r="1287" spans="2:10">
      <c r="B1287" t="s">
        <v>207</v>
      </c>
      <c r="C1287" t="s">
        <v>23</v>
      </c>
      <c r="D1287" t="s">
        <v>14</v>
      </c>
      <c r="E1287" t="s">
        <v>15</v>
      </c>
      <c r="F1287" t="s">
        <v>16</v>
      </c>
      <c r="G1287" s="1">
        <v>6.4000000953674316</v>
      </c>
      <c r="H1287" s="1">
        <v>6.5</v>
      </c>
      <c r="I1287" s="1">
        <v>0.10000000149011612</v>
      </c>
      <c r="J1287" t="s">
        <v>19</v>
      </c>
    </row>
    <row r="1288" spans="2:10">
      <c r="B1288" t="s">
        <v>208</v>
      </c>
      <c r="C1288" t="s">
        <v>29</v>
      </c>
      <c r="D1288" t="s">
        <v>14</v>
      </c>
      <c r="E1288" t="s">
        <v>15</v>
      </c>
      <c r="F1288" t="s">
        <v>16</v>
      </c>
      <c r="G1288" s="1">
        <v>6.8000001907348633</v>
      </c>
      <c r="H1288" s="1">
        <v>6.5999999046325684</v>
      </c>
      <c r="I1288" s="1">
        <v>-0.20000000298023224</v>
      </c>
      <c r="J1288" t="s">
        <v>17</v>
      </c>
    </row>
    <row r="1289" spans="2:10">
      <c r="B1289" t="s">
        <v>209</v>
      </c>
      <c r="C1289" t="s">
        <v>29</v>
      </c>
      <c r="D1289" t="s">
        <v>14</v>
      </c>
      <c r="E1289" t="s">
        <v>15</v>
      </c>
      <c r="F1289" t="s">
        <v>16</v>
      </c>
      <c r="G1289" s="1">
        <v>6.8000001907348633</v>
      </c>
      <c r="H1289" s="1">
        <v>6.5999999046325684</v>
      </c>
      <c r="I1289" s="1">
        <v>-0.20000000298023224</v>
      </c>
      <c r="J1289" t="s">
        <v>17</v>
      </c>
    </row>
    <row r="1290" spans="2:10">
      <c r="B1290" t="s">
        <v>210</v>
      </c>
      <c r="C1290" t="s">
        <v>13</v>
      </c>
      <c r="D1290" t="s">
        <v>14</v>
      </c>
      <c r="E1290" t="s">
        <v>15</v>
      </c>
      <c r="F1290" t="s">
        <v>16</v>
      </c>
      <c r="G1290" s="1">
        <v>7.3000001907348633</v>
      </c>
      <c r="H1290" s="1">
        <v>7.3000001907348633</v>
      </c>
      <c r="I1290" s="1">
        <v>0</v>
      </c>
      <c r="J1290" t="s">
        <v>19</v>
      </c>
    </row>
    <row r="1291" spans="2:10">
      <c r="B1291" t="s">
        <v>211</v>
      </c>
      <c r="C1291" t="s">
        <v>29</v>
      </c>
      <c r="D1291" t="s">
        <v>14</v>
      </c>
      <c r="E1291" t="s">
        <v>15</v>
      </c>
      <c r="F1291" t="s">
        <v>16</v>
      </c>
      <c r="G1291" s="1">
        <v>6.8000001907348633</v>
      </c>
      <c r="H1291" s="1">
        <v>6.9000000953674316</v>
      </c>
      <c r="I1291" s="1">
        <v>0.10000000149011612</v>
      </c>
      <c r="J1291" t="s">
        <v>19</v>
      </c>
    </row>
    <row r="1292" spans="2:10">
      <c r="C1292" t="s">
        <v>32</v>
      </c>
      <c r="D1292" t="s">
        <v>14</v>
      </c>
      <c r="E1292" t="s">
        <v>15</v>
      </c>
      <c r="F1292" t="s">
        <v>16</v>
      </c>
      <c r="G1292" s="1">
        <v>7.1999998092651367</v>
      </c>
      <c r="H1292" s="1">
        <v>6.8000001907348633</v>
      </c>
      <c r="I1292" s="1">
        <v>-0.40000000596046448</v>
      </c>
      <c r="J1292" t="s">
        <v>17</v>
      </c>
    </row>
    <row r="1293" spans="2:10">
      <c r="B1293" t="s">
        <v>213</v>
      </c>
      <c r="C1293" t="s">
        <v>23</v>
      </c>
      <c r="D1293" t="s">
        <v>14</v>
      </c>
      <c r="E1293" t="s">
        <v>15</v>
      </c>
      <c r="F1293" t="s">
        <v>16</v>
      </c>
      <c r="G1293" s="1">
        <v>5.8000001907348633</v>
      </c>
      <c r="H1293" s="1">
        <v>5.6999998092651367</v>
      </c>
      <c r="I1293" s="1">
        <v>-0.10000000149011612</v>
      </c>
      <c r="J1293" t="s">
        <v>19</v>
      </c>
    </row>
    <row r="1294" spans="2:10">
      <c r="C1294" t="s">
        <v>13</v>
      </c>
      <c r="D1294" t="s">
        <v>14</v>
      </c>
      <c r="E1294" t="s">
        <v>15</v>
      </c>
      <c r="F1294" t="s">
        <v>16</v>
      </c>
      <c r="G1294" s="1">
        <v>7.1999998092651367</v>
      </c>
      <c r="H1294" s="1">
        <v>7.1999998092651367</v>
      </c>
      <c r="I1294" s="1">
        <v>0</v>
      </c>
      <c r="J1294" t="s">
        <v>19</v>
      </c>
    </row>
    <row r="1295" spans="2:10">
      <c r="B1295" t="s">
        <v>214</v>
      </c>
      <c r="C1295" t="s">
        <v>29</v>
      </c>
      <c r="D1295" t="s">
        <v>14</v>
      </c>
      <c r="E1295" t="s">
        <v>15</v>
      </c>
      <c r="F1295" t="s">
        <v>16</v>
      </c>
      <c r="G1295" s="1">
        <v>6.3000001907348633</v>
      </c>
      <c r="H1295" s="1">
        <v>6.4000000953674316</v>
      </c>
      <c r="I1295" s="1">
        <v>0.10000000149011612</v>
      </c>
      <c r="J1295" t="s">
        <v>19</v>
      </c>
    </row>
    <row r="1296" spans="2:10">
      <c r="B1296" t="s">
        <v>215</v>
      </c>
      <c r="C1296" t="s">
        <v>13</v>
      </c>
      <c r="D1296" t="s">
        <v>14</v>
      </c>
      <c r="E1296" t="s">
        <v>15</v>
      </c>
      <c r="F1296" t="s">
        <v>16</v>
      </c>
      <c r="G1296" s="1">
        <v>7.3000001907348633</v>
      </c>
      <c r="H1296" s="1">
        <v>7.4000000953674316</v>
      </c>
      <c r="I1296" s="1">
        <v>0.10000000149011612</v>
      </c>
      <c r="J1296" t="s">
        <v>19</v>
      </c>
    </row>
    <row r="1297" spans="2:10">
      <c r="B1297" t="s">
        <v>216</v>
      </c>
      <c r="C1297" t="s">
        <v>23</v>
      </c>
      <c r="D1297" t="s">
        <v>14</v>
      </c>
      <c r="E1297" t="s">
        <v>15</v>
      </c>
      <c r="F1297" t="s">
        <v>16</v>
      </c>
      <c r="G1297" s="1">
        <v>5.5</v>
      </c>
      <c r="H1297" s="1">
        <v>5.4000000953674316</v>
      </c>
      <c r="I1297" s="1">
        <v>-0.10000000149011612</v>
      </c>
      <c r="J1297" t="s">
        <v>19</v>
      </c>
    </row>
    <row r="1298" spans="2:10">
      <c r="C1298" t="s">
        <v>13</v>
      </c>
      <c r="D1298" t="s">
        <v>14</v>
      </c>
      <c r="E1298" t="s">
        <v>15</v>
      </c>
      <c r="F1298" t="s">
        <v>16</v>
      </c>
      <c r="G1298" s="1">
        <v>6</v>
      </c>
      <c r="H1298" s="1">
        <v>5.9000000953674316</v>
      </c>
      <c r="I1298" s="1">
        <v>-0.10000000149011612</v>
      </c>
      <c r="J1298" t="s">
        <v>19</v>
      </c>
    </row>
    <row r="1299" spans="2:10">
      <c r="B1299" t="s">
        <v>217</v>
      </c>
      <c r="C1299" t="s">
        <v>29</v>
      </c>
      <c r="D1299" t="s">
        <v>14</v>
      </c>
      <c r="E1299" t="s">
        <v>15</v>
      </c>
      <c r="F1299" t="s">
        <v>16</v>
      </c>
      <c r="G1299" s="1">
        <v>6.8000001907348633</v>
      </c>
      <c r="H1299" s="1">
        <v>6.6999998092651367</v>
      </c>
      <c r="I1299" s="1">
        <v>-0.10000000149011612</v>
      </c>
      <c r="J1299" t="s">
        <v>19</v>
      </c>
    </row>
    <row r="1300" spans="2:10">
      <c r="B1300" t="s">
        <v>218</v>
      </c>
      <c r="C1300" t="s">
        <v>29</v>
      </c>
      <c r="D1300" t="s">
        <v>14</v>
      </c>
      <c r="E1300" t="s">
        <v>15</v>
      </c>
      <c r="F1300" t="s">
        <v>16</v>
      </c>
      <c r="G1300" s="1">
        <v>6.8000001907348633</v>
      </c>
      <c r="H1300" s="1">
        <v>7.0999999046325684</v>
      </c>
      <c r="I1300" s="1">
        <v>0.30000001192092896</v>
      </c>
      <c r="J1300" t="s">
        <v>17</v>
      </c>
    </row>
    <row r="1301" spans="2:10">
      <c r="C1301" t="s">
        <v>32</v>
      </c>
      <c r="D1301" t="s">
        <v>14</v>
      </c>
      <c r="E1301" t="s">
        <v>15</v>
      </c>
      <c r="F1301" t="s">
        <v>16</v>
      </c>
      <c r="G1301" s="1">
        <v>7.1999998092651367</v>
      </c>
      <c r="H1301" s="1">
        <v>7.6999998092651367</v>
      </c>
      <c r="I1301" s="1">
        <v>0.5</v>
      </c>
      <c r="J1301" t="s">
        <v>17</v>
      </c>
    </row>
    <row r="1302" spans="2:10">
      <c r="B1302" t="s">
        <v>221</v>
      </c>
      <c r="C1302" t="s">
        <v>32</v>
      </c>
      <c r="D1302" t="s">
        <v>14</v>
      </c>
      <c r="E1302" t="s">
        <v>15</v>
      </c>
      <c r="F1302" t="s">
        <v>16</v>
      </c>
      <c r="G1302" s="1">
        <v>7.1999998092651367</v>
      </c>
      <c r="H1302" s="1">
        <v>7.6999998092651367</v>
      </c>
      <c r="I1302" s="1">
        <v>0.5</v>
      </c>
      <c r="J1302" t="s">
        <v>17</v>
      </c>
    </row>
    <row r="1303" spans="2:10">
      <c r="B1303" t="s">
        <v>222</v>
      </c>
      <c r="C1303" t="s">
        <v>29</v>
      </c>
      <c r="D1303" t="s">
        <v>14</v>
      </c>
      <c r="E1303" t="s">
        <v>15</v>
      </c>
      <c r="F1303" t="s">
        <v>16</v>
      </c>
      <c r="G1303" s="1">
        <v>7</v>
      </c>
      <c r="H1303" s="1">
        <v>7.0999999046325684</v>
      </c>
      <c r="I1303" s="1">
        <v>0.10000000149011612</v>
      </c>
      <c r="J1303" t="s">
        <v>19</v>
      </c>
    </row>
    <row r="1304" spans="2:10">
      <c r="C1304" t="s">
        <v>32</v>
      </c>
      <c r="D1304" t="s">
        <v>14</v>
      </c>
      <c r="E1304" t="s">
        <v>15</v>
      </c>
      <c r="F1304" t="s">
        <v>16</v>
      </c>
      <c r="G1304" s="1">
        <v>7.5</v>
      </c>
      <c r="H1304" s="1">
        <v>7.8000001907348633</v>
      </c>
      <c r="I1304" s="1">
        <v>0.30000001192092896</v>
      </c>
      <c r="J1304" t="s">
        <v>19</v>
      </c>
    </row>
    <row r="1305" spans="2:10">
      <c r="B1305" t="s">
        <v>271</v>
      </c>
      <c r="C1305" t="s">
        <v>29</v>
      </c>
      <c r="D1305" t="s">
        <v>14</v>
      </c>
      <c r="E1305" t="s">
        <v>15</v>
      </c>
      <c r="F1305" t="s">
        <v>16</v>
      </c>
      <c r="G1305" s="1">
        <v>7</v>
      </c>
      <c r="H1305" s="1">
        <v>7.0999999046325684</v>
      </c>
      <c r="I1305" s="1">
        <v>0.10000000149011612</v>
      </c>
      <c r="J1305" t="s">
        <v>19</v>
      </c>
    </row>
    <row r="1306" spans="2:10">
      <c r="B1306" t="s">
        <v>223</v>
      </c>
      <c r="C1306" t="s">
        <v>32</v>
      </c>
      <c r="D1306" t="s">
        <v>14</v>
      </c>
      <c r="E1306" t="s">
        <v>15</v>
      </c>
      <c r="F1306" t="s">
        <v>16</v>
      </c>
      <c r="G1306" s="1">
        <v>7.5</v>
      </c>
      <c r="H1306" s="1">
        <v>7.8000001907348633</v>
      </c>
      <c r="I1306" s="1">
        <v>0.30000001192092896</v>
      </c>
      <c r="J1306" t="s">
        <v>19</v>
      </c>
    </row>
    <row r="1307" spans="2:10">
      <c r="B1307" t="s">
        <v>224</v>
      </c>
      <c r="C1307" t="s">
        <v>23</v>
      </c>
      <c r="D1307" t="s">
        <v>14</v>
      </c>
      <c r="E1307" t="s">
        <v>15</v>
      </c>
      <c r="F1307" t="s">
        <v>16</v>
      </c>
      <c r="G1307" s="1">
        <v>5.9000000953674316</v>
      </c>
      <c r="H1307" s="1">
        <v>6</v>
      </c>
      <c r="I1307" s="1">
        <v>0.10000000149011612</v>
      </c>
      <c r="J1307" t="s">
        <v>19</v>
      </c>
    </row>
    <row r="1308" spans="2:10">
      <c r="C1308" t="s">
        <v>13</v>
      </c>
      <c r="D1308" t="s">
        <v>14</v>
      </c>
      <c r="E1308" t="s">
        <v>15</v>
      </c>
      <c r="F1308" t="s">
        <v>16</v>
      </c>
      <c r="G1308" s="1">
        <v>7.1999998092651367</v>
      </c>
      <c r="H1308" s="1">
        <v>7.1999998092651367</v>
      </c>
      <c r="I1308" s="1">
        <v>0</v>
      </c>
      <c r="J1308" t="s">
        <v>19</v>
      </c>
    </row>
    <row r="1309" spans="2:10">
      <c r="B1309" t="s">
        <v>225</v>
      </c>
      <c r="C1309" t="s">
        <v>29</v>
      </c>
      <c r="D1309" t="s">
        <v>14</v>
      </c>
      <c r="E1309" t="s">
        <v>15</v>
      </c>
      <c r="F1309" t="s">
        <v>16</v>
      </c>
      <c r="G1309" s="1">
        <v>6.0999999046325684</v>
      </c>
      <c r="H1309" s="1">
        <v>6</v>
      </c>
      <c r="I1309" s="1">
        <v>-0.10000000149011612</v>
      </c>
      <c r="J1309" t="s">
        <v>19</v>
      </c>
    </row>
    <row r="1310" spans="2:10">
      <c r="B1310" t="s">
        <v>226</v>
      </c>
      <c r="C1310" t="s">
        <v>29</v>
      </c>
      <c r="D1310" t="s">
        <v>14</v>
      </c>
      <c r="E1310" t="s">
        <v>15</v>
      </c>
      <c r="F1310" t="s">
        <v>16</v>
      </c>
      <c r="G1310" s="1">
        <v>6.4000000953674316</v>
      </c>
      <c r="H1310" s="1">
        <v>6.3000001907348633</v>
      </c>
      <c r="I1310" s="1">
        <v>-0.10000000149011612</v>
      </c>
      <c r="J1310" t="s">
        <v>19</v>
      </c>
    </row>
    <row r="1311" spans="2:10">
      <c r="B1311" t="s">
        <v>227</v>
      </c>
      <c r="C1311" t="s">
        <v>23</v>
      </c>
      <c r="D1311" t="s">
        <v>14</v>
      </c>
      <c r="E1311" t="s">
        <v>15</v>
      </c>
      <c r="F1311" t="s">
        <v>16</v>
      </c>
      <c r="G1311" s="1">
        <v>5.5</v>
      </c>
      <c r="H1311" s="1">
        <v>5.3000001907348633</v>
      </c>
      <c r="I1311" s="1">
        <v>-0.20000000298023224</v>
      </c>
      <c r="J1311" t="s">
        <v>19</v>
      </c>
    </row>
    <row r="1312" spans="2:10">
      <c r="C1312" t="s">
        <v>13</v>
      </c>
      <c r="D1312" t="s">
        <v>14</v>
      </c>
      <c r="E1312" t="s">
        <v>15</v>
      </c>
      <c r="F1312" t="s">
        <v>16</v>
      </c>
      <c r="G1312" s="1">
        <v>7.0999999046325684</v>
      </c>
      <c r="H1312" s="1">
        <v>7.3000001907348633</v>
      </c>
      <c r="I1312" s="1">
        <v>0.20000000298023224</v>
      </c>
      <c r="J1312" t="s">
        <v>19</v>
      </c>
    </row>
    <row r="1313" spans="2:10">
      <c r="B1313" t="s">
        <v>228</v>
      </c>
      <c r="C1313" t="s">
        <v>13</v>
      </c>
      <c r="D1313" t="s">
        <v>14</v>
      </c>
      <c r="E1313" t="s">
        <v>15</v>
      </c>
      <c r="F1313" t="s">
        <v>16</v>
      </c>
      <c r="G1313" s="1">
        <v>6.8000001907348633</v>
      </c>
      <c r="H1313" s="1">
        <v>6.9000000953674316</v>
      </c>
      <c r="I1313" s="1">
        <v>0.10000000149011612</v>
      </c>
      <c r="J1313" t="s">
        <v>19</v>
      </c>
    </row>
    <row r="1314" spans="2:10">
      <c r="B1314" t="s">
        <v>229</v>
      </c>
      <c r="C1314" t="s">
        <v>23</v>
      </c>
      <c r="D1314" t="s">
        <v>14</v>
      </c>
      <c r="E1314" t="s">
        <v>15</v>
      </c>
      <c r="F1314" t="s">
        <v>16</v>
      </c>
      <c r="G1314" s="1">
        <v>6.0999999046325684</v>
      </c>
      <c r="H1314" s="1">
        <v>6.3000001907348633</v>
      </c>
      <c r="I1314" s="1">
        <v>0.20000000298023224</v>
      </c>
      <c r="J1314" t="s">
        <v>19</v>
      </c>
    </row>
    <row r="1315" spans="2:10">
      <c r="B1315" t="s">
        <v>230</v>
      </c>
      <c r="C1315" t="s">
        <v>23</v>
      </c>
      <c r="D1315" t="s">
        <v>14</v>
      </c>
      <c r="E1315" t="s">
        <v>15</v>
      </c>
      <c r="F1315" t="s">
        <v>16</v>
      </c>
      <c r="G1315" s="1">
        <v>6.0999999046325684</v>
      </c>
      <c r="H1315" s="1">
        <v>6.3000001907348633</v>
      </c>
      <c r="I1315" s="1">
        <v>0.20000000298023224</v>
      </c>
      <c r="J1315" t="s">
        <v>19</v>
      </c>
    </row>
    <row r="1316" spans="2:10">
      <c r="B1316" t="s">
        <v>231</v>
      </c>
      <c r="C1316" t="s">
        <v>13</v>
      </c>
      <c r="D1316" t="s">
        <v>14</v>
      </c>
      <c r="E1316" t="s">
        <v>15</v>
      </c>
      <c r="F1316" t="s">
        <v>16</v>
      </c>
      <c r="G1316" s="1">
        <v>7.0999999046325684</v>
      </c>
      <c r="H1316" s="1">
        <v>7</v>
      </c>
      <c r="I1316" s="1">
        <v>-0.10000000149011612</v>
      </c>
      <c r="J1316" t="s">
        <v>19</v>
      </c>
    </row>
    <row r="1317" spans="2:10">
      <c r="B1317" t="s">
        <v>232</v>
      </c>
      <c r="C1317" t="s">
        <v>23</v>
      </c>
      <c r="D1317" t="s">
        <v>14</v>
      </c>
      <c r="E1317" t="s">
        <v>15</v>
      </c>
      <c r="F1317" t="s">
        <v>16</v>
      </c>
      <c r="G1317" s="1">
        <v>5.8000001907348633</v>
      </c>
      <c r="H1317" s="1">
        <v>6</v>
      </c>
      <c r="I1317" s="1">
        <v>0.20000000298023224</v>
      </c>
      <c r="J1317" t="s">
        <v>19</v>
      </c>
    </row>
    <row r="1318" spans="2:10">
      <c r="C1318" t="s">
        <v>13</v>
      </c>
      <c r="D1318" t="s">
        <v>14</v>
      </c>
      <c r="E1318" t="s">
        <v>15</v>
      </c>
      <c r="F1318" t="s">
        <v>16</v>
      </c>
      <c r="G1318" s="1">
        <v>7.4000000953674316</v>
      </c>
      <c r="H1318" s="1">
        <v>7.5</v>
      </c>
      <c r="I1318" s="1">
        <v>0.10000000149011612</v>
      </c>
      <c r="J1318" t="s">
        <v>19</v>
      </c>
    </row>
    <row r="1319" spans="2:10">
      <c r="B1319" t="s">
        <v>233</v>
      </c>
      <c r="C1319" t="s">
        <v>23</v>
      </c>
      <c r="D1319" t="s">
        <v>14</v>
      </c>
      <c r="E1319" t="s">
        <v>15</v>
      </c>
      <c r="F1319" t="s">
        <v>16</v>
      </c>
      <c r="G1319" s="1">
        <v>6.0999999046325684</v>
      </c>
      <c r="H1319" s="1">
        <v>6.0999999046325684</v>
      </c>
      <c r="I1319" s="1">
        <v>0</v>
      </c>
      <c r="J1319" t="s">
        <v>19</v>
      </c>
    </row>
    <row r="1320" spans="2:10">
      <c r="B1320" t="s">
        <v>234</v>
      </c>
      <c r="C1320" t="s">
        <v>23</v>
      </c>
      <c r="D1320" t="s">
        <v>14</v>
      </c>
      <c r="E1320" t="s">
        <v>15</v>
      </c>
      <c r="F1320" t="s">
        <v>16</v>
      </c>
      <c r="G1320" s="1">
        <v>6.0999999046325684</v>
      </c>
      <c r="H1320" s="1">
        <v>6</v>
      </c>
      <c r="I1320" s="1">
        <v>-0.10000000149011612</v>
      </c>
      <c r="J1320" t="s">
        <v>19</v>
      </c>
    </row>
    <row r="1321" spans="2:10">
      <c r="C1321" t="s">
        <v>13</v>
      </c>
      <c r="D1321" t="s">
        <v>14</v>
      </c>
      <c r="E1321" t="s">
        <v>15</v>
      </c>
      <c r="F1321" t="s">
        <v>16</v>
      </c>
      <c r="G1321" s="1">
        <v>7.1999998092651367</v>
      </c>
      <c r="H1321" s="1">
        <v>7.1999998092651367</v>
      </c>
      <c r="I1321" s="1">
        <v>0</v>
      </c>
      <c r="J1321" t="s">
        <v>19</v>
      </c>
    </row>
    <row r="1322" spans="2:10">
      <c r="B1322" t="s">
        <v>235</v>
      </c>
      <c r="C1322" t="s">
        <v>13</v>
      </c>
      <c r="D1322" t="s">
        <v>14</v>
      </c>
      <c r="E1322" t="s">
        <v>15</v>
      </c>
      <c r="F1322" t="s">
        <v>16</v>
      </c>
      <c r="G1322" s="1">
        <v>7.6999998092651367</v>
      </c>
      <c r="H1322" s="1">
        <v>7.6999998092651367</v>
      </c>
      <c r="I1322" s="1">
        <v>0</v>
      </c>
      <c r="J1322" t="s">
        <v>19</v>
      </c>
    </row>
    <row r="1323" spans="2:10">
      <c r="B1323" t="s">
        <v>236</v>
      </c>
      <c r="C1323" t="s">
        <v>23</v>
      </c>
      <c r="D1323" t="s">
        <v>14</v>
      </c>
      <c r="E1323" t="s">
        <v>15</v>
      </c>
      <c r="F1323" t="s">
        <v>16</v>
      </c>
      <c r="G1323" s="1">
        <v>6.3000001907348633</v>
      </c>
      <c r="H1323" s="1">
        <v>6.5</v>
      </c>
      <c r="I1323" s="1">
        <v>0.20000000298023224</v>
      </c>
      <c r="J1323" t="s">
        <v>19</v>
      </c>
    </row>
    <row r="1324" spans="2:10">
      <c r="C1324" t="s">
        <v>13</v>
      </c>
      <c r="D1324" t="s">
        <v>14</v>
      </c>
      <c r="E1324" t="s">
        <v>15</v>
      </c>
      <c r="F1324" t="s">
        <v>16</v>
      </c>
      <c r="G1324" s="1">
        <v>7</v>
      </c>
      <c r="H1324" s="1">
        <v>7</v>
      </c>
      <c r="I1324" s="1">
        <v>0</v>
      </c>
      <c r="J1324" t="s">
        <v>19</v>
      </c>
    </row>
    <row r="1325" spans="2:10">
      <c r="B1325" t="s">
        <v>237</v>
      </c>
      <c r="C1325" t="s">
        <v>29</v>
      </c>
      <c r="D1325" t="s">
        <v>14</v>
      </c>
      <c r="E1325" t="s">
        <v>15</v>
      </c>
      <c r="F1325" t="s">
        <v>16</v>
      </c>
      <c r="G1325" s="1">
        <v>6.5999999046325684</v>
      </c>
      <c r="H1325" s="1">
        <v>6.6999998092651367</v>
      </c>
      <c r="I1325" s="1">
        <v>0.10000000149011612</v>
      </c>
      <c r="J1325" t="s">
        <v>19</v>
      </c>
    </row>
    <row r="1326" spans="2:10">
      <c r="C1326" t="s">
        <v>32</v>
      </c>
      <c r="D1326" t="s">
        <v>14</v>
      </c>
      <c r="E1326" t="s">
        <v>15</v>
      </c>
      <c r="F1326" t="s">
        <v>16</v>
      </c>
      <c r="G1326" s="1">
        <v>7.0999999046325684</v>
      </c>
      <c r="H1326" s="1">
        <v>7.0999999046325684</v>
      </c>
      <c r="I1326" s="1">
        <v>0</v>
      </c>
      <c r="J1326" t="s">
        <v>19</v>
      </c>
    </row>
    <row r="1327" spans="2:10">
      <c r="B1327" t="s">
        <v>275</v>
      </c>
      <c r="C1327" t="s">
        <v>32</v>
      </c>
      <c r="D1327" t="s">
        <v>14</v>
      </c>
      <c r="E1327" t="s">
        <v>15</v>
      </c>
      <c r="F1327" t="s">
        <v>16</v>
      </c>
      <c r="G1327" s="1">
        <v>7.0999999046325684</v>
      </c>
      <c r="H1327" s="1">
        <v>7.0999999046325684</v>
      </c>
      <c r="I1327" s="1">
        <v>0</v>
      </c>
      <c r="J1327" t="s">
        <v>19</v>
      </c>
    </row>
    <row r="1328" spans="2:10">
      <c r="B1328" t="s">
        <v>239</v>
      </c>
      <c r="C1328" t="s">
        <v>13</v>
      </c>
      <c r="D1328" t="s">
        <v>14</v>
      </c>
      <c r="E1328" t="s">
        <v>15</v>
      </c>
      <c r="F1328" t="s">
        <v>16</v>
      </c>
      <c r="G1328" s="1">
        <v>7.8000001907348633</v>
      </c>
      <c r="H1328" s="1">
        <v>7.9000000953674316</v>
      </c>
      <c r="I1328" s="1">
        <v>0.10000000149011612</v>
      </c>
      <c r="J1328" t="s">
        <v>19</v>
      </c>
    </row>
    <row r="1329" spans="2:10">
      <c r="B1329" t="s">
        <v>240</v>
      </c>
      <c r="C1329" t="s">
        <v>23</v>
      </c>
      <c r="D1329" t="s">
        <v>14</v>
      </c>
      <c r="E1329" t="s">
        <v>15</v>
      </c>
      <c r="F1329" t="s">
        <v>16</v>
      </c>
      <c r="G1329" s="1">
        <v>5.3000001907348633</v>
      </c>
      <c r="H1329" s="1">
        <v>5</v>
      </c>
      <c r="I1329" s="1">
        <v>-0.30000001192092896</v>
      </c>
      <c r="J1329" t="s">
        <v>19</v>
      </c>
    </row>
    <row r="1330" spans="2:10">
      <c r="C1330" t="s">
        <v>13</v>
      </c>
      <c r="D1330" t="s">
        <v>14</v>
      </c>
      <c r="E1330" t="s">
        <v>15</v>
      </c>
      <c r="F1330" t="s">
        <v>16</v>
      </c>
      <c r="G1330" s="1">
        <v>7</v>
      </c>
      <c r="H1330" s="1">
        <v>7</v>
      </c>
      <c r="I1330" s="1">
        <v>0</v>
      </c>
      <c r="J1330" t="s">
        <v>19</v>
      </c>
    </row>
    <row r="1331" spans="2:10">
      <c r="B1331" t="s">
        <v>281</v>
      </c>
      <c r="C1331" t="s">
        <v>23</v>
      </c>
      <c r="D1331" t="s">
        <v>14</v>
      </c>
      <c r="E1331" t="s">
        <v>15</v>
      </c>
      <c r="F1331" t="s">
        <v>16</v>
      </c>
      <c r="G1331" s="1">
        <v>7.6999998092651367</v>
      </c>
      <c r="H1331" s="1">
        <v>8.1000003814697266</v>
      </c>
      <c r="I1331" s="1">
        <v>0.40000000596046448</v>
      </c>
      <c r="J1331" t="s">
        <v>19</v>
      </c>
    </row>
    <row r="1332" spans="2:10">
      <c r="B1332" t="s">
        <v>282</v>
      </c>
      <c r="C1332" t="s">
        <v>23</v>
      </c>
      <c r="D1332" t="s">
        <v>14</v>
      </c>
      <c r="E1332" t="s">
        <v>15</v>
      </c>
      <c r="F1332" t="s">
        <v>16</v>
      </c>
      <c r="G1332" s="1">
        <v>7.6999998092651367</v>
      </c>
      <c r="H1332" s="1">
        <v>8.1000003814697266</v>
      </c>
      <c r="I1332" s="1">
        <v>0.40000000596046448</v>
      </c>
      <c r="J1332" t="s">
        <v>19</v>
      </c>
    </row>
    <row r="1333" spans="2:10">
      <c r="B1333" t="s">
        <v>241</v>
      </c>
      <c r="C1333" t="s">
        <v>23</v>
      </c>
      <c r="D1333" t="s">
        <v>14</v>
      </c>
      <c r="E1333" t="s">
        <v>15</v>
      </c>
      <c r="F1333" t="s">
        <v>16</v>
      </c>
      <c r="G1333" s="1">
        <v>5.9000000953674316</v>
      </c>
      <c r="H1333" s="1">
        <v>6</v>
      </c>
      <c r="I1333" s="1">
        <v>0.10000000149011612</v>
      </c>
      <c r="J1333" t="s">
        <v>19</v>
      </c>
    </row>
    <row r="1334" spans="2:10">
      <c r="B1334" t="s">
        <v>242</v>
      </c>
      <c r="C1334" t="s">
        <v>23</v>
      </c>
      <c r="D1334" t="s">
        <v>14</v>
      </c>
      <c r="E1334" t="s">
        <v>15</v>
      </c>
      <c r="F1334" t="s">
        <v>16</v>
      </c>
      <c r="G1334" s="1">
        <v>6.3000001907348633</v>
      </c>
      <c r="H1334" s="1">
        <v>6.5999999046325684</v>
      </c>
      <c r="I1334" s="1">
        <v>0.30000001192092896</v>
      </c>
      <c r="J1334" t="s">
        <v>19</v>
      </c>
    </row>
    <row r="1335" spans="2:10">
      <c r="B1335" t="s">
        <v>243</v>
      </c>
      <c r="C1335" t="s">
        <v>23</v>
      </c>
      <c r="D1335" t="s">
        <v>14</v>
      </c>
      <c r="E1335" t="s">
        <v>15</v>
      </c>
      <c r="F1335" t="s">
        <v>16</v>
      </c>
      <c r="G1335" s="1">
        <v>5.9000000953674316</v>
      </c>
      <c r="H1335" s="1">
        <v>5.9000000953674316</v>
      </c>
      <c r="I1335" s="1">
        <v>0</v>
      </c>
      <c r="J1335" t="s">
        <v>19</v>
      </c>
    </row>
    <row r="1336" spans="2:10">
      <c r="B1336" t="s">
        <v>244</v>
      </c>
      <c r="C1336" t="s">
        <v>23</v>
      </c>
      <c r="D1336" t="s">
        <v>14</v>
      </c>
      <c r="E1336" t="s">
        <v>15</v>
      </c>
      <c r="F1336" t="s">
        <v>16</v>
      </c>
      <c r="G1336" s="1">
        <v>6.1999998092651367</v>
      </c>
      <c r="H1336" s="1">
        <v>6.3000001907348633</v>
      </c>
      <c r="I1336" s="1">
        <v>0.10000000149011612</v>
      </c>
      <c r="J1336" t="s">
        <v>19</v>
      </c>
    </row>
    <row r="1337" spans="2:10">
      <c r="B1337" t="s">
        <v>245</v>
      </c>
      <c r="C1337" t="s">
        <v>23</v>
      </c>
      <c r="D1337" t="s">
        <v>14</v>
      </c>
      <c r="E1337" t="s">
        <v>15</v>
      </c>
      <c r="F1337" t="s">
        <v>16</v>
      </c>
      <c r="G1337" s="1">
        <v>6</v>
      </c>
      <c r="H1337" s="1">
        <v>5.9000000953674316</v>
      </c>
      <c r="I1337" s="1">
        <v>-0.10000000149011612</v>
      </c>
      <c r="J1337" t="s">
        <v>19</v>
      </c>
    </row>
    <row r="1338" spans="2:10">
      <c r="B1338" t="s">
        <v>246</v>
      </c>
      <c r="C1338" t="s">
        <v>23</v>
      </c>
      <c r="D1338" t="s">
        <v>14</v>
      </c>
      <c r="E1338" t="s">
        <v>15</v>
      </c>
      <c r="F1338" t="s">
        <v>16</v>
      </c>
      <c r="G1338" s="1">
        <v>6.5</v>
      </c>
      <c r="H1338" s="1">
        <v>7.0999999046325684</v>
      </c>
      <c r="I1338" s="1">
        <v>0.60000002384185791</v>
      </c>
      <c r="J1338" t="s">
        <v>17</v>
      </c>
    </row>
    <row r="1339" spans="2:10">
      <c r="B1339" t="s">
        <v>247</v>
      </c>
      <c r="C1339" t="s">
        <v>23</v>
      </c>
      <c r="D1339" t="s">
        <v>14</v>
      </c>
      <c r="E1339" t="s">
        <v>15</v>
      </c>
      <c r="F1339" t="s">
        <v>16</v>
      </c>
      <c r="G1339" s="1">
        <v>6.5</v>
      </c>
      <c r="H1339" s="1">
        <v>7.0999999046325684</v>
      </c>
      <c r="I1339" s="1">
        <v>0.60000002384185791</v>
      </c>
      <c r="J1339" t="s">
        <v>17</v>
      </c>
    </row>
    <row r="1340" spans="2:10">
      <c r="B1340" t="s">
        <v>248</v>
      </c>
      <c r="C1340" t="s">
        <v>29</v>
      </c>
      <c r="D1340" t="s">
        <v>14</v>
      </c>
      <c r="E1340" t="s">
        <v>15</v>
      </c>
      <c r="F1340" t="s">
        <v>16</v>
      </c>
      <c r="G1340" s="1">
        <v>6.8000001907348633</v>
      </c>
      <c r="H1340" s="1">
        <v>6.5999999046325684</v>
      </c>
      <c r="I1340" s="1">
        <v>-0.20000000298023224</v>
      </c>
      <c r="J1340" t="s">
        <v>19</v>
      </c>
    </row>
    <row r="1341" spans="2:10">
      <c r="C1341" t="s">
        <v>32</v>
      </c>
      <c r="D1341" t="s">
        <v>14</v>
      </c>
      <c r="E1341" t="s">
        <v>15</v>
      </c>
      <c r="F1341" t="s">
        <v>16</v>
      </c>
      <c r="G1341" s="1">
        <v>7.3000001907348633</v>
      </c>
      <c r="H1341" s="1">
        <v>7.3000001907348633</v>
      </c>
      <c r="I1341" s="1">
        <v>0</v>
      </c>
      <c r="J1341" t="s">
        <v>19</v>
      </c>
    </row>
    <row r="1342" spans="2:10">
      <c r="B1342" t="s">
        <v>249</v>
      </c>
      <c r="C1342" t="s">
        <v>29</v>
      </c>
      <c r="D1342" t="s">
        <v>14</v>
      </c>
      <c r="E1342" t="s">
        <v>15</v>
      </c>
      <c r="F1342" t="s">
        <v>16</v>
      </c>
      <c r="G1342" s="1">
        <v>6.5999999046325684</v>
      </c>
      <c r="H1342" s="1">
        <v>6.8000001907348633</v>
      </c>
      <c r="I1342" s="1">
        <v>0.20000000298023224</v>
      </c>
      <c r="J1342" t="s">
        <v>17</v>
      </c>
    </row>
    <row r="1343" spans="2:10">
      <c r="C1343" t="s">
        <v>32</v>
      </c>
      <c r="D1343" t="s">
        <v>14</v>
      </c>
      <c r="E1343" t="s">
        <v>15</v>
      </c>
      <c r="F1343" t="s">
        <v>16</v>
      </c>
      <c r="G1343" s="1">
        <v>7</v>
      </c>
      <c r="H1343" s="1">
        <v>7.0999999046325684</v>
      </c>
      <c r="I1343" s="1">
        <v>0.10000000149011612</v>
      </c>
      <c r="J1343" t="s">
        <v>19</v>
      </c>
    </row>
    <row r="1344" spans="2:10">
      <c r="B1344" t="s">
        <v>250</v>
      </c>
      <c r="C1344" t="s">
        <v>13</v>
      </c>
      <c r="D1344" t="s">
        <v>14</v>
      </c>
      <c r="E1344" t="s">
        <v>15</v>
      </c>
      <c r="F1344" t="s">
        <v>16</v>
      </c>
      <c r="G1344" s="1">
        <v>7.5</v>
      </c>
      <c r="H1344" s="1">
        <v>7.8000001907348633</v>
      </c>
      <c r="I1344" s="1">
        <v>0.30000001192092896</v>
      </c>
      <c r="J1344" t="s">
        <v>17</v>
      </c>
    </row>
    <row r="1345" spans="2:10">
      <c r="B1345" t="s">
        <v>251</v>
      </c>
      <c r="C1345" t="s">
        <v>13</v>
      </c>
      <c r="D1345" t="s">
        <v>14</v>
      </c>
      <c r="E1345" t="s">
        <v>15</v>
      </c>
      <c r="F1345" t="s">
        <v>16</v>
      </c>
      <c r="G1345" s="1">
        <v>7</v>
      </c>
      <c r="H1345" s="1">
        <v>6.9000000953674316</v>
      </c>
      <c r="I1345" s="1">
        <v>-0.10000000149011612</v>
      </c>
      <c r="J1345" t="s">
        <v>19</v>
      </c>
    </row>
    <row r="1346" spans="2:10">
      <c r="B1346" t="s">
        <v>252</v>
      </c>
      <c r="C1346" t="s">
        <v>23</v>
      </c>
      <c r="D1346" t="s">
        <v>14</v>
      </c>
      <c r="E1346" t="s">
        <v>15</v>
      </c>
      <c r="F1346" t="s">
        <v>16</v>
      </c>
      <c r="G1346" s="1">
        <v>5.8000001907348633</v>
      </c>
      <c r="H1346" s="1">
        <v>5.9000000953674316</v>
      </c>
      <c r="I1346" s="1">
        <v>0.10000000149011612</v>
      </c>
      <c r="J1346" t="s">
        <v>19</v>
      </c>
    </row>
    <row r="1347" spans="2:10">
      <c r="C1347" t="s">
        <v>13</v>
      </c>
      <c r="D1347" t="s">
        <v>14</v>
      </c>
      <c r="E1347" t="s">
        <v>15</v>
      </c>
      <c r="F1347" t="s">
        <v>16</v>
      </c>
      <c r="G1347" s="1">
        <v>6.9000000953674316</v>
      </c>
      <c r="H1347" s="1">
        <v>6.9000000953674316</v>
      </c>
      <c r="I1347" s="1">
        <v>0</v>
      </c>
      <c r="J1347" t="s">
        <v>19</v>
      </c>
    </row>
    <row r="1348" spans="2:10">
      <c r="B1348" t="s">
        <v>253</v>
      </c>
      <c r="C1348" t="s">
        <v>29</v>
      </c>
      <c r="D1348" t="s">
        <v>14</v>
      </c>
      <c r="E1348" t="s">
        <v>15</v>
      </c>
      <c r="F1348" t="s">
        <v>16</v>
      </c>
      <c r="G1348" s="1">
        <v>6.6999998092651367</v>
      </c>
      <c r="H1348" s="1">
        <v>6.5999999046325684</v>
      </c>
      <c r="I1348" s="1">
        <v>-0.10000000149011612</v>
      </c>
      <c r="J1348" t="s">
        <v>19</v>
      </c>
    </row>
    <row r="1349" spans="2:10">
      <c r="B1349" t="s">
        <v>254</v>
      </c>
      <c r="C1349" t="s">
        <v>23</v>
      </c>
      <c r="D1349" t="s">
        <v>14</v>
      </c>
      <c r="E1349" t="s">
        <v>15</v>
      </c>
      <c r="F1349" t="s">
        <v>16</v>
      </c>
      <c r="G1349" s="1">
        <v>6.1999998092651367</v>
      </c>
      <c r="H1349" s="1">
        <v>6</v>
      </c>
      <c r="I1349" s="1">
        <v>-0.20000000298023224</v>
      </c>
      <c r="J1349" t="s">
        <v>19</v>
      </c>
    </row>
    <row r="1350" spans="2:10">
      <c r="C1350" t="s">
        <v>13</v>
      </c>
      <c r="D1350" t="s">
        <v>14</v>
      </c>
      <c r="E1350" t="s">
        <v>15</v>
      </c>
      <c r="F1350" t="s">
        <v>16</v>
      </c>
      <c r="G1350" s="1">
        <v>7.9000000953674316</v>
      </c>
      <c r="H1350" s="1">
        <v>7.6999998092651367</v>
      </c>
      <c r="I1350" s="1">
        <v>-0.20000000298023224</v>
      </c>
      <c r="J1350" t="s">
        <v>17</v>
      </c>
    </row>
    <row r="1351" spans="2:10">
      <c r="B1351" t="s">
        <v>272</v>
      </c>
      <c r="C1351" t="s">
        <v>32</v>
      </c>
      <c r="D1351" t="s">
        <v>14</v>
      </c>
      <c r="E1351" t="s">
        <v>15</v>
      </c>
      <c r="F1351" t="s">
        <v>16</v>
      </c>
      <c r="G1351" s="1">
        <v>7.3000001907348633</v>
      </c>
      <c r="H1351" s="1">
        <v>7.0999999046325684</v>
      </c>
      <c r="I1351" s="1">
        <v>-0.20000000298023224</v>
      </c>
      <c r="J1351" t="s">
        <v>19</v>
      </c>
    </row>
    <row r="1352" spans="2:10">
      <c r="B1352" t="s">
        <v>255</v>
      </c>
      <c r="C1352" t="s">
        <v>23</v>
      </c>
      <c r="D1352" t="s">
        <v>14</v>
      </c>
      <c r="E1352" t="s">
        <v>15</v>
      </c>
      <c r="F1352" t="s">
        <v>16</v>
      </c>
      <c r="G1352" s="1">
        <v>5.6999998092651367</v>
      </c>
      <c r="H1352" s="1">
        <v>5.4000000953674316</v>
      </c>
      <c r="I1352" s="1">
        <v>-0.30000001192092896</v>
      </c>
      <c r="J1352" t="s">
        <v>19</v>
      </c>
    </row>
    <row r="1353" spans="2:10">
      <c r="C1353" t="s">
        <v>13</v>
      </c>
      <c r="D1353" t="s">
        <v>14</v>
      </c>
      <c r="E1353" t="s">
        <v>15</v>
      </c>
      <c r="F1353" t="s">
        <v>16</v>
      </c>
      <c r="G1353" s="1">
        <v>7.1999998092651367</v>
      </c>
      <c r="H1353" s="1">
        <v>7.1999998092651367</v>
      </c>
      <c r="I1353" s="1">
        <v>0</v>
      </c>
      <c r="J1353" t="s">
        <v>19</v>
      </c>
    </row>
    <row r="1354" spans="2:10">
      <c r="B1354" t="s">
        <v>256</v>
      </c>
      <c r="C1354" t="s">
        <v>23</v>
      </c>
      <c r="D1354" t="s">
        <v>14</v>
      </c>
      <c r="E1354" t="s">
        <v>15</v>
      </c>
      <c r="F1354" t="s">
        <v>16</v>
      </c>
      <c r="G1354" s="1">
        <v>6.5999999046325684</v>
      </c>
      <c r="H1354" s="1">
        <v>7</v>
      </c>
      <c r="I1354" s="1">
        <v>0.40000000596046448</v>
      </c>
      <c r="J1354" t="s">
        <v>17</v>
      </c>
    </row>
    <row r="1355" spans="2:10">
      <c r="B1355" t="s">
        <v>257</v>
      </c>
      <c r="C1355" t="s">
        <v>29</v>
      </c>
      <c r="D1355" t="s">
        <v>14</v>
      </c>
      <c r="E1355" t="s">
        <v>15</v>
      </c>
      <c r="F1355" t="s">
        <v>16</v>
      </c>
      <c r="G1355" s="1">
        <v>6.8000001907348633</v>
      </c>
      <c r="H1355" s="1">
        <v>7</v>
      </c>
      <c r="I1355" s="1">
        <v>0.20000000298023224</v>
      </c>
      <c r="J1355" t="s">
        <v>17</v>
      </c>
    </row>
    <row r="1356" spans="2:10">
      <c r="B1356" t="s">
        <v>258</v>
      </c>
      <c r="C1356" t="s">
        <v>23</v>
      </c>
      <c r="D1356" t="s">
        <v>14</v>
      </c>
      <c r="E1356" t="s">
        <v>15</v>
      </c>
      <c r="F1356" t="s">
        <v>16</v>
      </c>
      <c r="G1356" s="1">
        <v>5.5999999046325684</v>
      </c>
      <c r="H1356" s="1">
        <v>6.0999999046325684</v>
      </c>
      <c r="I1356" s="1">
        <v>0.5</v>
      </c>
      <c r="J1356" t="s">
        <v>17</v>
      </c>
    </row>
    <row r="1357" spans="2:10">
      <c r="C1357" t="s">
        <v>13</v>
      </c>
      <c r="D1357" t="s">
        <v>14</v>
      </c>
      <c r="E1357" t="s">
        <v>15</v>
      </c>
      <c r="F1357" t="s">
        <v>16</v>
      </c>
      <c r="G1357" s="1">
        <v>6.4000000953674316</v>
      </c>
      <c r="H1357" s="1">
        <v>6.5999999046325684</v>
      </c>
      <c r="I1357" s="1">
        <v>0.20000000298023224</v>
      </c>
      <c r="J1357" t="s">
        <v>19</v>
      </c>
    </row>
    <row r="1358" spans="2:10">
      <c r="B1358" t="s">
        <v>259</v>
      </c>
      <c r="C1358" t="s">
        <v>23</v>
      </c>
      <c r="D1358" t="s">
        <v>14</v>
      </c>
      <c r="E1358" t="s">
        <v>15</v>
      </c>
      <c r="F1358" t="s">
        <v>16</v>
      </c>
      <c r="G1358" s="1">
        <v>6.5999999046325684</v>
      </c>
      <c r="H1358" s="1">
        <v>6.8000001907348633</v>
      </c>
      <c r="I1358" s="1">
        <v>0.20000000298023224</v>
      </c>
      <c r="J1358" t="s">
        <v>19</v>
      </c>
    </row>
    <row r="1359" spans="2:10">
      <c r="B1359" t="s">
        <v>260</v>
      </c>
      <c r="C1359" t="s">
        <v>23</v>
      </c>
      <c r="D1359" t="s">
        <v>14</v>
      </c>
      <c r="E1359" t="s">
        <v>15</v>
      </c>
      <c r="F1359" t="s">
        <v>16</v>
      </c>
      <c r="G1359" s="1">
        <v>6.5999999046325684</v>
      </c>
      <c r="H1359" s="1">
        <v>6.8000001907348633</v>
      </c>
      <c r="I1359" s="1">
        <v>0.20000000298023224</v>
      </c>
      <c r="J1359" t="s">
        <v>19</v>
      </c>
    </row>
    <row r="1360" spans="2:10">
      <c r="B1360" t="s">
        <v>261</v>
      </c>
      <c r="C1360" t="s">
        <v>13</v>
      </c>
      <c r="D1360" t="s">
        <v>14</v>
      </c>
      <c r="E1360" t="s">
        <v>15</v>
      </c>
      <c r="F1360" t="s">
        <v>16</v>
      </c>
      <c r="G1360" s="1">
        <v>8.1000003814697266</v>
      </c>
      <c r="H1360" s="1">
        <v>8</v>
      </c>
      <c r="I1360" s="1">
        <v>-0.10000000149011612</v>
      </c>
      <c r="J1360" t="s">
        <v>19</v>
      </c>
    </row>
    <row r="1361" spans="1:10">
      <c r="B1361" t="s">
        <v>263</v>
      </c>
      <c r="C1361" t="s">
        <v>13</v>
      </c>
      <c r="D1361" t="s">
        <v>14</v>
      </c>
      <c r="E1361" t="s">
        <v>15</v>
      </c>
      <c r="F1361" t="s">
        <v>16</v>
      </c>
      <c r="G1361" s="1">
        <v>7.9000000953674316</v>
      </c>
      <c r="H1361" s="1">
        <v>7.9000000953674316</v>
      </c>
      <c r="I1361" s="1">
        <v>0</v>
      </c>
      <c r="J1361" t="s">
        <v>19</v>
      </c>
    </row>
    <row r="1362" spans="1:10">
      <c r="B1362" t="s">
        <v>264</v>
      </c>
      <c r="C1362" t="s">
        <v>32</v>
      </c>
      <c r="D1362" t="s">
        <v>14</v>
      </c>
      <c r="E1362" t="s">
        <v>15</v>
      </c>
      <c r="F1362" t="s">
        <v>16</v>
      </c>
      <c r="G1362" s="1">
        <v>7.4000000953674316</v>
      </c>
      <c r="H1362" s="1">
        <v>7.3000001907348633</v>
      </c>
      <c r="I1362" s="1">
        <v>-0.10000000149011612</v>
      </c>
      <c r="J1362" t="s">
        <v>19</v>
      </c>
    </row>
    <row r="1363" spans="1:10">
      <c r="A1363" t="s">
        <v>283</v>
      </c>
      <c r="B1363" t="s">
        <v>12</v>
      </c>
      <c r="C1363" t="s">
        <v>13</v>
      </c>
      <c r="D1363" t="s">
        <v>14</v>
      </c>
      <c r="E1363" t="s">
        <v>15</v>
      </c>
      <c r="F1363" t="s">
        <v>16</v>
      </c>
      <c r="G1363" s="1">
        <v>7.8000001907348633</v>
      </c>
      <c r="H1363" s="1">
        <v>7.9000000953674316</v>
      </c>
      <c r="I1363" s="1">
        <v>0.10000000149011612</v>
      </c>
      <c r="J1363" t="s">
        <v>19</v>
      </c>
    </row>
    <row r="1364" spans="1:10">
      <c r="B1364" t="s">
        <v>18</v>
      </c>
      <c r="C1364" t="s">
        <v>13</v>
      </c>
      <c r="D1364" t="s">
        <v>14</v>
      </c>
      <c r="E1364" t="s">
        <v>15</v>
      </c>
      <c r="F1364" t="s">
        <v>16</v>
      </c>
      <c r="G1364" s="1">
        <v>6.9000000953674316</v>
      </c>
      <c r="H1364" s="1">
        <v>6.9000000953674316</v>
      </c>
      <c r="I1364" s="1">
        <v>0</v>
      </c>
      <c r="J1364" t="s">
        <v>19</v>
      </c>
    </row>
    <row r="1365" spans="1:10">
      <c r="B1365" t="s">
        <v>20</v>
      </c>
      <c r="C1365" t="s">
        <v>13</v>
      </c>
      <c r="D1365" t="s">
        <v>14</v>
      </c>
      <c r="E1365" t="s">
        <v>15</v>
      </c>
      <c r="F1365" t="s">
        <v>16</v>
      </c>
      <c r="G1365" s="1">
        <v>8.6999998092651367</v>
      </c>
      <c r="H1365" s="1">
        <v>8.8000001907348633</v>
      </c>
      <c r="I1365" s="1">
        <v>0.10000000149011612</v>
      </c>
      <c r="J1365" t="s">
        <v>19</v>
      </c>
    </row>
    <row r="1366" spans="1:10">
      <c r="B1366" t="s">
        <v>21</v>
      </c>
      <c r="C1366" t="s">
        <v>13</v>
      </c>
      <c r="D1366" t="s">
        <v>14</v>
      </c>
      <c r="E1366" t="s">
        <v>15</v>
      </c>
      <c r="F1366" t="s">
        <v>16</v>
      </c>
      <c r="G1366" s="1">
        <v>8</v>
      </c>
      <c r="H1366" s="1">
        <v>8.1000003814697266</v>
      </c>
      <c r="I1366" s="1">
        <v>0.10000000149011612</v>
      </c>
      <c r="J1366" t="s">
        <v>19</v>
      </c>
    </row>
    <row r="1367" spans="1:10">
      <c r="B1367" t="s">
        <v>22</v>
      </c>
      <c r="C1367" t="s">
        <v>23</v>
      </c>
      <c r="D1367" t="s">
        <v>14</v>
      </c>
      <c r="E1367" t="s">
        <v>15</v>
      </c>
      <c r="F1367" t="s">
        <v>16</v>
      </c>
      <c r="G1367" s="1">
        <v>6.4000000953674316</v>
      </c>
      <c r="H1367" s="1">
        <v>6.5</v>
      </c>
      <c r="I1367" s="1">
        <v>0.10000000149011612</v>
      </c>
      <c r="J1367" t="s">
        <v>19</v>
      </c>
    </row>
    <row r="1368" spans="1:10">
      <c r="C1368" t="s">
        <v>13</v>
      </c>
      <c r="D1368" t="s">
        <v>14</v>
      </c>
      <c r="E1368" t="s">
        <v>15</v>
      </c>
      <c r="F1368" t="s">
        <v>16</v>
      </c>
      <c r="G1368" s="1">
        <v>7.6999998092651367</v>
      </c>
      <c r="H1368" s="1">
        <v>7.8000001907348633</v>
      </c>
      <c r="I1368" s="1">
        <v>0.10000000149011612</v>
      </c>
      <c r="J1368" t="s">
        <v>19</v>
      </c>
    </row>
    <row r="1369" spans="1:10">
      <c r="B1369" t="s">
        <v>24</v>
      </c>
      <c r="C1369" t="s">
        <v>13</v>
      </c>
      <c r="D1369" t="s">
        <v>14</v>
      </c>
      <c r="E1369" t="s">
        <v>15</v>
      </c>
      <c r="F1369" t="s">
        <v>16</v>
      </c>
      <c r="G1369" s="1">
        <v>6.9000000953674316</v>
      </c>
      <c r="H1369" s="1">
        <v>6.9000000953674316</v>
      </c>
      <c r="I1369" s="1">
        <v>0</v>
      </c>
      <c r="J1369" t="s">
        <v>19</v>
      </c>
    </row>
    <row r="1370" spans="1:10">
      <c r="B1370" t="s">
        <v>25</v>
      </c>
      <c r="C1370" t="s">
        <v>13</v>
      </c>
      <c r="D1370" t="s">
        <v>14</v>
      </c>
      <c r="E1370" t="s">
        <v>15</v>
      </c>
      <c r="F1370" t="s">
        <v>16</v>
      </c>
      <c r="G1370" s="1">
        <v>7.4000000953674316</v>
      </c>
      <c r="H1370" s="1">
        <v>7.1999998092651367</v>
      </c>
      <c r="I1370" s="1">
        <v>-0.20000000298023224</v>
      </c>
      <c r="J1370" t="s">
        <v>17</v>
      </c>
    </row>
    <row r="1371" spans="1:10">
      <c r="B1371" t="s">
        <v>26</v>
      </c>
      <c r="C1371" t="s">
        <v>13</v>
      </c>
      <c r="D1371" t="s">
        <v>14</v>
      </c>
      <c r="E1371" t="s">
        <v>15</v>
      </c>
      <c r="F1371" t="s">
        <v>16</v>
      </c>
      <c r="G1371" s="1">
        <v>6.5999999046325684</v>
      </c>
      <c r="H1371" s="1">
        <v>7</v>
      </c>
      <c r="I1371" s="1">
        <v>0.40000000596046448</v>
      </c>
      <c r="J1371" t="s">
        <v>17</v>
      </c>
    </row>
    <row r="1372" spans="1:10">
      <c r="B1372" t="s">
        <v>27</v>
      </c>
      <c r="C1372" t="s">
        <v>23</v>
      </c>
      <c r="D1372" t="s">
        <v>14</v>
      </c>
      <c r="E1372" t="s">
        <v>15</v>
      </c>
      <c r="F1372" t="s">
        <v>16</v>
      </c>
      <c r="G1372" s="1">
        <v>5.4000000953674316</v>
      </c>
      <c r="H1372" s="1">
        <v>5.3000001907348633</v>
      </c>
      <c r="I1372" s="1">
        <v>-0.10000000149011612</v>
      </c>
      <c r="J1372" t="s">
        <v>19</v>
      </c>
    </row>
    <row r="1373" spans="1:10">
      <c r="C1373" t="s">
        <v>13</v>
      </c>
      <c r="D1373" t="s">
        <v>14</v>
      </c>
      <c r="E1373" t="s">
        <v>15</v>
      </c>
      <c r="F1373" t="s">
        <v>16</v>
      </c>
      <c r="G1373" s="1">
        <v>7</v>
      </c>
      <c r="H1373" s="1">
        <v>7</v>
      </c>
      <c r="I1373" s="1">
        <v>0</v>
      </c>
      <c r="J1373" t="s">
        <v>19</v>
      </c>
    </row>
    <row r="1374" spans="1:10">
      <c r="B1374" t="s">
        <v>28</v>
      </c>
      <c r="C1374" t="s">
        <v>29</v>
      </c>
      <c r="D1374" t="s">
        <v>14</v>
      </c>
      <c r="E1374" t="s">
        <v>15</v>
      </c>
      <c r="F1374" t="s">
        <v>16</v>
      </c>
      <c r="G1374" s="1">
        <v>6.0999999046325684</v>
      </c>
      <c r="H1374" s="1">
        <v>6.3000001907348633</v>
      </c>
      <c r="I1374" s="1">
        <v>0.20000000298023224</v>
      </c>
      <c r="J1374" t="s">
        <v>19</v>
      </c>
    </row>
    <row r="1375" spans="1:10">
      <c r="B1375" t="s">
        <v>30</v>
      </c>
      <c r="C1375" t="s">
        <v>29</v>
      </c>
      <c r="D1375" t="s">
        <v>14</v>
      </c>
      <c r="E1375" t="s">
        <v>15</v>
      </c>
      <c r="F1375" t="s">
        <v>16</v>
      </c>
      <c r="G1375" s="1">
        <v>6.0999999046325684</v>
      </c>
      <c r="H1375" s="1">
        <v>6.3000001907348633</v>
      </c>
      <c r="I1375" s="1">
        <v>0.20000000298023224</v>
      </c>
      <c r="J1375" t="s">
        <v>19</v>
      </c>
    </row>
    <row r="1376" spans="1:10">
      <c r="B1376" t="s">
        <v>31</v>
      </c>
      <c r="C1376" t="s">
        <v>23</v>
      </c>
      <c r="D1376" t="s">
        <v>14</v>
      </c>
      <c r="E1376" t="s">
        <v>15</v>
      </c>
      <c r="F1376" t="s">
        <v>16</v>
      </c>
      <c r="G1376" s="1">
        <v>6.1999998092651367</v>
      </c>
      <c r="H1376" s="1">
        <v>6</v>
      </c>
      <c r="I1376" s="1">
        <v>-0.20000000298023224</v>
      </c>
      <c r="J1376" t="s">
        <v>19</v>
      </c>
    </row>
    <row r="1377" spans="2:10">
      <c r="C1377" t="s">
        <v>29</v>
      </c>
      <c r="D1377" t="s">
        <v>14</v>
      </c>
      <c r="E1377" t="s">
        <v>15</v>
      </c>
      <c r="F1377" t="s">
        <v>16</v>
      </c>
      <c r="G1377" s="1">
        <v>7.0999999046325684</v>
      </c>
      <c r="H1377" s="1">
        <v>7</v>
      </c>
      <c r="I1377" s="1">
        <v>-0.10000000149011612</v>
      </c>
      <c r="J1377" t="s">
        <v>19</v>
      </c>
    </row>
    <row r="1378" spans="2:10">
      <c r="C1378" t="s">
        <v>32</v>
      </c>
      <c r="D1378" t="s">
        <v>14</v>
      </c>
      <c r="E1378" t="s">
        <v>15</v>
      </c>
      <c r="F1378" t="s">
        <v>16</v>
      </c>
      <c r="G1378" s="1">
        <v>7.5999999046325684</v>
      </c>
      <c r="H1378" s="1">
        <v>7.6999998092651367</v>
      </c>
      <c r="I1378" s="1">
        <v>0.10000000149011612</v>
      </c>
      <c r="J1378" t="s">
        <v>19</v>
      </c>
    </row>
    <row r="1379" spans="2:10">
      <c r="C1379" t="s">
        <v>13</v>
      </c>
      <c r="D1379" t="s">
        <v>14</v>
      </c>
      <c r="E1379" t="s">
        <v>15</v>
      </c>
      <c r="F1379" t="s">
        <v>16</v>
      </c>
      <c r="G1379" s="1">
        <v>7</v>
      </c>
      <c r="H1379" s="1">
        <v>7.0999999046325684</v>
      </c>
      <c r="I1379" s="1">
        <v>0.10000000149011612</v>
      </c>
      <c r="J1379" t="s">
        <v>19</v>
      </c>
    </row>
    <row r="1380" spans="2:10">
      <c r="B1380" t="s">
        <v>33</v>
      </c>
      <c r="C1380" t="s">
        <v>29</v>
      </c>
      <c r="D1380" t="s">
        <v>14</v>
      </c>
      <c r="E1380" t="s">
        <v>15</v>
      </c>
      <c r="F1380" t="s">
        <v>16</v>
      </c>
      <c r="G1380" s="1">
        <v>7.0999999046325684</v>
      </c>
      <c r="H1380" s="1">
        <v>7</v>
      </c>
      <c r="I1380" s="1">
        <v>-0.10000000149011612</v>
      </c>
      <c r="J1380" t="s">
        <v>19</v>
      </c>
    </row>
    <row r="1381" spans="2:10">
      <c r="B1381" t="s">
        <v>34</v>
      </c>
      <c r="C1381" t="s">
        <v>32</v>
      </c>
      <c r="D1381" t="s">
        <v>14</v>
      </c>
      <c r="E1381" t="s">
        <v>15</v>
      </c>
      <c r="F1381" t="s">
        <v>16</v>
      </c>
      <c r="G1381" s="1">
        <v>7.5999999046325684</v>
      </c>
      <c r="H1381" s="1">
        <v>7.6999998092651367</v>
      </c>
      <c r="I1381" s="1">
        <v>0.10000000149011612</v>
      </c>
      <c r="J1381" t="s">
        <v>19</v>
      </c>
    </row>
    <row r="1382" spans="2:10">
      <c r="B1382" t="s">
        <v>35</v>
      </c>
      <c r="C1382" t="s">
        <v>23</v>
      </c>
      <c r="D1382" t="s">
        <v>14</v>
      </c>
      <c r="E1382" t="s">
        <v>15</v>
      </c>
      <c r="F1382" t="s">
        <v>16</v>
      </c>
      <c r="G1382" s="1">
        <v>6.1999998092651367</v>
      </c>
      <c r="H1382" s="1">
        <v>6</v>
      </c>
      <c r="I1382" s="1">
        <v>-0.20000000298023224</v>
      </c>
      <c r="J1382" t="s">
        <v>19</v>
      </c>
    </row>
    <row r="1383" spans="2:10">
      <c r="C1383" t="s">
        <v>13</v>
      </c>
      <c r="D1383" t="s">
        <v>14</v>
      </c>
      <c r="E1383" t="s">
        <v>15</v>
      </c>
      <c r="F1383" t="s">
        <v>16</v>
      </c>
      <c r="G1383" s="1">
        <v>7</v>
      </c>
      <c r="H1383" s="1">
        <v>7.0999999046325684</v>
      </c>
      <c r="I1383" s="1">
        <v>0.10000000149011612</v>
      </c>
      <c r="J1383" t="s">
        <v>19</v>
      </c>
    </row>
    <row r="1384" spans="2:10">
      <c r="B1384" t="s">
        <v>36</v>
      </c>
      <c r="C1384" t="s">
        <v>23</v>
      </c>
      <c r="D1384" t="s">
        <v>14</v>
      </c>
      <c r="E1384" t="s">
        <v>15</v>
      </c>
      <c r="F1384" t="s">
        <v>16</v>
      </c>
      <c r="G1384" s="1">
        <v>6.5999999046325684</v>
      </c>
      <c r="H1384" s="1">
        <v>6.6999998092651367</v>
      </c>
      <c r="I1384" s="1">
        <v>0.10000000149011612</v>
      </c>
      <c r="J1384" t="s">
        <v>19</v>
      </c>
    </row>
    <row r="1385" spans="2:10">
      <c r="C1385" t="s">
        <v>29</v>
      </c>
      <c r="D1385" t="s">
        <v>14</v>
      </c>
      <c r="E1385" t="s">
        <v>15</v>
      </c>
      <c r="F1385" t="s">
        <v>16</v>
      </c>
      <c r="G1385" s="1">
        <v>6.5</v>
      </c>
      <c r="H1385" s="1">
        <v>6.3000001907348633</v>
      </c>
      <c r="I1385" s="1">
        <v>-0.20000000298023224</v>
      </c>
      <c r="J1385" t="s">
        <v>17</v>
      </c>
    </row>
    <row r="1386" spans="2:10">
      <c r="B1386" t="s">
        <v>37</v>
      </c>
      <c r="C1386" t="s">
        <v>23</v>
      </c>
      <c r="D1386" t="s">
        <v>14</v>
      </c>
      <c r="E1386" t="s">
        <v>15</v>
      </c>
      <c r="F1386" t="s">
        <v>16</v>
      </c>
      <c r="G1386" s="1">
        <v>6.5999999046325684</v>
      </c>
      <c r="H1386" s="1">
        <v>6.6999998092651367</v>
      </c>
      <c r="I1386" s="1">
        <v>0.10000000149011612</v>
      </c>
      <c r="J1386" t="s">
        <v>19</v>
      </c>
    </row>
    <row r="1387" spans="2:10">
      <c r="B1387" t="s">
        <v>38</v>
      </c>
      <c r="C1387" t="s">
        <v>29</v>
      </c>
      <c r="D1387" t="s">
        <v>14</v>
      </c>
      <c r="E1387" t="s">
        <v>15</v>
      </c>
      <c r="F1387" t="s">
        <v>16</v>
      </c>
      <c r="G1387" s="1">
        <v>6.5</v>
      </c>
      <c r="H1387" s="1">
        <v>6.4000000953674316</v>
      </c>
      <c r="I1387" s="1">
        <v>-0.10000000149011612</v>
      </c>
      <c r="J1387" t="s">
        <v>19</v>
      </c>
    </row>
    <row r="1388" spans="2:10">
      <c r="C1388" t="s">
        <v>32</v>
      </c>
      <c r="D1388" t="s">
        <v>14</v>
      </c>
      <c r="E1388" t="s">
        <v>15</v>
      </c>
      <c r="F1388" t="s">
        <v>16</v>
      </c>
      <c r="G1388" s="1">
        <v>6.9000000953674316</v>
      </c>
      <c r="H1388" s="1">
        <v>7</v>
      </c>
      <c r="I1388" s="1">
        <v>0.10000000149011612</v>
      </c>
      <c r="J1388" t="s">
        <v>19</v>
      </c>
    </row>
    <row r="1389" spans="2:10">
      <c r="B1389" t="s">
        <v>39</v>
      </c>
      <c r="C1389" t="s">
        <v>13</v>
      </c>
      <c r="D1389" t="s">
        <v>14</v>
      </c>
      <c r="E1389" t="s">
        <v>15</v>
      </c>
      <c r="F1389" t="s">
        <v>16</v>
      </c>
      <c r="G1389" s="1">
        <v>7.6999998092651367</v>
      </c>
      <c r="H1389" s="1">
        <v>7.6999998092651367</v>
      </c>
      <c r="I1389" s="1">
        <v>0</v>
      </c>
      <c r="J1389" t="s">
        <v>19</v>
      </c>
    </row>
    <row r="1390" spans="2:10">
      <c r="B1390" t="s">
        <v>40</v>
      </c>
      <c r="C1390" t="s">
        <v>29</v>
      </c>
      <c r="D1390" t="s">
        <v>14</v>
      </c>
      <c r="E1390" t="s">
        <v>15</v>
      </c>
      <c r="F1390" t="s">
        <v>16</v>
      </c>
      <c r="G1390" s="1">
        <v>6.8000001907348633</v>
      </c>
      <c r="H1390" s="1">
        <v>6.8000001907348633</v>
      </c>
      <c r="I1390" s="1">
        <v>0</v>
      </c>
      <c r="J1390" t="s">
        <v>19</v>
      </c>
    </row>
    <row r="1391" spans="2:10">
      <c r="B1391" t="s">
        <v>41</v>
      </c>
      <c r="C1391" t="s">
        <v>32</v>
      </c>
      <c r="D1391" t="s">
        <v>14</v>
      </c>
      <c r="E1391" t="s">
        <v>15</v>
      </c>
      <c r="F1391" t="s">
        <v>16</v>
      </c>
      <c r="G1391" s="1">
        <v>7.6999998092651367</v>
      </c>
      <c r="H1391" s="1">
        <v>7.8000001907348633</v>
      </c>
      <c r="I1391" s="1">
        <v>0.10000000149011612</v>
      </c>
      <c r="J1391" t="s">
        <v>19</v>
      </c>
    </row>
    <row r="1392" spans="2:10">
      <c r="B1392" t="s">
        <v>42</v>
      </c>
      <c r="C1392" t="s">
        <v>23</v>
      </c>
      <c r="D1392" t="s">
        <v>14</v>
      </c>
      <c r="E1392" t="s">
        <v>15</v>
      </c>
      <c r="F1392" t="s">
        <v>16</v>
      </c>
      <c r="G1392" s="1">
        <v>7.4000000953674316</v>
      </c>
      <c r="H1392" s="1">
        <v>7.4000000953674316</v>
      </c>
      <c r="I1392" s="1">
        <v>0</v>
      </c>
      <c r="J1392" t="s">
        <v>19</v>
      </c>
    </row>
    <row r="1393" spans="2:10">
      <c r="C1393" t="s">
        <v>13</v>
      </c>
      <c r="D1393" t="s">
        <v>14</v>
      </c>
      <c r="E1393" t="s">
        <v>15</v>
      </c>
      <c r="F1393" t="s">
        <v>16</v>
      </c>
      <c r="G1393" s="1">
        <v>7.0999999046325684</v>
      </c>
      <c r="H1393" s="1">
        <v>7.0999999046325684</v>
      </c>
      <c r="I1393" s="1">
        <v>0</v>
      </c>
      <c r="J1393" t="s">
        <v>19</v>
      </c>
    </row>
    <row r="1394" spans="2:10">
      <c r="B1394" t="s">
        <v>43</v>
      </c>
      <c r="C1394" t="s">
        <v>13</v>
      </c>
      <c r="D1394" t="s">
        <v>14</v>
      </c>
      <c r="E1394" t="s">
        <v>15</v>
      </c>
      <c r="F1394" t="s">
        <v>16</v>
      </c>
      <c r="G1394" s="1">
        <v>7.5999999046325684</v>
      </c>
      <c r="H1394" s="1">
        <v>7.6999998092651367</v>
      </c>
      <c r="I1394" s="1">
        <v>0.10000000149011612</v>
      </c>
      <c r="J1394" t="s">
        <v>19</v>
      </c>
    </row>
    <row r="1395" spans="2:10">
      <c r="B1395" t="s">
        <v>44</v>
      </c>
      <c r="C1395" t="s">
        <v>13</v>
      </c>
      <c r="D1395" t="s">
        <v>14</v>
      </c>
      <c r="E1395" t="s">
        <v>15</v>
      </c>
      <c r="F1395" t="s">
        <v>16</v>
      </c>
      <c r="G1395" s="1">
        <v>7.6999998092651367</v>
      </c>
      <c r="H1395" s="1">
        <v>8.3000001907348633</v>
      </c>
      <c r="I1395" s="1">
        <v>0.60000002384185791</v>
      </c>
      <c r="J1395" t="s">
        <v>17</v>
      </c>
    </row>
    <row r="1396" spans="2:10">
      <c r="B1396" t="s">
        <v>45</v>
      </c>
      <c r="C1396" t="s">
        <v>13</v>
      </c>
      <c r="D1396" t="s">
        <v>14</v>
      </c>
      <c r="E1396" t="s">
        <v>15</v>
      </c>
      <c r="F1396" t="s">
        <v>16</v>
      </c>
      <c r="G1396" s="1">
        <v>6.8000001907348633</v>
      </c>
      <c r="H1396" s="1">
        <v>6.9000000953674316</v>
      </c>
      <c r="I1396" s="1">
        <v>0.10000000149011612</v>
      </c>
      <c r="J1396" t="s">
        <v>19</v>
      </c>
    </row>
    <row r="1397" spans="2:10">
      <c r="B1397" t="s">
        <v>46</v>
      </c>
      <c r="C1397" t="s">
        <v>23</v>
      </c>
      <c r="D1397" t="s">
        <v>14</v>
      </c>
      <c r="E1397" t="s">
        <v>15</v>
      </c>
      <c r="F1397" t="s">
        <v>16</v>
      </c>
      <c r="G1397" s="1">
        <v>5.6999998092651367</v>
      </c>
      <c r="H1397" s="1">
        <v>5.8000001907348633</v>
      </c>
      <c r="I1397" s="1">
        <v>0.10000000149011612</v>
      </c>
      <c r="J1397" t="s">
        <v>19</v>
      </c>
    </row>
    <row r="1398" spans="2:10">
      <c r="C1398" t="s">
        <v>13</v>
      </c>
      <c r="D1398" t="s">
        <v>14</v>
      </c>
      <c r="E1398" t="s">
        <v>15</v>
      </c>
      <c r="F1398" t="s">
        <v>16</v>
      </c>
      <c r="G1398" s="1">
        <v>7</v>
      </c>
      <c r="H1398" s="1">
        <v>7</v>
      </c>
      <c r="I1398" s="1">
        <v>0</v>
      </c>
      <c r="J1398" t="s">
        <v>19</v>
      </c>
    </row>
    <row r="1399" spans="2:10">
      <c r="B1399" t="s">
        <v>47</v>
      </c>
      <c r="C1399" t="s">
        <v>13</v>
      </c>
      <c r="D1399" t="s">
        <v>14</v>
      </c>
      <c r="E1399" t="s">
        <v>15</v>
      </c>
      <c r="F1399" t="s">
        <v>16</v>
      </c>
      <c r="G1399" s="1">
        <v>8</v>
      </c>
      <c r="H1399" s="1">
        <v>7.8000001907348633</v>
      </c>
      <c r="I1399" s="1">
        <v>-0.20000000298023224</v>
      </c>
      <c r="J1399" t="s">
        <v>17</v>
      </c>
    </row>
    <row r="1400" spans="2:10">
      <c r="B1400" t="s">
        <v>48</v>
      </c>
      <c r="C1400" t="s">
        <v>29</v>
      </c>
      <c r="D1400" t="s">
        <v>14</v>
      </c>
      <c r="E1400" t="s">
        <v>15</v>
      </c>
      <c r="F1400" t="s">
        <v>16</v>
      </c>
      <c r="G1400" s="1">
        <v>5.9000000953674316</v>
      </c>
      <c r="H1400" s="1">
        <v>6</v>
      </c>
      <c r="I1400" s="1">
        <v>0.10000000149011612</v>
      </c>
      <c r="J1400" t="s">
        <v>19</v>
      </c>
    </row>
    <row r="1401" spans="2:10">
      <c r="C1401" t="s">
        <v>32</v>
      </c>
      <c r="D1401" t="s">
        <v>14</v>
      </c>
      <c r="E1401" t="s">
        <v>15</v>
      </c>
      <c r="F1401" t="s">
        <v>16</v>
      </c>
      <c r="G1401" s="1">
        <v>7.6999998092651367</v>
      </c>
      <c r="H1401" s="1">
        <v>7.8000001907348633</v>
      </c>
      <c r="I1401" s="1">
        <v>0.10000000149011612</v>
      </c>
      <c r="J1401" t="s">
        <v>19</v>
      </c>
    </row>
    <row r="1402" spans="2:10">
      <c r="B1402" t="s">
        <v>49</v>
      </c>
      <c r="C1402" t="s">
        <v>29</v>
      </c>
      <c r="D1402" t="s">
        <v>14</v>
      </c>
      <c r="E1402" t="s">
        <v>15</v>
      </c>
      <c r="F1402" t="s">
        <v>16</v>
      </c>
      <c r="G1402" s="1">
        <v>6.9000000953674316</v>
      </c>
      <c r="H1402" s="1">
        <v>6.8000001907348633</v>
      </c>
      <c r="I1402" s="1">
        <v>-0.10000000149011612</v>
      </c>
      <c r="J1402" t="s">
        <v>19</v>
      </c>
    </row>
    <row r="1403" spans="2:10">
      <c r="C1403" t="s">
        <v>32</v>
      </c>
      <c r="D1403" t="s">
        <v>14</v>
      </c>
      <c r="E1403" t="s">
        <v>15</v>
      </c>
      <c r="F1403" t="s">
        <v>16</v>
      </c>
      <c r="G1403" s="1">
        <v>7.1999998092651367</v>
      </c>
      <c r="H1403" s="1">
        <v>7.3000001907348633</v>
      </c>
      <c r="I1403" s="1">
        <v>0.10000000149011612</v>
      </c>
      <c r="J1403" t="s">
        <v>19</v>
      </c>
    </row>
    <row r="1404" spans="2:10">
      <c r="B1404" t="s">
        <v>50</v>
      </c>
      <c r="C1404" t="s">
        <v>23</v>
      </c>
      <c r="D1404" t="s">
        <v>14</v>
      </c>
      <c r="E1404" t="s">
        <v>15</v>
      </c>
      <c r="F1404" t="s">
        <v>16</v>
      </c>
      <c r="G1404" s="1">
        <v>6.3000001907348633</v>
      </c>
      <c r="H1404" s="1">
        <v>6.3000001907348633</v>
      </c>
      <c r="I1404" s="1">
        <v>0</v>
      </c>
      <c r="J1404" t="s">
        <v>19</v>
      </c>
    </row>
    <row r="1405" spans="2:10">
      <c r="C1405" t="s">
        <v>13</v>
      </c>
      <c r="D1405" t="s">
        <v>14</v>
      </c>
      <c r="E1405" t="s">
        <v>15</v>
      </c>
      <c r="F1405" t="s">
        <v>16</v>
      </c>
      <c r="G1405" s="1">
        <v>7.5</v>
      </c>
      <c r="H1405" s="1">
        <v>7.1999998092651367</v>
      </c>
      <c r="I1405" s="1">
        <v>-0.30000001192092896</v>
      </c>
      <c r="J1405" t="s">
        <v>17</v>
      </c>
    </row>
    <row r="1406" spans="2:10">
      <c r="B1406" t="s">
        <v>51</v>
      </c>
      <c r="C1406" t="s">
        <v>23</v>
      </c>
      <c r="D1406" t="s">
        <v>14</v>
      </c>
      <c r="E1406" t="s">
        <v>15</v>
      </c>
      <c r="F1406" t="s">
        <v>16</v>
      </c>
      <c r="G1406" s="1">
        <v>5.3000001907348633</v>
      </c>
      <c r="H1406" s="1">
        <v>5.0999999046325684</v>
      </c>
      <c r="I1406" s="1">
        <v>-0.20000000298023224</v>
      </c>
      <c r="J1406" t="s">
        <v>19</v>
      </c>
    </row>
    <row r="1407" spans="2:10">
      <c r="C1407" t="s">
        <v>13</v>
      </c>
      <c r="D1407" t="s">
        <v>14</v>
      </c>
      <c r="E1407" t="s">
        <v>15</v>
      </c>
      <c r="F1407" t="s">
        <v>16</v>
      </c>
      <c r="G1407" s="1">
        <v>7.6999998092651367</v>
      </c>
      <c r="H1407" s="1">
        <v>7.8000001907348633</v>
      </c>
      <c r="I1407" s="1">
        <v>0.10000000149011612</v>
      </c>
      <c r="J1407" t="s">
        <v>19</v>
      </c>
    </row>
    <row r="1408" spans="2:10">
      <c r="B1408" t="s">
        <v>52</v>
      </c>
      <c r="C1408" t="s">
        <v>32</v>
      </c>
      <c r="D1408" t="s">
        <v>14</v>
      </c>
      <c r="E1408" t="s">
        <v>15</v>
      </c>
      <c r="F1408" t="s">
        <v>16</v>
      </c>
      <c r="G1408" s="1">
        <v>7.3000001907348633</v>
      </c>
      <c r="H1408" s="1">
        <v>7.3000001907348633</v>
      </c>
      <c r="I1408" s="1">
        <v>0</v>
      </c>
      <c r="J1408" t="s">
        <v>19</v>
      </c>
    </row>
    <row r="1409" spans="2:10">
      <c r="B1409" t="s">
        <v>53</v>
      </c>
      <c r="C1409" t="s">
        <v>29</v>
      </c>
      <c r="D1409" t="s">
        <v>14</v>
      </c>
      <c r="E1409" t="s">
        <v>15</v>
      </c>
      <c r="F1409" t="s">
        <v>16</v>
      </c>
      <c r="G1409" s="1">
        <v>6.6999998092651367</v>
      </c>
      <c r="H1409" s="1">
        <v>6.8000001907348633</v>
      </c>
      <c r="I1409" s="1">
        <v>0.10000000149011612</v>
      </c>
      <c r="J1409" t="s">
        <v>19</v>
      </c>
    </row>
    <row r="1410" spans="2:10">
      <c r="C1410" t="s">
        <v>32</v>
      </c>
      <c r="D1410" t="s">
        <v>14</v>
      </c>
      <c r="E1410" t="s">
        <v>15</v>
      </c>
      <c r="F1410" t="s">
        <v>16</v>
      </c>
      <c r="G1410" s="1">
        <v>7</v>
      </c>
      <c r="H1410" s="1">
        <v>7</v>
      </c>
      <c r="I1410" s="1">
        <v>0</v>
      </c>
      <c r="J1410" t="s">
        <v>19</v>
      </c>
    </row>
    <row r="1411" spans="2:10">
      <c r="B1411" t="s">
        <v>54</v>
      </c>
      <c r="C1411" t="s">
        <v>29</v>
      </c>
      <c r="D1411" t="s">
        <v>14</v>
      </c>
      <c r="E1411" t="s">
        <v>15</v>
      </c>
      <c r="F1411" t="s">
        <v>16</v>
      </c>
      <c r="G1411" s="1">
        <v>6.6999998092651367</v>
      </c>
      <c r="H1411" s="1">
        <v>6.8000001907348633</v>
      </c>
      <c r="I1411" s="1">
        <v>0.10000000149011612</v>
      </c>
      <c r="J1411" t="s">
        <v>19</v>
      </c>
    </row>
    <row r="1412" spans="2:10">
      <c r="B1412" t="s">
        <v>55</v>
      </c>
      <c r="C1412" t="s">
        <v>29</v>
      </c>
      <c r="D1412" t="s">
        <v>14</v>
      </c>
      <c r="E1412" t="s">
        <v>15</v>
      </c>
      <c r="F1412" t="s">
        <v>16</v>
      </c>
      <c r="G1412" s="1">
        <v>6.6999998092651367</v>
      </c>
      <c r="H1412" s="1">
        <v>6.8000001907348633</v>
      </c>
      <c r="I1412" s="1">
        <v>0.10000000149011612</v>
      </c>
      <c r="J1412" t="s">
        <v>19</v>
      </c>
    </row>
    <row r="1413" spans="2:10">
      <c r="C1413" t="s">
        <v>32</v>
      </c>
      <c r="D1413" t="s">
        <v>14</v>
      </c>
      <c r="E1413" t="s">
        <v>15</v>
      </c>
      <c r="F1413" t="s">
        <v>16</v>
      </c>
      <c r="G1413" s="1">
        <v>7.0999999046325684</v>
      </c>
      <c r="H1413" s="1">
        <v>7.1999998092651367</v>
      </c>
      <c r="I1413" s="1">
        <v>0.10000000149011612</v>
      </c>
      <c r="J1413" t="s">
        <v>19</v>
      </c>
    </row>
    <row r="1414" spans="2:10">
      <c r="B1414" t="s">
        <v>56</v>
      </c>
      <c r="C1414" t="s">
        <v>32</v>
      </c>
      <c r="D1414" t="s">
        <v>14</v>
      </c>
      <c r="E1414" t="s">
        <v>15</v>
      </c>
      <c r="F1414" t="s">
        <v>16</v>
      </c>
      <c r="G1414" s="1">
        <v>7.0999999046325684</v>
      </c>
      <c r="H1414" s="1">
        <v>7.1999998092651367</v>
      </c>
      <c r="I1414" s="1">
        <v>0.10000000149011612</v>
      </c>
      <c r="J1414" t="s">
        <v>19</v>
      </c>
    </row>
    <row r="1415" spans="2:10">
      <c r="B1415" t="s">
        <v>57</v>
      </c>
      <c r="C1415" t="s">
        <v>32</v>
      </c>
      <c r="D1415" t="s">
        <v>14</v>
      </c>
      <c r="E1415" t="s">
        <v>15</v>
      </c>
      <c r="F1415" t="s">
        <v>16</v>
      </c>
      <c r="G1415" s="1">
        <v>7.1999998092651367</v>
      </c>
      <c r="H1415" s="1">
        <v>7.0999999046325684</v>
      </c>
      <c r="I1415" s="1">
        <v>-0.10000000149011612</v>
      </c>
      <c r="J1415" t="s">
        <v>19</v>
      </c>
    </row>
    <row r="1416" spans="2:10">
      <c r="B1416" t="s">
        <v>58</v>
      </c>
      <c r="C1416" t="s">
        <v>32</v>
      </c>
      <c r="D1416" t="s">
        <v>14</v>
      </c>
      <c r="E1416" t="s">
        <v>15</v>
      </c>
      <c r="F1416" t="s">
        <v>16</v>
      </c>
      <c r="G1416" s="1">
        <v>7</v>
      </c>
      <c r="H1416" s="1">
        <v>7.0999999046325684</v>
      </c>
      <c r="I1416" s="1">
        <v>0.10000000149011612</v>
      </c>
      <c r="J1416" t="s">
        <v>19</v>
      </c>
    </row>
    <row r="1417" spans="2:10">
      <c r="B1417" t="s">
        <v>59</v>
      </c>
      <c r="C1417" t="s">
        <v>23</v>
      </c>
      <c r="D1417" t="s">
        <v>14</v>
      </c>
      <c r="E1417" t="s">
        <v>15</v>
      </c>
      <c r="F1417" t="s">
        <v>16</v>
      </c>
      <c r="G1417" s="1">
        <v>6.5</v>
      </c>
      <c r="H1417" s="1">
        <v>6.3000001907348633</v>
      </c>
      <c r="I1417" s="1">
        <v>-0.20000000298023224</v>
      </c>
      <c r="J1417" t="s">
        <v>19</v>
      </c>
    </row>
    <row r="1418" spans="2:10">
      <c r="C1418" t="s">
        <v>13</v>
      </c>
      <c r="D1418" t="s">
        <v>14</v>
      </c>
      <c r="E1418" t="s">
        <v>15</v>
      </c>
      <c r="F1418" t="s">
        <v>16</v>
      </c>
      <c r="G1418" s="1">
        <v>7.5</v>
      </c>
      <c r="H1418" s="1">
        <v>7.4000000953674316</v>
      </c>
      <c r="I1418" s="1">
        <v>-0.10000000149011612</v>
      </c>
      <c r="J1418" t="s">
        <v>19</v>
      </c>
    </row>
    <row r="1419" spans="2:10">
      <c r="B1419" t="s">
        <v>60</v>
      </c>
      <c r="C1419" t="s">
        <v>13</v>
      </c>
      <c r="D1419" t="s">
        <v>14</v>
      </c>
      <c r="E1419" t="s">
        <v>15</v>
      </c>
      <c r="F1419" t="s">
        <v>16</v>
      </c>
      <c r="G1419" s="1">
        <v>7.6999998092651367</v>
      </c>
      <c r="H1419" s="1">
        <v>7.5999999046325684</v>
      </c>
      <c r="I1419" s="1">
        <v>-0.10000000149011612</v>
      </c>
      <c r="J1419" t="s">
        <v>19</v>
      </c>
    </row>
    <row r="1420" spans="2:10">
      <c r="B1420" t="s">
        <v>61</v>
      </c>
      <c r="C1420" t="s">
        <v>23</v>
      </c>
      <c r="D1420" t="s">
        <v>14</v>
      </c>
      <c r="E1420" t="s">
        <v>15</v>
      </c>
      <c r="F1420" t="s">
        <v>16</v>
      </c>
      <c r="G1420" s="1">
        <v>5.5</v>
      </c>
      <c r="H1420" s="1">
        <v>5.5999999046325684</v>
      </c>
      <c r="I1420" s="1">
        <v>0.10000000149011612</v>
      </c>
      <c r="J1420" t="s">
        <v>19</v>
      </c>
    </row>
    <row r="1421" spans="2:10">
      <c r="C1421" t="s">
        <v>13</v>
      </c>
      <c r="D1421" t="s">
        <v>14</v>
      </c>
      <c r="E1421" t="s">
        <v>15</v>
      </c>
      <c r="F1421" t="s">
        <v>16</v>
      </c>
      <c r="G1421" s="1">
        <v>7</v>
      </c>
      <c r="H1421" s="1">
        <v>7</v>
      </c>
      <c r="I1421" s="1">
        <v>0</v>
      </c>
      <c r="J1421" t="s">
        <v>19</v>
      </c>
    </row>
    <row r="1422" spans="2:10">
      <c r="B1422" t="s">
        <v>62</v>
      </c>
      <c r="C1422" t="s">
        <v>23</v>
      </c>
      <c r="D1422" t="s">
        <v>14</v>
      </c>
      <c r="E1422" t="s">
        <v>15</v>
      </c>
      <c r="F1422" t="s">
        <v>16</v>
      </c>
      <c r="G1422" s="1">
        <v>6</v>
      </c>
      <c r="H1422" s="1">
        <v>6.0999999046325684</v>
      </c>
      <c r="I1422" s="1">
        <v>0.10000000149011612</v>
      </c>
      <c r="J1422" t="s">
        <v>19</v>
      </c>
    </row>
    <row r="1423" spans="2:10">
      <c r="C1423" t="s">
        <v>13</v>
      </c>
      <c r="D1423" t="s">
        <v>14</v>
      </c>
      <c r="E1423" t="s">
        <v>15</v>
      </c>
      <c r="F1423" t="s">
        <v>16</v>
      </c>
      <c r="G1423" s="1">
        <v>7.3000001907348633</v>
      </c>
      <c r="H1423" s="1">
        <v>7.4000000953674316</v>
      </c>
      <c r="I1423" s="1">
        <v>0.10000000149011612</v>
      </c>
      <c r="J1423" t="s">
        <v>19</v>
      </c>
    </row>
    <row r="1424" spans="2:10">
      <c r="B1424" t="s">
        <v>63</v>
      </c>
      <c r="C1424" t="s">
        <v>13</v>
      </c>
      <c r="D1424" t="s">
        <v>14</v>
      </c>
      <c r="E1424" t="s">
        <v>15</v>
      </c>
      <c r="F1424" t="s">
        <v>16</v>
      </c>
      <c r="G1424" s="1">
        <v>7</v>
      </c>
      <c r="H1424" s="1">
        <v>6.6999998092651367</v>
      </c>
      <c r="I1424" s="1">
        <v>-0.30000001192092896</v>
      </c>
      <c r="J1424" t="s">
        <v>17</v>
      </c>
    </row>
    <row r="1425" spans="2:10">
      <c r="B1425" t="s">
        <v>64</v>
      </c>
      <c r="C1425" t="s">
        <v>23</v>
      </c>
      <c r="D1425" t="s">
        <v>14</v>
      </c>
      <c r="E1425" t="s">
        <v>15</v>
      </c>
      <c r="F1425" t="s">
        <v>16</v>
      </c>
      <c r="G1425" s="1">
        <v>6.5</v>
      </c>
      <c r="H1425" s="1">
        <v>6.3000001907348633</v>
      </c>
      <c r="I1425" s="1">
        <v>-0.20000000298023224</v>
      </c>
      <c r="J1425" t="s">
        <v>19</v>
      </c>
    </row>
    <row r="1426" spans="2:10">
      <c r="B1426" t="s">
        <v>284</v>
      </c>
      <c r="C1426" t="s">
        <v>13</v>
      </c>
      <c r="D1426" t="s">
        <v>14</v>
      </c>
      <c r="E1426" t="s">
        <v>15</v>
      </c>
      <c r="F1426" t="s">
        <v>16</v>
      </c>
      <c r="G1426" s="1">
        <v>7.5999999046325684</v>
      </c>
      <c r="H1426" s="1">
        <v>8.1000003814697266</v>
      </c>
      <c r="I1426" s="1">
        <v>0.5</v>
      </c>
      <c r="J1426" t="s">
        <v>17</v>
      </c>
    </row>
    <row r="1427" spans="2:10">
      <c r="B1427" t="s">
        <v>65</v>
      </c>
      <c r="C1427" t="s">
        <v>23</v>
      </c>
      <c r="D1427" t="s">
        <v>14</v>
      </c>
      <c r="E1427" t="s">
        <v>15</v>
      </c>
      <c r="F1427" t="s">
        <v>16</v>
      </c>
      <c r="G1427" s="1">
        <v>6</v>
      </c>
      <c r="H1427" s="1">
        <v>5.8000001907348633</v>
      </c>
      <c r="I1427" s="1">
        <v>-0.20000000298023224</v>
      </c>
      <c r="J1427" t="s">
        <v>19</v>
      </c>
    </row>
    <row r="1428" spans="2:10">
      <c r="C1428" t="s">
        <v>13</v>
      </c>
      <c r="D1428" t="s">
        <v>14</v>
      </c>
      <c r="E1428" t="s">
        <v>15</v>
      </c>
      <c r="F1428" t="s">
        <v>16</v>
      </c>
      <c r="G1428" s="1">
        <v>7.8000001907348633</v>
      </c>
      <c r="H1428" s="1">
        <v>7.8000001907348633</v>
      </c>
      <c r="I1428" s="1">
        <v>0</v>
      </c>
      <c r="J1428" t="s">
        <v>19</v>
      </c>
    </row>
    <row r="1429" spans="2:10">
      <c r="B1429" t="s">
        <v>66</v>
      </c>
      <c r="C1429" t="s">
        <v>23</v>
      </c>
      <c r="D1429" t="s">
        <v>14</v>
      </c>
      <c r="E1429" t="s">
        <v>15</v>
      </c>
      <c r="F1429" t="s">
        <v>16</v>
      </c>
      <c r="G1429" s="1">
        <v>6</v>
      </c>
      <c r="H1429" s="1">
        <v>5.9000000953674316</v>
      </c>
      <c r="I1429" s="1">
        <v>-0.10000000149011612</v>
      </c>
      <c r="J1429" t="s">
        <v>19</v>
      </c>
    </row>
    <row r="1430" spans="2:10">
      <c r="C1430" t="s">
        <v>13</v>
      </c>
      <c r="D1430" t="s">
        <v>14</v>
      </c>
      <c r="E1430" t="s">
        <v>15</v>
      </c>
      <c r="F1430" t="s">
        <v>16</v>
      </c>
      <c r="G1430" s="1">
        <v>7.1999998092651367</v>
      </c>
      <c r="H1430" s="1">
        <v>7.1999998092651367</v>
      </c>
      <c r="I1430" s="1">
        <v>0</v>
      </c>
      <c r="J1430" t="s">
        <v>19</v>
      </c>
    </row>
    <row r="1431" spans="2:10">
      <c r="B1431" t="s">
        <v>67</v>
      </c>
      <c r="C1431" t="s">
        <v>29</v>
      </c>
      <c r="D1431" t="s">
        <v>14</v>
      </c>
      <c r="E1431" t="s">
        <v>15</v>
      </c>
      <c r="F1431" t="s">
        <v>16</v>
      </c>
      <c r="G1431" s="1">
        <v>6.4000000953674316</v>
      </c>
      <c r="H1431" s="1">
        <v>6.5</v>
      </c>
      <c r="I1431" s="1">
        <v>0.10000000149011612</v>
      </c>
      <c r="J1431" t="s">
        <v>19</v>
      </c>
    </row>
    <row r="1432" spans="2:10">
      <c r="B1432" t="s">
        <v>68</v>
      </c>
      <c r="C1432" t="s">
        <v>23</v>
      </c>
      <c r="D1432" t="s">
        <v>14</v>
      </c>
      <c r="E1432" t="s">
        <v>15</v>
      </c>
      <c r="F1432" t="s">
        <v>16</v>
      </c>
      <c r="G1432" s="1">
        <v>5.8000001907348633</v>
      </c>
      <c r="H1432" s="1">
        <v>5.5999999046325684</v>
      </c>
      <c r="I1432" s="1">
        <v>-0.20000000298023224</v>
      </c>
      <c r="J1432" t="s">
        <v>19</v>
      </c>
    </row>
    <row r="1433" spans="2:10">
      <c r="C1433" t="s">
        <v>13</v>
      </c>
      <c r="D1433" t="s">
        <v>14</v>
      </c>
      <c r="E1433" t="s">
        <v>15</v>
      </c>
      <c r="F1433" t="s">
        <v>16</v>
      </c>
      <c r="G1433" s="1">
        <v>7.0999999046325684</v>
      </c>
      <c r="H1433" s="1">
        <v>7</v>
      </c>
      <c r="I1433" s="1">
        <v>-0.10000000149011612</v>
      </c>
      <c r="J1433" t="s">
        <v>19</v>
      </c>
    </row>
    <row r="1434" spans="2:10">
      <c r="B1434" t="s">
        <v>69</v>
      </c>
      <c r="C1434" t="s">
        <v>23</v>
      </c>
      <c r="D1434" t="s">
        <v>14</v>
      </c>
      <c r="E1434" t="s">
        <v>15</v>
      </c>
      <c r="F1434" t="s">
        <v>16</v>
      </c>
      <c r="G1434" s="1">
        <v>5.5</v>
      </c>
      <c r="H1434" s="1">
        <v>5.6999998092651367</v>
      </c>
      <c r="I1434" s="1">
        <v>0.20000000298023224</v>
      </c>
      <c r="J1434" t="s">
        <v>19</v>
      </c>
    </row>
    <row r="1435" spans="2:10">
      <c r="C1435" t="s">
        <v>13</v>
      </c>
      <c r="D1435" t="s">
        <v>14</v>
      </c>
      <c r="E1435" t="s">
        <v>15</v>
      </c>
      <c r="F1435" t="s">
        <v>16</v>
      </c>
      <c r="G1435" s="1">
        <v>6.6999998092651367</v>
      </c>
      <c r="H1435" s="1">
        <v>7</v>
      </c>
      <c r="I1435" s="1">
        <v>0.30000001192092896</v>
      </c>
      <c r="J1435" t="s">
        <v>17</v>
      </c>
    </row>
    <row r="1436" spans="2:10">
      <c r="B1436" t="s">
        <v>70</v>
      </c>
      <c r="C1436" t="s">
        <v>13</v>
      </c>
      <c r="D1436" t="s">
        <v>14</v>
      </c>
      <c r="E1436" t="s">
        <v>15</v>
      </c>
      <c r="F1436" t="s">
        <v>16</v>
      </c>
      <c r="G1436" s="1">
        <v>6.6999998092651367</v>
      </c>
      <c r="H1436" s="1">
        <v>6.8000001907348633</v>
      </c>
      <c r="I1436" s="1">
        <v>0.10000000149011612</v>
      </c>
      <c r="J1436" t="s">
        <v>19</v>
      </c>
    </row>
    <row r="1437" spans="2:10">
      <c r="B1437" t="s">
        <v>71</v>
      </c>
      <c r="C1437" t="s">
        <v>13</v>
      </c>
      <c r="D1437" t="s">
        <v>14</v>
      </c>
      <c r="E1437" t="s">
        <v>15</v>
      </c>
      <c r="F1437" t="s">
        <v>16</v>
      </c>
      <c r="G1437" s="1">
        <v>7.8000001907348633</v>
      </c>
      <c r="H1437" s="1">
        <v>8</v>
      </c>
      <c r="I1437" s="1">
        <v>0.20000000298023224</v>
      </c>
      <c r="J1437" t="s">
        <v>17</v>
      </c>
    </row>
    <row r="1438" spans="2:10">
      <c r="B1438" t="s">
        <v>72</v>
      </c>
      <c r="C1438" t="s">
        <v>13</v>
      </c>
      <c r="D1438" t="s">
        <v>14</v>
      </c>
      <c r="E1438" t="s">
        <v>15</v>
      </c>
      <c r="F1438" t="s">
        <v>16</v>
      </c>
      <c r="G1438" s="1">
        <v>7.4000000953674316</v>
      </c>
      <c r="H1438" s="1">
        <v>7.5999999046325684</v>
      </c>
      <c r="I1438" s="1">
        <v>0.20000000298023224</v>
      </c>
      <c r="J1438" t="s">
        <v>17</v>
      </c>
    </row>
    <row r="1439" spans="2:10">
      <c r="B1439" t="s">
        <v>73</v>
      </c>
      <c r="C1439" t="s">
        <v>23</v>
      </c>
      <c r="D1439" t="s">
        <v>14</v>
      </c>
      <c r="E1439" t="s">
        <v>15</v>
      </c>
      <c r="F1439" t="s">
        <v>16</v>
      </c>
      <c r="G1439" s="1">
        <v>6.8000001907348633</v>
      </c>
      <c r="H1439" s="1">
        <v>7.0999999046325684</v>
      </c>
      <c r="I1439" s="1">
        <v>0.30000001192092896</v>
      </c>
      <c r="J1439" t="s">
        <v>17</v>
      </c>
    </row>
    <row r="1440" spans="2:10">
      <c r="B1440" t="s">
        <v>74</v>
      </c>
      <c r="C1440" t="s">
        <v>13</v>
      </c>
      <c r="D1440" t="s">
        <v>14</v>
      </c>
      <c r="E1440" t="s">
        <v>15</v>
      </c>
      <c r="F1440" t="s">
        <v>16</v>
      </c>
      <c r="G1440" s="1">
        <v>7.3000001907348633</v>
      </c>
      <c r="H1440" s="1">
        <v>7.1999998092651367</v>
      </c>
      <c r="I1440" s="1">
        <v>-0.10000000149011612</v>
      </c>
      <c r="J1440" t="s">
        <v>19</v>
      </c>
    </row>
    <row r="1441" spans="2:10">
      <c r="B1441" t="s">
        <v>75</v>
      </c>
      <c r="C1441" t="s">
        <v>23</v>
      </c>
      <c r="D1441" t="s">
        <v>14</v>
      </c>
      <c r="E1441" t="s">
        <v>15</v>
      </c>
      <c r="F1441" t="s">
        <v>16</v>
      </c>
      <c r="G1441" s="1">
        <v>5.9000000953674316</v>
      </c>
      <c r="H1441" s="1">
        <v>5.9000000953674316</v>
      </c>
      <c r="I1441" s="1">
        <v>0</v>
      </c>
      <c r="J1441" t="s">
        <v>19</v>
      </c>
    </row>
    <row r="1442" spans="2:10">
      <c r="C1442" t="s">
        <v>13</v>
      </c>
      <c r="D1442" t="s">
        <v>14</v>
      </c>
      <c r="E1442" t="s">
        <v>15</v>
      </c>
      <c r="F1442" t="s">
        <v>16</v>
      </c>
      <c r="G1442" s="1">
        <v>7.1999998092651367</v>
      </c>
      <c r="H1442" s="1">
        <v>7</v>
      </c>
      <c r="I1442" s="1">
        <v>-0.20000000298023224</v>
      </c>
      <c r="J1442" t="s">
        <v>19</v>
      </c>
    </row>
    <row r="1443" spans="2:10">
      <c r="B1443" t="s">
        <v>76</v>
      </c>
      <c r="C1443" t="s">
        <v>23</v>
      </c>
      <c r="D1443" t="s">
        <v>14</v>
      </c>
      <c r="E1443" t="s">
        <v>15</v>
      </c>
      <c r="F1443" t="s">
        <v>16</v>
      </c>
      <c r="G1443" s="1">
        <v>5.5</v>
      </c>
      <c r="H1443" s="1">
        <v>5.5</v>
      </c>
      <c r="I1443" s="1">
        <v>0</v>
      </c>
      <c r="J1443" t="s">
        <v>19</v>
      </c>
    </row>
    <row r="1444" spans="2:10">
      <c r="C1444" t="s">
        <v>13</v>
      </c>
      <c r="D1444" t="s">
        <v>14</v>
      </c>
      <c r="E1444" t="s">
        <v>15</v>
      </c>
      <c r="F1444" t="s">
        <v>16</v>
      </c>
      <c r="G1444" s="1">
        <v>7.0999999046325684</v>
      </c>
      <c r="H1444" s="1">
        <v>7.1999998092651367</v>
      </c>
      <c r="I1444" s="1">
        <v>0.10000000149011612</v>
      </c>
      <c r="J1444" t="s">
        <v>19</v>
      </c>
    </row>
    <row r="1445" spans="2:10">
      <c r="B1445" t="s">
        <v>77</v>
      </c>
      <c r="C1445" t="s">
        <v>13</v>
      </c>
      <c r="D1445" t="s">
        <v>14</v>
      </c>
      <c r="E1445" t="s">
        <v>15</v>
      </c>
      <c r="F1445" t="s">
        <v>16</v>
      </c>
      <c r="G1445" s="1">
        <v>7.3000001907348633</v>
      </c>
      <c r="H1445" s="1">
        <v>7.4000000953674316</v>
      </c>
      <c r="I1445" s="1">
        <v>0.10000000149011612</v>
      </c>
      <c r="J1445" t="s">
        <v>19</v>
      </c>
    </row>
    <row r="1446" spans="2:10">
      <c r="B1446" t="s">
        <v>78</v>
      </c>
      <c r="C1446" t="s">
        <v>29</v>
      </c>
      <c r="D1446" t="s">
        <v>14</v>
      </c>
      <c r="E1446" t="s">
        <v>15</v>
      </c>
      <c r="F1446" t="s">
        <v>16</v>
      </c>
      <c r="G1446" s="1">
        <v>6.9000000953674316</v>
      </c>
      <c r="H1446" s="1">
        <v>7.0999999046325684</v>
      </c>
      <c r="I1446" s="1">
        <v>0.20000000298023224</v>
      </c>
      <c r="J1446" t="s">
        <v>19</v>
      </c>
    </row>
    <row r="1447" spans="2:10">
      <c r="C1447" t="s">
        <v>32</v>
      </c>
      <c r="D1447" t="s">
        <v>14</v>
      </c>
      <c r="E1447" t="s">
        <v>15</v>
      </c>
      <c r="F1447" t="s">
        <v>16</v>
      </c>
      <c r="G1447" s="1">
        <v>7.5999999046325684</v>
      </c>
      <c r="H1447" s="1">
        <v>7.5999999046325684</v>
      </c>
      <c r="I1447" s="1">
        <v>0</v>
      </c>
      <c r="J1447" t="s">
        <v>19</v>
      </c>
    </row>
    <row r="1448" spans="2:10">
      <c r="B1448" t="s">
        <v>79</v>
      </c>
      <c r="C1448" t="s">
        <v>23</v>
      </c>
      <c r="D1448" t="s">
        <v>14</v>
      </c>
      <c r="E1448" t="s">
        <v>15</v>
      </c>
      <c r="F1448" t="s">
        <v>16</v>
      </c>
      <c r="G1448" s="1">
        <v>5.5999999046325684</v>
      </c>
      <c r="H1448" s="1">
        <v>5.5999999046325684</v>
      </c>
      <c r="I1448" s="1">
        <v>0</v>
      </c>
      <c r="J1448" t="s">
        <v>19</v>
      </c>
    </row>
    <row r="1449" spans="2:10">
      <c r="C1449" t="s">
        <v>13</v>
      </c>
      <c r="D1449" t="s">
        <v>14</v>
      </c>
      <c r="E1449" t="s">
        <v>15</v>
      </c>
      <c r="F1449" t="s">
        <v>16</v>
      </c>
      <c r="G1449" s="1">
        <v>7</v>
      </c>
      <c r="H1449" s="1">
        <v>6.9000000953674316</v>
      </c>
      <c r="I1449" s="1">
        <v>-0.10000000149011612</v>
      </c>
      <c r="J1449" t="s">
        <v>19</v>
      </c>
    </row>
    <row r="1450" spans="2:10">
      <c r="B1450" t="s">
        <v>80</v>
      </c>
      <c r="C1450" t="s">
        <v>29</v>
      </c>
      <c r="D1450" t="s">
        <v>14</v>
      </c>
      <c r="E1450" t="s">
        <v>15</v>
      </c>
      <c r="F1450" t="s">
        <v>16</v>
      </c>
      <c r="G1450" s="1">
        <v>6.9000000953674316</v>
      </c>
      <c r="H1450" s="1">
        <v>6.9000000953674316</v>
      </c>
      <c r="I1450" s="1">
        <v>0</v>
      </c>
      <c r="J1450" t="s">
        <v>19</v>
      </c>
    </row>
    <row r="1451" spans="2:10">
      <c r="B1451" t="s">
        <v>81</v>
      </c>
      <c r="C1451" t="s">
        <v>23</v>
      </c>
      <c r="D1451" t="s">
        <v>14</v>
      </c>
      <c r="E1451" t="s">
        <v>15</v>
      </c>
      <c r="F1451" t="s">
        <v>16</v>
      </c>
      <c r="G1451" s="1">
        <v>6</v>
      </c>
      <c r="H1451" s="1">
        <v>6</v>
      </c>
      <c r="I1451" s="1">
        <v>0</v>
      </c>
      <c r="J1451" t="s">
        <v>19</v>
      </c>
    </row>
    <row r="1452" spans="2:10">
      <c r="C1452" t="s">
        <v>13</v>
      </c>
      <c r="D1452" t="s">
        <v>14</v>
      </c>
      <c r="E1452" t="s">
        <v>15</v>
      </c>
      <c r="F1452" t="s">
        <v>16</v>
      </c>
      <c r="G1452" s="1">
        <v>7.3000001907348633</v>
      </c>
      <c r="H1452" s="1">
        <v>7.3000001907348633</v>
      </c>
      <c r="I1452" s="1">
        <v>0</v>
      </c>
      <c r="J1452" t="s">
        <v>19</v>
      </c>
    </row>
    <row r="1453" spans="2:10">
      <c r="B1453" t="s">
        <v>82</v>
      </c>
      <c r="C1453" t="s">
        <v>29</v>
      </c>
      <c r="D1453" t="s">
        <v>14</v>
      </c>
      <c r="E1453" t="s">
        <v>15</v>
      </c>
      <c r="F1453" t="s">
        <v>16</v>
      </c>
      <c r="G1453" s="1">
        <v>6.6999998092651367</v>
      </c>
      <c r="H1453" s="1">
        <v>6.9000000953674316</v>
      </c>
      <c r="I1453" s="1">
        <v>0.20000000298023224</v>
      </c>
      <c r="J1453" t="s">
        <v>19</v>
      </c>
    </row>
    <row r="1454" spans="2:10">
      <c r="B1454" t="s">
        <v>83</v>
      </c>
      <c r="C1454" t="s">
        <v>32</v>
      </c>
      <c r="D1454" t="s">
        <v>14</v>
      </c>
      <c r="E1454" t="s">
        <v>15</v>
      </c>
      <c r="F1454" t="s">
        <v>16</v>
      </c>
      <c r="G1454" s="1">
        <v>7.5</v>
      </c>
      <c r="H1454" s="1">
        <v>7.5</v>
      </c>
      <c r="I1454" s="1">
        <v>0</v>
      </c>
      <c r="J1454" t="s">
        <v>19</v>
      </c>
    </row>
    <row r="1455" spans="2:10">
      <c r="B1455" t="s">
        <v>84</v>
      </c>
      <c r="C1455" t="s">
        <v>13</v>
      </c>
      <c r="D1455" t="s">
        <v>14</v>
      </c>
      <c r="E1455" t="s">
        <v>15</v>
      </c>
      <c r="F1455" t="s">
        <v>16</v>
      </c>
      <c r="G1455" s="1">
        <v>7.3000001907348633</v>
      </c>
      <c r="H1455" s="1">
        <v>7.4000000953674316</v>
      </c>
      <c r="I1455" s="1">
        <v>0.10000000149011612</v>
      </c>
      <c r="J1455" t="s">
        <v>19</v>
      </c>
    </row>
    <row r="1456" spans="2:10">
      <c r="B1456" t="s">
        <v>85</v>
      </c>
      <c r="C1456" t="s">
        <v>13</v>
      </c>
      <c r="D1456" t="s">
        <v>14</v>
      </c>
      <c r="E1456" t="s">
        <v>15</v>
      </c>
      <c r="F1456" t="s">
        <v>16</v>
      </c>
      <c r="G1456" s="1">
        <v>7.3000001907348633</v>
      </c>
      <c r="H1456" s="1">
        <v>7.0999999046325684</v>
      </c>
      <c r="I1456" s="1">
        <v>-0.20000000298023224</v>
      </c>
      <c r="J1456" t="s">
        <v>19</v>
      </c>
    </row>
    <row r="1457" spans="2:10">
      <c r="B1457" t="s">
        <v>86</v>
      </c>
      <c r="C1457" t="s">
        <v>23</v>
      </c>
      <c r="D1457" t="s">
        <v>14</v>
      </c>
      <c r="E1457" t="s">
        <v>15</v>
      </c>
      <c r="F1457" t="s">
        <v>16</v>
      </c>
      <c r="G1457" s="1">
        <v>5.8000001907348633</v>
      </c>
      <c r="H1457" s="1">
        <v>5.8000001907348633</v>
      </c>
      <c r="I1457" s="1">
        <v>0</v>
      </c>
      <c r="J1457" t="s">
        <v>19</v>
      </c>
    </row>
    <row r="1458" spans="2:10">
      <c r="C1458" t="s">
        <v>13</v>
      </c>
      <c r="D1458" t="s">
        <v>14</v>
      </c>
      <c r="E1458" t="s">
        <v>15</v>
      </c>
      <c r="F1458" t="s">
        <v>16</v>
      </c>
      <c r="G1458" s="1">
        <v>6.6999998092651367</v>
      </c>
      <c r="H1458" s="1">
        <v>6.9000000953674316</v>
      </c>
      <c r="I1458" s="1">
        <v>0.20000000298023224</v>
      </c>
      <c r="J1458" t="s">
        <v>19</v>
      </c>
    </row>
    <row r="1459" spans="2:10">
      <c r="B1459" t="s">
        <v>87</v>
      </c>
      <c r="C1459" t="s">
        <v>13</v>
      </c>
      <c r="D1459" t="s">
        <v>14</v>
      </c>
      <c r="E1459" t="s">
        <v>15</v>
      </c>
      <c r="F1459" t="s">
        <v>16</v>
      </c>
      <c r="G1459" s="1">
        <v>7.9000000953674316</v>
      </c>
      <c r="H1459" s="1">
        <v>7.9000000953674316</v>
      </c>
      <c r="I1459" s="1">
        <v>0</v>
      </c>
      <c r="J1459" t="s">
        <v>19</v>
      </c>
    </row>
    <row r="1460" spans="2:10">
      <c r="B1460" t="s">
        <v>88</v>
      </c>
      <c r="C1460" t="s">
        <v>13</v>
      </c>
      <c r="D1460" t="s">
        <v>14</v>
      </c>
      <c r="E1460" t="s">
        <v>15</v>
      </c>
      <c r="F1460" t="s">
        <v>16</v>
      </c>
      <c r="G1460" s="1">
        <v>7.6999998092651367</v>
      </c>
      <c r="H1460" s="1">
        <v>7.5999999046325684</v>
      </c>
      <c r="I1460" s="1">
        <v>-0.10000000149011612</v>
      </c>
      <c r="J1460" t="s">
        <v>19</v>
      </c>
    </row>
    <row r="1461" spans="2:10">
      <c r="B1461" t="s">
        <v>89</v>
      </c>
      <c r="C1461" t="s">
        <v>23</v>
      </c>
      <c r="D1461" t="s">
        <v>14</v>
      </c>
      <c r="E1461" t="s">
        <v>15</v>
      </c>
      <c r="F1461" t="s">
        <v>16</v>
      </c>
      <c r="G1461" s="1">
        <v>6.0999999046325684</v>
      </c>
      <c r="H1461" s="1">
        <v>6.0999999046325684</v>
      </c>
      <c r="I1461" s="1">
        <v>0</v>
      </c>
      <c r="J1461" t="s">
        <v>19</v>
      </c>
    </row>
    <row r="1462" spans="2:10">
      <c r="B1462" t="s">
        <v>90</v>
      </c>
      <c r="C1462" t="s">
        <v>29</v>
      </c>
      <c r="D1462" t="s">
        <v>14</v>
      </c>
      <c r="E1462" t="s">
        <v>15</v>
      </c>
      <c r="F1462" t="s">
        <v>16</v>
      </c>
      <c r="G1462" s="1">
        <v>7.1999998092651367</v>
      </c>
      <c r="H1462" s="1">
        <v>7</v>
      </c>
      <c r="I1462" s="1">
        <v>-0.20000000298023224</v>
      </c>
      <c r="J1462" t="s">
        <v>19</v>
      </c>
    </row>
    <row r="1463" spans="2:10">
      <c r="C1463" t="s">
        <v>32</v>
      </c>
      <c r="D1463" t="s">
        <v>14</v>
      </c>
      <c r="E1463" t="s">
        <v>15</v>
      </c>
      <c r="F1463" t="s">
        <v>16</v>
      </c>
      <c r="G1463" s="1">
        <v>7.1999998092651367</v>
      </c>
      <c r="H1463" s="1">
        <v>7.0999999046325684</v>
      </c>
      <c r="I1463" s="1">
        <v>-0.10000000149011612</v>
      </c>
      <c r="J1463" t="s">
        <v>19</v>
      </c>
    </row>
    <row r="1464" spans="2:10">
      <c r="B1464" t="s">
        <v>91</v>
      </c>
      <c r="C1464" t="s">
        <v>23</v>
      </c>
      <c r="D1464" t="s">
        <v>14</v>
      </c>
      <c r="E1464" t="s">
        <v>15</v>
      </c>
      <c r="F1464" t="s">
        <v>16</v>
      </c>
      <c r="G1464" s="1">
        <v>6.1999998092651367</v>
      </c>
      <c r="H1464" s="1">
        <v>6</v>
      </c>
      <c r="I1464" s="1">
        <v>-0.20000000298023224</v>
      </c>
      <c r="J1464" t="s">
        <v>19</v>
      </c>
    </row>
    <row r="1465" spans="2:10">
      <c r="B1465" t="s">
        <v>92</v>
      </c>
      <c r="C1465" t="s">
        <v>23</v>
      </c>
      <c r="D1465" t="s">
        <v>14</v>
      </c>
      <c r="E1465" t="s">
        <v>15</v>
      </c>
      <c r="F1465" t="s">
        <v>16</v>
      </c>
      <c r="G1465" s="1">
        <v>5.5</v>
      </c>
      <c r="H1465" s="1">
        <v>5.4000000953674316</v>
      </c>
      <c r="I1465" s="1">
        <v>-0.10000000149011612</v>
      </c>
      <c r="J1465" t="s">
        <v>19</v>
      </c>
    </row>
    <row r="1466" spans="2:10">
      <c r="B1466" t="s">
        <v>267</v>
      </c>
      <c r="C1466" t="s">
        <v>23</v>
      </c>
      <c r="D1466" t="s">
        <v>14</v>
      </c>
      <c r="E1466" t="s">
        <v>15</v>
      </c>
      <c r="F1466" t="s">
        <v>16</v>
      </c>
      <c r="G1466" s="1">
        <v>5.9000000953674316</v>
      </c>
      <c r="H1466" s="1">
        <v>6.0999999046325684</v>
      </c>
      <c r="I1466" s="1">
        <v>0.20000000298023224</v>
      </c>
      <c r="J1466" t="s">
        <v>19</v>
      </c>
    </row>
    <row r="1467" spans="2:10">
      <c r="B1467" t="s">
        <v>93</v>
      </c>
      <c r="C1467" t="s">
        <v>23</v>
      </c>
      <c r="D1467" t="s">
        <v>14</v>
      </c>
      <c r="E1467" t="s">
        <v>15</v>
      </c>
      <c r="F1467" t="s">
        <v>16</v>
      </c>
      <c r="G1467" s="1">
        <v>6.5999999046325684</v>
      </c>
      <c r="H1467" s="1">
        <v>7.0999999046325684</v>
      </c>
      <c r="I1467" s="1">
        <v>0.5</v>
      </c>
      <c r="J1467" t="s">
        <v>17</v>
      </c>
    </row>
    <row r="1468" spans="2:10">
      <c r="B1468" t="s">
        <v>94</v>
      </c>
      <c r="C1468" t="s">
        <v>23</v>
      </c>
      <c r="D1468" t="s">
        <v>14</v>
      </c>
      <c r="E1468" t="s">
        <v>15</v>
      </c>
      <c r="F1468" t="s">
        <v>16</v>
      </c>
      <c r="G1468" s="1">
        <v>5.9000000953674316</v>
      </c>
      <c r="H1468" s="1">
        <v>5.8000001907348633</v>
      </c>
      <c r="I1468" s="1">
        <v>-0.10000000149011612</v>
      </c>
      <c r="J1468" t="s">
        <v>19</v>
      </c>
    </row>
    <row r="1469" spans="2:10">
      <c r="B1469" t="s">
        <v>95</v>
      </c>
      <c r="C1469" t="s">
        <v>29</v>
      </c>
      <c r="D1469" t="s">
        <v>14</v>
      </c>
      <c r="E1469" t="s">
        <v>15</v>
      </c>
      <c r="F1469" t="s">
        <v>16</v>
      </c>
      <c r="G1469" s="1">
        <v>7</v>
      </c>
      <c r="H1469" s="1">
        <v>7.0999999046325684</v>
      </c>
      <c r="I1469" s="1">
        <v>0.10000000149011612</v>
      </c>
      <c r="J1469" t="s">
        <v>19</v>
      </c>
    </row>
    <row r="1470" spans="2:10">
      <c r="B1470" t="s">
        <v>96</v>
      </c>
      <c r="C1470" t="s">
        <v>23</v>
      </c>
      <c r="D1470" t="s">
        <v>14</v>
      </c>
      <c r="E1470" t="s">
        <v>15</v>
      </c>
      <c r="F1470" t="s">
        <v>16</v>
      </c>
      <c r="G1470" s="1">
        <v>6.5</v>
      </c>
      <c r="H1470" s="1">
        <v>6.8000001907348633</v>
      </c>
      <c r="I1470" s="1">
        <v>0.30000001192092896</v>
      </c>
      <c r="J1470" t="s">
        <v>19</v>
      </c>
    </row>
    <row r="1471" spans="2:10">
      <c r="B1471" t="s">
        <v>97</v>
      </c>
      <c r="C1471" t="s">
        <v>23</v>
      </c>
      <c r="D1471" t="s">
        <v>14</v>
      </c>
      <c r="E1471" t="s">
        <v>15</v>
      </c>
      <c r="F1471" t="s">
        <v>16</v>
      </c>
      <c r="G1471" s="1">
        <v>6.5</v>
      </c>
      <c r="H1471" s="1">
        <v>6.8000001907348633</v>
      </c>
      <c r="I1471" s="1">
        <v>0.30000001192092896</v>
      </c>
      <c r="J1471" t="s">
        <v>19</v>
      </c>
    </row>
    <row r="1472" spans="2:10">
      <c r="B1472" t="s">
        <v>98</v>
      </c>
      <c r="C1472" t="s">
        <v>23</v>
      </c>
      <c r="D1472" t="s">
        <v>14</v>
      </c>
      <c r="E1472" t="s">
        <v>15</v>
      </c>
      <c r="F1472" t="s">
        <v>16</v>
      </c>
      <c r="G1472" s="1">
        <v>6.5</v>
      </c>
      <c r="H1472" s="1">
        <v>6.6999998092651367</v>
      </c>
      <c r="I1472" s="1">
        <v>0.20000000298023224</v>
      </c>
      <c r="J1472" t="s">
        <v>19</v>
      </c>
    </row>
    <row r="1473" spans="2:10">
      <c r="B1473" t="s">
        <v>99</v>
      </c>
      <c r="C1473" t="s">
        <v>23</v>
      </c>
      <c r="D1473" t="s">
        <v>14</v>
      </c>
      <c r="E1473" t="s">
        <v>15</v>
      </c>
      <c r="F1473" t="s">
        <v>16</v>
      </c>
      <c r="G1473" s="1">
        <v>5.9000000953674316</v>
      </c>
      <c r="H1473" s="1">
        <v>5.5999999046325684</v>
      </c>
      <c r="I1473" s="1">
        <v>-0.30000001192092896</v>
      </c>
      <c r="J1473" t="s">
        <v>19</v>
      </c>
    </row>
    <row r="1474" spans="2:10">
      <c r="C1474" t="s">
        <v>13</v>
      </c>
      <c r="D1474" t="s">
        <v>14</v>
      </c>
      <c r="E1474" t="s">
        <v>15</v>
      </c>
      <c r="F1474" t="s">
        <v>16</v>
      </c>
      <c r="G1474" s="1">
        <v>7.1999998092651367</v>
      </c>
      <c r="H1474" s="1">
        <v>7</v>
      </c>
      <c r="I1474" s="1">
        <v>-0.20000000298023224</v>
      </c>
      <c r="J1474" t="s">
        <v>17</v>
      </c>
    </row>
    <row r="1475" spans="2:10">
      <c r="B1475" t="s">
        <v>100</v>
      </c>
      <c r="C1475" t="s">
        <v>29</v>
      </c>
      <c r="D1475" t="s">
        <v>14</v>
      </c>
      <c r="E1475" t="s">
        <v>15</v>
      </c>
      <c r="F1475" t="s">
        <v>16</v>
      </c>
      <c r="G1475" s="1">
        <v>6.9000000953674316</v>
      </c>
      <c r="H1475" s="1">
        <v>6.8000001907348633</v>
      </c>
      <c r="I1475" s="1">
        <v>-0.10000000149011612</v>
      </c>
      <c r="J1475" t="s">
        <v>19</v>
      </c>
    </row>
    <row r="1476" spans="2:10">
      <c r="C1476" t="s">
        <v>32</v>
      </c>
      <c r="D1476" t="s">
        <v>14</v>
      </c>
      <c r="E1476" t="s">
        <v>15</v>
      </c>
      <c r="F1476" t="s">
        <v>16</v>
      </c>
      <c r="G1476" s="1">
        <v>7.1999998092651367</v>
      </c>
      <c r="H1476" s="1">
        <v>7.3000001907348633</v>
      </c>
      <c r="I1476" s="1">
        <v>0.10000000149011612</v>
      </c>
      <c r="J1476" t="s">
        <v>19</v>
      </c>
    </row>
    <row r="1477" spans="2:10">
      <c r="B1477" t="s">
        <v>101</v>
      </c>
      <c r="C1477" t="s">
        <v>23</v>
      </c>
      <c r="D1477" t="s">
        <v>14</v>
      </c>
      <c r="E1477" t="s">
        <v>15</v>
      </c>
      <c r="F1477" t="s">
        <v>16</v>
      </c>
      <c r="G1477" s="1">
        <v>6.1999998092651367</v>
      </c>
      <c r="H1477" s="1">
        <v>6.3000001907348633</v>
      </c>
      <c r="I1477" s="1">
        <v>0.10000000149011612</v>
      </c>
      <c r="J1477" t="s">
        <v>19</v>
      </c>
    </row>
    <row r="1478" spans="2:10">
      <c r="C1478" t="s">
        <v>13</v>
      </c>
      <c r="D1478" t="s">
        <v>14</v>
      </c>
      <c r="E1478" t="s">
        <v>15</v>
      </c>
      <c r="F1478" t="s">
        <v>16</v>
      </c>
      <c r="G1478" s="1">
        <v>7.4000000953674316</v>
      </c>
      <c r="H1478" s="1">
        <v>7.4000000953674316</v>
      </c>
      <c r="I1478" s="1">
        <v>0</v>
      </c>
      <c r="J1478" t="s">
        <v>19</v>
      </c>
    </row>
    <row r="1479" spans="2:10">
      <c r="B1479" t="s">
        <v>102</v>
      </c>
      <c r="C1479" t="s">
        <v>23</v>
      </c>
      <c r="D1479" t="s">
        <v>14</v>
      </c>
      <c r="E1479" t="s">
        <v>15</v>
      </c>
      <c r="F1479" t="s">
        <v>16</v>
      </c>
      <c r="G1479" s="1">
        <v>6.0999999046325684</v>
      </c>
      <c r="H1479" s="1">
        <v>5.6999998092651367</v>
      </c>
      <c r="I1479" s="1">
        <v>-0.40000000596046448</v>
      </c>
      <c r="J1479" t="s">
        <v>17</v>
      </c>
    </row>
    <row r="1480" spans="2:10">
      <c r="C1480" t="s">
        <v>13</v>
      </c>
      <c r="D1480" t="s">
        <v>14</v>
      </c>
      <c r="E1480" t="s">
        <v>15</v>
      </c>
      <c r="F1480" t="s">
        <v>16</v>
      </c>
      <c r="G1480" s="1">
        <v>7.9000000953674316</v>
      </c>
      <c r="H1480" s="1">
        <v>7.6999998092651367</v>
      </c>
      <c r="I1480" s="1">
        <v>-0.20000000298023224</v>
      </c>
      <c r="J1480" t="s">
        <v>19</v>
      </c>
    </row>
    <row r="1481" spans="2:10">
      <c r="B1481" t="s">
        <v>103</v>
      </c>
      <c r="C1481" t="s">
        <v>13</v>
      </c>
      <c r="D1481" t="s">
        <v>14</v>
      </c>
      <c r="E1481" t="s">
        <v>15</v>
      </c>
      <c r="F1481" t="s">
        <v>16</v>
      </c>
      <c r="G1481" s="1">
        <v>7.4000000953674316</v>
      </c>
      <c r="H1481" s="1">
        <v>7.4000000953674316</v>
      </c>
      <c r="I1481" s="1">
        <v>0</v>
      </c>
      <c r="J1481" t="s">
        <v>19</v>
      </c>
    </row>
    <row r="1482" spans="2:10">
      <c r="B1482" t="s">
        <v>104</v>
      </c>
      <c r="C1482" t="s">
        <v>23</v>
      </c>
      <c r="D1482" t="s">
        <v>14</v>
      </c>
      <c r="E1482" t="s">
        <v>15</v>
      </c>
      <c r="F1482" t="s">
        <v>16</v>
      </c>
      <c r="G1482" s="1">
        <v>5.9000000953674316</v>
      </c>
      <c r="H1482" s="1">
        <v>6</v>
      </c>
      <c r="I1482" s="1">
        <v>0.10000000149011612</v>
      </c>
      <c r="J1482" t="s">
        <v>19</v>
      </c>
    </row>
    <row r="1483" spans="2:10">
      <c r="C1483" t="s">
        <v>13</v>
      </c>
      <c r="D1483" t="s">
        <v>14</v>
      </c>
      <c r="E1483" t="s">
        <v>15</v>
      </c>
      <c r="F1483" t="s">
        <v>16</v>
      </c>
      <c r="G1483" s="1">
        <v>7.5999999046325684</v>
      </c>
      <c r="H1483" s="1">
        <v>7.1999998092651367</v>
      </c>
      <c r="I1483" s="1">
        <v>-0.40000000596046448</v>
      </c>
      <c r="J1483" t="s">
        <v>17</v>
      </c>
    </row>
    <row r="1484" spans="2:10">
      <c r="B1484" t="s">
        <v>105</v>
      </c>
      <c r="C1484" t="s">
        <v>23</v>
      </c>
      <c r="D1484" t="s">
        <v>14</v>
      </c>
      <c r="E1484" t="s">
        <v>15</v>
      </c>
      <c r="F1484" t="s">
        <v>16</v>
      </c>
      <c r="G1484" s="1">
        <v>6.0999999046325684</v>
      </c>
      <c r="H1484" s="1">
        <v>6.3000001907348633</v>
      </c>
      <c r="I1484" s="1">
        <v>0.20000000298023224</v>
      </c>
      <c r="J1484" t="s">
        <v>19</v>
      </c>
    </row>
    <row r="1485" spans="2:10">
      <c r="B1485" t="s">
        <v>106</v>
      </c>
      <c r="C1485" t="s">
        <v>23</v>
      </c>
      <c r="D1485" t="s">
        <v>14</v>
      </c>
      <c r="E1485" t="s">
        <v>15</v>
      </c>
      <c r="F1485" t="s">
        <v>16</v>
      </c>
      <c r="G1485" s="1">
        <v>5.5</v>
      </c>
      <c r="H1485" s="1">
        <v>5.3000001907348633</v>
      </c>
      <c r="I1485" s="1">
        <v>-0.20000000298023224</v>
      </c>
      <c r="J1485" t="s">
        <v>19</v>
      </c>
    </row>
    <row r="1486" spans="2:10">
      <c r="C1486" t="s">
        <v>13</v>
      </c>
      <c r="D1486" t="s">
        <v>14</v>
      </c>
      <c r="E1486" t="s">
        <v>15</v>
      </c>
      <c r="F1486" t="s">
        <v>16</v>
      </c>
      <c r="G1486" s="1">
        <v>6</v>
      </c>
      <c r="H1486" s="1">
        <v>6.0999999046325684</v>
      </c>
      <c r="I1486" s="1">
        <v>0.10000000149011612</v>
      </c>
      <c r="J1486" t="s">
        <v>19</v>
      </c>
    </row>
    <row r="1487" spans="2:10">
      <c r="B1487" t="s">
        <v>107</v>
      </c>
      <c r="C1487" t="s">
        <v>23</v>
      </c>
      <c r="D1487" t="s">
        <v>14</v>
      </c>
      <c r="E1487" t="s">
        <v>15</v>
      </c>
      <c r="F1487" t="s">
        <v>16</v>
      </c>
      <c r="G1487" s="1">
        <v>5.5999999046325684</v>
      </c>
      <c r="H1487" s="1">
        <v>5.5999999046325684</v>
      </c>
      <c r="I1487" s="1">
        <v>0</v>
      </c>
      <c r="J1487" t="s">
        <v>19</v>
      </c>
    </row>
    <row r="1488" spans="2:10">
      <c r="C1488" t="s">
        <v>13</v>
      </c>
      <c r="D1488" t="s">
        <v>14</v>
      </c>
      <c r="E1488" t="s">
        <v>15</v>
      </c>
      <c r="F1488" t="s">
        <v>16</v>
      </c>
      <c r="G1488" s="1">
        <v>6.5</v>
      </c>
      <c r="H1488" s="1">
        <v>6.5</v>
      </c>
      <c r="I1488" s="1">
        <v>0</v>
      </c>
      <c r="J1488" t="s">
        <v>19</v>
      </c>
    </row>
    <row r="1489" spans="2:10">
      <c r="B1489" t="s">
        <v>108</v>
      </c>
      <c r="C1489" t="s">
        <v>23</v>
      </c>
      <c r="D1489" t="s">
        <v>14</v>
      </c>
      <c r="E1489" t="s">
        <v>15</v>
      </c>
      <c r="F1489" t="s">
        <v>16</v>
      </c>
      <c r="G1489" s="1">
        <v>5.5</v>
      </c>
      <c r="H1489" s="1">
        <v>5.4000000953674316</v>
      </c>
      <c r="I1489" s="1">
        <v>-0.10000000149011612</v>
      </c>
      <c r="J1489" t="s">
        <v>19</v>
      </c>
    </row>
    <row r="1490" spans="2:10">
      <c r="C1490" t="s">
        <v>13</v>
      </c>
      <c r="D1490" t="s">
        <v>14</v>
      </c>
      <c r="E1490" t="s">
        <v>15</v>
      </c>
      <c r="F1490" t="s">
        <v>16</v>
      </c>
      <c r="G1490" s="1">
        <v>6.1999998092651367</v>
      </c>
      <c r="H1490" s="1">
        <v>6</v>
      </c>
      <c r="I1490" s="1">
        <v>-0.20000000298023224</v>
      </c>
      <c r="J1490" t="s">
        <v>19</v>
      </c>
    </row>
    <row r="1491" spans="2:10">
      <c r="B1491" t="s">
        <v>109</v>
      </c>
      <c r="C1491" t="s">
        <v>23</v>
      </c>
      <c r="D1491" t="s">
        <v>14</v>
      </c>
      <c r="E1491" t="s">
        <v>15</v>
      </c>
      <c r="F1491" t="s">
        <v>16</v>
      </c>
      <c r="G1491" s="1">
        <v>5.9000000953674316</v>
      </c>
      <c r="H1491" s="1">
        <v>5.8000001907348633</v>
      </c>
      <c r="I1491" s="1">
        <v>-0.10000000149011612</v>
      </c>
      <c r="J1491" t="s">
        <v>19</v>
      </c>
    </row>
    <row r="1492" spans="2:10">
      <c r="C1492" t="s">
        <v>29</v>
      </c>
      <c r="D1492" t="s">
        <v>14</v>
      </c>
      <c r="E1492" t="s">
        <v>15</v>
      </c>
      <c r="F1492" t="s">
        <v>16</v>
      </c>
      <c r="G1492" s="1">
        <v>7.0999999046325684</v>
      </c>
      <c r="H1492" s="1">
        <v>6.6999998092651367</v>
      </c>
      <c r="I1492" s="1">
        <v>-0.40000000596046448</v>
      </c>
      <c r="J1492" t="s">
        <v>17</v>
      </c>
    </row>
    <row r="1493" spans="2:10">
      <c r="B1493" t="s">
        <v>110</v>
      </c>
      <c r="C1493" t="s">
        <v>23</v>
      </c>
      <c r="D1493" t="s">
        <v>14</v>
      </c>
      <c r="E1493" t="s">
        <v>15</v>
      </c>
      <c r="F1493" t="s">
        <v>16</v>
      </c>
      <c r="G1493" s="1">
        <v>6.1999998092651367</v>
      </c>
      <c r="H1493" s="1">
        <v>6.4000000953674316</v>
      </c>
      <c r="I1493" s="1">
        <v>0.20000000298023224</v>
      </c>
      <c r="J1493" t="s">
        <v>19</v>
      </c>
    </row>
    <row r="1494" spans="2:10">
      <c r="C1494" t="s">
        <v>13</v>
      </c>
      <c r="D1494" t="s">
        <v>14</v>
      </c>
      <c r="E1494" t="s">
        <v>15</v>
      </c>
      <c r="F1494" t="s">
        <v>16</v>
      </c>
      <c r="G1494" s="1">
        <v>7.3000001907348633</v>
      </c>
      <c r="H1494" s="1">
        <v>7.5999999046325684</v>
      </c>
      <c r="I1494" s="1">
        <v>0.30000001192092896</v>
      </c>
      <c r="J1494" t="s">
        <v>17</v>
      </c>
    </row>
    <row r="1495" spans="2:10">
      <c r="B1495" t="s">
        <v>111</v>
      </c>
      <c r="C1495" t="s">
        <v>13</v>
      </c>
      <c r="D1495" t="s">
        <v>14</v>
      </c>
      <c r="E1495" t="s">
        <v>15</v>
      </c>
      <c r="F1495" t="s">
        <v>16</v>
      </c>
      <c r="G1495" s="1">
        <v>8.1999998092651367</v>
      </c>
      <c r="H1495" s="1">
        <v>8.1999998092651367</v>
      </c>
      <c r="I1495" s="1">
        <v>0</v>
      </c>
      <c r="J1495" t="s">
        <v>19</v>
      </c>
    </row>
    <row r="1496" spans="2:10">
      <c r="B1496" t="s">
        <v>112</v>
      </c>
      <c r="C1496" t="s">
        <v>13</v>
      </c>
      <c r="D1496" t="s">
        <v>14</v>
      </c>
      <c r="E1496" t="s">
        <v>15</v>
      </c>
      <c r="F1496" t="s">
        <v>16</v>
      </c>
      <c r="G1496" s="1">
        <v>7.5</v>
      </c>
      <c r="H1496" s="1">
        <v>7.5999999046325684</v>
      </c>
      <c r="I1496" s="1">
        <v>0.10000000149011612</v>
      </c>
      <c r="J1496" t="s">
        <v>19</v>
      </c>
    </row>
    <row r="1497" spans="2:10">
      <c r="B1497" t="s">
        <v>113</v>
      </c>
      <c r="C1497" t="s">
        <v>23</v>
      </c>
      <c r="D1497" t="s">
        <v>14</v>
      </c>
      <c r="E1497" t="s">
        <v>15</v>
      </c>
      <c r="F1497" t="s">
        <v>16</v>
      </c>
      <c r="G1497" s="1">
        <v>6.0999999046325684</v>
      </c>
      <c r="H1497" s="1">
        <v>6</v>
      </c>
      <c r="I1497" s="1">
        <v>-0.10000000149011612</v>
      </c>
      <c r="J1497" t="s">
        <v>19</v>
      </c>
    </row>
    <row r="1498" spans="2:10">
      <c r="C1498" t="s">
        <v>13</v>
      </c>
      <c r="D1498" t="s">
        <v>14</v>
      </c>
      <c r="E1498" t="s">
        <v>15</v>
      </c>
      <c r="F1498" t="s">
        <v>16</v>
      </c>
      <c r="G1498" s="1">
        <v>6.8000001907348633</v>
      </c>
      <c r="H1498" s="1">
        <v>6.9000000953674316</v>
      </c>
      <c r="I1498" s="1">
        <v>0.10000000149011612</v>
      </c>
      <c r="J1498" t="s">
        <v>19</v>
      </c>
    </row>
    <row r="1499" spans="2:10">
      <c r="B1499" t="s">
        <v>114</v>
      </c>
      <c r="C1499" t="s">
        <v>32</v>
      </c>
      <c r="D1499" t="s">
        <v>14</v>
      </c>
      <c r="E1499" t="s">
        <v>15</v>
      </c>
      <c r="F1499" t="s">
        <v>16</v>
      </c>
      <c r="G1499" s="1">
        <v>7.4000000953674316</v>
      </c>
      <c r="H1499" s="1">
        <v>7.4000000953674316</v>
      </c>
      <c r="I1499" s="1">
        <v>0</v>
      </c>
      <c r="J1499" t="s">
        <v>19</v>
      </c>
    </row>
    <row r="1500" spans="2:10">
      <c r="B1500" t="s">
        <v>285</v>
      </c>
      <c r="C1500" t="s">
        <v>32</v>
      </c>
      <c r="D1500" t="s">
        <v>14</v>
      </c>
      <c r="E1500" t="s">
        <v>15</v>
      </c>
      <c r="F1500" t="s">
        <v>16</v>
      </c>
      <c r="G1500" s="1">
        <v>7.4000000953674316</v>
      </c>
      <c r="H1500" s="1">
        <v>7.4000000953674316</v>
      </c>
      <c r="I1500" s="1">
        <v>0</v>
      </c>
      <c r="J1500" t="s">
        <v>19</v>
      </c>
    </row>
    <row r="1501" spans="2:10">
      <c r="B1501" t="s">
        <v>115</v>
      </c>
      <c r="C1501" t="s">
        <v>32</v>
      </c>
      <c r="D1501" t="s">
        <v>14</v>
      </c>
      <c r="E1501" t="s">
        <v>15</v>
      </c>
      <c r="F1501" t="s">
        <v>16</v>
      </c>
      <c r="G1501" s="1">
        <v>7.4000000953674316</v>
      </c>
      <c r="H1501" s="1">
        <v>7.4000000953674316</v>
      </c>
      <c r="I1501" s="1">
        <v>0</v>
      </c>
      <c r="J1501" t="s">
        <v>19</v>
      </c>
    </row>
    <row r="1502" spans="2:10">
      <c r="B1502" t="s">
        <v>116</v>
      </c>
      <c r="C1502" t="s">
        <v>23</v>
      </c>
      <c r="D1502" t="s">
        <v>14</v>
      </c>
      <c r="E1502" t="s">
        <v>15</v>
      </c>
      <c r="F1502" t="s">
        <v>16</v>
      </c>
      <c r="G1502" s="1">
        <v>5.8000001907348633</v>
      </c>
      <c r="H1502" s="1">
        <v>5.8000001907348633</v>
      </c>
      <c r="I1502" s="1">
        <v>0</v>
      </c>
      <c r="J1502" t="s">
        <v>19</v>
      </c>
    </row>
    <row r="1503" spans="2:10">
      <c r="C1503" t="s">
        <v>13</v>
      </c>
      <c r="D1503" t="s">
        <v>14</v>
      </c>
      <c r="E1503" t="s">
        <v>15</v>
      </c>
      <c r="F1503" t="s">
        <v>16</v>
      </c>
      <c r="G1503" s="1">
        <v>7.4000000953674316</v>
      </c>
      <c r="H1503" s="1">
        <v>7.3000001907348633</v>
      </c>
      <c r="I1503" s="1">
        <v>-0.10000000149011612</v>
      </c>
      <c r="J1503" t="s">
        <v>19</v>
      </c>
    </row>
    <row r="1504" spans="2:10">
      <c r="B1504" t="s">
        <v>117</v>
      </c>
      <c r="C1504" t="s">
        <v>23</v>
      </c>
      <c r="D1504" t="s">
        <v>14</v>
      </c>
      <c r="E1504" t="s">
        <v>15</v>
      </c>
      <c r="F1504" t="s">
        <v>16</v>
      </c>
      <c r="G1504" s="1">
        <v>6.0999999046325684</v>
      </c>
      <c r="H1504" s="1">
        <v>6.5999999046325684</v>
      </c>
      <c r="I1504" s="1">
        <v>0.5</v>
      </c>
      <c r="J1504" t="s">
        <v>17</v>
      </c>
    </row>
    <row r="1505" spans="2:10">
      <c r="B1505" t="s">
        <v>274</v>
      </c>
      <c r="C1505" t="s">
        <v>13</v>
      </c>
      <c r="D1505" t="s">
        <v>14</v>
      </c>
      <c r="E1505" t="s">
        <v>15</v>
      </c>
      <c r="F1505" t="s">
        <v>16</v>
      </c>
      <c r="G1505" s="1">
        <v>6.0999999046325684</v>
      </c>
      <c r="H1505" s="1">
        <v>6.4000000953674316</v>
      </c>
      <c r="I1505" s="1">
        <v>0.30000001192092896</v>
      </c>
      <c r="J1505" t="s">
        <v>17</v>
      </c>
    </row>
    <row r="1506" spans="2:10">
      <c r="B1506" t="s">
        <v>268</v>
      </c>
      <c r="C1506" t="s">
        <v>23</v>
      </c>
      <c r="D1506" t="s">
        <v>14</v>
      </c>
      <c r="E1506" t="s">
        <v>15</v>
      </c>
      <c r="F1506" t="s">
        <v>16</v>
      </c>
      <c r="G1506" s="1">
        <v>6.9000000953674316</v>
      </c>
      <c r="H1506" s="1">
        <v>6.9000000953674316</v>
      </c>
      <c r="I1506" s="1">
        <v>0</v>
      </c>
      <c r="J1506" t="s">
        <v>19</v>
      </c>
    </row>
    <row r="1507" spans="2:10">
      <c r="B1507" t="s">
        <v>118</v>
      </c>
      <c r="C1507" t="s">
        <v>23</v>
      </c>
      <c r="D1507" t="s">
        <v>14</v>
      </c>
      <c r="E1507" t="s">
        <v>15</v>
      </c>
      <c r="F1507" t="s">
        <v>16</v>
      </c>
      <c r="G1507" s="1">
        <v>6</v>
      </c>
      <c r="H1507" s="1">
        <v>6.0999999046325684</v>
      </c>
      <c r="I1507" s="1">
        <v>0.10000000149011612</v>
      </c>
      <c r="J1507" t="s">
        <v>19</v>
      </c>
    </row>
    <row r="1508" spans="2:10">
      <c r="C1508" t="s">
        <v>13</v>
      </c>
      <c r="D1508" t="s">
        <v>14</v>
      </c>
      <c r="E1508" t="s">
        <v>15</v>
      </c>
      <c r="F1508" t="s">
        <v>16</v>
      </c>
      <c r="G1508" s="1">
        <v>6.5999999046325684</v>
      </c>
      <c r="H1508" s="1">
        <v>6.8000001907348633</v>
      </c>
      <c r="I1508" s="1">
        <v>0.20000000298023224</v>
      </c>
      <c r="J1508" t="s">
        <v>17</v>
      </c>
    </row>
    <row r="1509" spans="2:10">
      <c r="B1509" t="s">
        <v>119</v>
      </c>
      <c r="C1509" t="s">
        <v>23</v>
      </c>
      <c r="D1509" t="s">
        <v>14</v>
      </c>
      <c r="E1509" t="s">
        <v>15</v>
      </c>
      <c r="F1509" t="s">
        <v>16</v>
      </c>
      <c r="G1509" s="1">
        <v>5.6999998092651367</v>
      </c>
      <c r="H1509" s="1">
        <v>5.6999998092651367</v>
      </c>
      <c r="I1509" s="1">
        <v>0</v>
      </c>
      <c r="J1509" t="s">
        <v>19</v>
      </c>
    </row>
    <row r="1510" spans="2:10">
      <c r="C1510" t="s">
        <v>13</v>
      </c>
      <c r="D1510" t="s">
        <v>14</v>
      </c>
      <c r="E1510" t="s">
        <v>15</v>
      </c>
      <c r="F1510" t="s">
        <v>16</v>
      </c>
      <c r="G1510" s="1">
        <v>7.1999998092651367</v>
      </c>
      <c r="H1510" s="1">
        <v>7.0999999046325684</v>
      </c>
      <c r="I1510" s="1">
        <v>-0.10000000149011612</v>
      </c>
      <c r="J1510" t="s">
        <v>19</v>
      </c>
    </row>
    <row r="1511" spans="2:10">
      <c r="B1511" t="s">
        <v>120</v>
      </c>
      <c r="C1511" t="s">
        <v>29</v>
      </c>
      <c r="D1511" t="s">
        <v>14</v>
      </c>
      <c r="E1511" t="s">
        <v>15</v>
      </c>
      <c r="F1511" t="s">
        <v>16</v>
      </c>
      <c r="G1511" s="1">
        <v>6.8000001907348633</v>
      </c>
      <c r="H1511" s="1">
        <v>6.6999998092651367</v>
      </c>
      <c r="I1511" s="1">
        <v>-0.10000000149011612</v>
      </c>
      <c r="J1511" t="s">
        <v>19</v>
      </c>
    </row>
    <row r="1512" spans="2:10">
      <c r="B1512" t="s">
        <v>121</v>
      </c>
      <c r="C1512" t="s">
        <v>32</v>
      </c>
      <c r="D1512" t="s">
        <v>14</v>
      </c>
      <c r="E1512" t="s">
        <v>15</v>
      </c>
      <c r="F1512" t="s">
        <v>16</v>
      </c>
      <c r="G1512" s="1">
        <v>7.1999998092651367</v>
      </c>
      <c r="H1512" s="1">
        <v>7.1999998092651367</v>
      </c>
      <c r="I1512" s="1">
        <v>0</v>
      </c>
      <c r="J1512" t="s">
        <v>19</v>
      </c>
    </row>
    <row r="1513" spans="2:10">
      <c r="B1513" t="s">
        <v>122</v>
      </c>
      <c r="C1513" t="s">
        <v>29</v>
      </c>
      <c r="D1513" t="s">
        <v>14</v>
      </c>
      <c r="E1513" t="s">
        <v>15</v>
      </c>
      <c r="F1513" t="s">
        <v>16</v>
      </c>
      <c r="G1513" s="1">
        <v>6.9000000953674316</v>
      </c>
      <c r="H1513" s="1">
        <v>7.0999999046325684</v>
      </c>
      <c r="I1513" s="1">
        <v>0.20000000298023224</v>
      </c>
      <c r="J1513" t="s">
        <v>17</v>
      </c>
    </row>
    <row r="1514" spans="2:10">
      <c r="C1514" t="s">
        <v>32</v>
      </c>
      <c r="D1514" t="s">
        <v>14</v>
      </c>
      <c r="E1514" t="s">
        <v>15</v>
      </c>
      <c r="F1514" t="s">
        <v>16</v>
      </c>
      <c r="G1514" s="1">
        <v>7.1999998092651367</v>
      </c>
      <c r="H1514" s="1">
        <v>7.1999998092651367</v>
      </c>
      <c r="I1514" s="1">
        <v>0</v>
      </c>
      <c r="J1514" t="s">
        <v>19</v>
      </c>
    </row>
    <row r="1515" spans="2:10">
      <c r="B1515" t="s">
        <v>270</v>
      </c>
      <c r="C1515" t="s">
        <v>29</v>
      </c>
      <c r="D1515" t="s">
        <v>14</v>
      </c>
      <c r="E1515" t="s">
        <v>15</v>
      </c>
      <c r="F1515" t="s">
        <v>16</v>
      </c>
      <c r="G1515" s="1">
        <v>7</v>
      </c>
      <c r="H1515" s="1">
        <v>7.1999998092651367</v>
      </c>
      <c r="I1515" s="1">
        <v>0.20000000298023224</v>
      </c>
      <c r="J1515" t="s">
        <v>19</v>
      </c>
    </row>
    <row r="1516" spans="2:10">
      <c r="C1516" t="s">
        <v>13</v>
      </c>
      <c r="D1516" t="s">
        <v>14</v>
      </c>
      <c r="E1516" t="s">
        <v>15</v>
      </c>
      <c r="F1516" t="s">
        <v>16</v>
      </c>
      <c r="G1516" s="1">
        <v>7.5999999046325684</v>
      </c>
      <c r="H1516" s="1">
        <v>7.5999999046325684</v>
      </c>
      <c r="I1516" s="1">
        <v>0</v>
      </c>
      <c r="J1516" t="s">
        <v>19</v>
      </c>
    </row>
    <row r="1517" spans="2:10">
      <c r="B1517" t="s">
        <v>124</v>
      </c>
      <c r="C1517" t="s">
        <v>29</v>
      </c>
      <c r="D1517" t="s">
        <v>14</v>
      </c>
      <c r="E1517" t="s">
        <v>15</v>
      </c>
      <c r="F1517" t="s">
        <v>16</v>
      </c>
      <c r="G1517" s="1">
        <v>7</v>
      </c>
      <c r="H1517" s="1">
        <v>7.1999998092651367</v>
      </c>
      <c r="I1517" s="1">
        <v>0.20000000298023224</v>
      </c>
      <c r="J1517" t="s">
        <v>19</v>
      </c>
    </row>
    <row r="1518" spans="2:10">
      <c r="C1518" t="s">
        <v>13</v>
      </c>
      <c r="D1518" t="s">
        <v>14</v>
      </c>
      <c r="E1518" t="s">
        <v>15</v>
      </c>
      <c r="F1518" t="s">
        <v>16</v>
      </c>
      <c r="G1518" s="1">
        <v>7.5999999046325684</v>
      </c>
      <c r="H1518" s="1">
        <v>7.5999999046325684</v>
      </c>
      <c r="I1518" s="1">
        <v>0</v>
      </c>
      <c r="J1518" t="s">
        <v>19</v>
      </c>
    </row>
    <row r="1519" spans="2:10">
      <c r="B1519" t="s">
        <v>125</v>
      </c>
      <c r="C1519" t="s">
        <v>23</v>
      </c>
      <c r="D1519" t="s">
        <v>14</v>
      </c>
      <c r="E1519" t="s">
        <v>15</v>
      </c>
      <c r="F1519" t="s">
        <v>16</v>
      </c>
      <c r="G1519" s="1">
        <v>5.8000001907348633</v>
      </c>
      <c r="H1519" s="1">
        <v>5.5999999046325684</v>
      </c>
      <c r="I1519" s="1">
        <v>-0.20000000298023224</v>
      </c>
      <c r="J1519" t="s">
        <v>19</v>
      </c>
    </row>
    <row r="1520" spans="2:10">
      <c r="C1520" t="s">
        <v>32</v>
      </c>
      <c r="D1520" t="s">
        <v>14</v>
      </c>
      <c r="E1520" t="s">
        <v>15</v>
      </c>
      <c r="F1520" t="s">
        <v>16</v>
      </c>
      <c r="G1520" s="1">
        <v>6.1999998092651367</v>
      </c>
      <c r="H1520" s="1">
        <v>6.0999999046325684</v>
      </c>
      <c r="I1520" s="1">
        <v>-0.10000000149011612</v>
      </c>
      <c r="J1520" t="s">
        <v>19</v>
      </c>
    </row>
    <row r="1521" spans="2:10">
      <c r="C1521" t="s">
        <v>13</v>
      </c>
      <c r="D1521" t="s">
        <v>14</v>
      </c>
      <c r="E1521" t="s">
        <v>15</v>
      </c>
      <c r="F1521" t="s">
        <v>16</v>
      </c>
      <c r="G1521" s="1">
        <v>7.3000001907348633</v>
      </c>
      <c r="H1521" s="1">
        <v>7</v>
      </c>
      <c r="I1521" s="1">
        <v>-0.30000001192092896</v>
      </c>
      <c r="J1521" t="s">
        <v>17</v>
      </c>
    </row>
    <row r="1522" spans="2:10">
      <c r="B1522" t="s">
        <v>126</v>
      </c>
      <c r="C1522" t="s">
        <v>13</v>
      </c>
      <c r="D1522" t="s">
        <v>14</v>
      </c>
      <c r="E1522" t="s">
        <v>15</v>
      </c>
      <c r="F1522" t="s">
        <v>16</v>
      </c>
      <c r="G1522" s="1">
        <v>6.9000000953674316</v>
      </c>
      <c r="H1522" s="1">
        <v>6.9000000953674316</v>
      </c>
      <c r="I1522" s="1">
        <v>0</v>
      </c>
      <c r="J1522" t="s">
        <v>19</v>
      </c>
    </row>
    <row r="1523" spans="2:10">
      <c r="B1523" t="s">
        <v>127</v>
      </c>
      <c r="C1523" t="s">
        <v>13</v>
      </c>
      <c r="D1523" t="s">
        <v>14</v>
      </c>
      <c r="E1523" t="s">
        <v>15</v>
      </c>
      <c r="F1523" t="s">
        <v>16</v>
      </c>
      <c r="G1523" s="1">
        <v>8.3999996185302734</v>
      </c>
      <c r="H1523" s="1">
        <v>8.5</v>
      </c>
      <c r="I1523" s="1">
        <v>0.10000000149011612</v>
      </c>
      <c r="J1523" t="s">
        <v>19</v>
      </c>
    </row>
    <row r="1524" spans="2:10">
      <c r="B1524" t="s">
        <v>128</v>
      </c>
      <c r="C1524" t="s">
        <v>13</v>
      </c>
      <c r="D1524" t="s">
        <v>14</v>
      </c>
      <c r="E1524" t="s">
        <v>15</v>
      </c>
      <c r="F1524" t="s">
        <v>16</v>
      </c>
      <c r="G1524" s="1">
        <v>8</v>
      </c>
      <c r="H1524" s="1">
        <v>7.8000001907348633</v>
      </c>
      <c r="I1524" s="1">
        <v>-0.20000000298023224</v>
      </c>
      <c r="J1524" t="s">
        <v>17</v>
      </c>
    </row>
    <row r="1525" spans="2:10">
      <c r="B1525" t="s">
        <v>129</v>
      </c>
      <c r="C1525" t="s">
        <v>29</v>
      </c>
      <c r="D1525" t="s">
        <v>14</v>
      </c>
      <c r="E1525" t="s">
        <v>15</v>
      </c>
      <c r="F1525" t="s">
        <v>16</v>
      </c>
      <c r="G1525" s="1">
        <v>6.5999999046325684</v>
      </c>
      <c r="H1525" s="1">
        <v>6.4000000953674316</v>
      </c>
      <c r="I1525" s="1">
        <v>-0.20000000298023224</v>
      </c>
      <c r="J1525" t="s">
        <v>19</v>
      </c>
    </row>
    <row r="1526" spans="2:10">
      <c r="C1526" t="s">
        <v>32</v>
      </c>
      <c r="D1526" t="s">
        <v>14</v>
      </c>
      <c r="E1526" t="s">
        <v>15</v>
      </c>
      <c r="F1526" t="s">
        <v>16</v>
      </c>
      <c r="G1526" s="1">
        <v>7.3000001907348633</v>
      </c>
      <c r="H1526" s="1">
        <v>7.3000001907348633</v>
      </c>
      <c r="I1526" s="1">
        <v>0</v>
      </c>
      <c r="J1526" t="s">
        <v>19</v>
      </c>
    </row>
    <row r="1527" spans="2:10">
      <c r="B1527" t="s">
        <v>130</v>
      </c>
      <c r="C1527" t="s">
        <v>23</v>
      </c>
      <c r="D1527" t="s">
        <v>14</v>
      </c>
      <c r="E1527" t="s">
        <v>15</v>
      </c>
      <c r="F1527" t="s">
        <v>16</v>
      </c>
      <c r="G1527" s="1">
        <v>5.6999998092651367</v>
      </c>
      <c r="H1527" s="1">
        <v>5.5</v>
      </c>
      <c r="I1527" s="1">
        <v>-0.20000000298023224</v>
      </c>
      <c r="J1527" t="s">
        <v>19</v>
      </c>
    </row>
    <row r="1528" spans="2:10">
      <c r="C1528" t="s">
        <v>13</v>
      </c>
      <c r="D1528" t="s">
        <v>14</v>
      </c>
      <c r="E1528" t="s">
        <v>15</v>
      </c>
      <c r="F1528" t="s">
        <v>16</v>
      </c>
      <c r="G1528" s="1">
        <v>7.6999998092651367</v>
      </c>
      <c r="H1528" s="1">
        <v>7.5999999046325684</v>
      </c>
      <c r="I1528" s="1">
        <v>-0.10000000149011612</v>
      </c>
      <c r="J1528" t="s">
        <v>19</v>
      </c>
    </row>
    <row r="1529" spans="2:10">
      <c r="B1529" t="s">
        <v>131</v>
      </c>
      <c r="C1529" t="s">
        <v>13</v>
      </c>
      <c r="D1529" t="s">
        <v>14</v>
      </c>
      <c r="E1529" t="s">
        <v>15</v>
      </c>
      <c r="F1529" t="s">
        <v>16</v>
      </c>
      <c r="G1529" s="1">
        <v>7.0999999046325684</v>
      </c>
      <c r="H1529" s="1">
        <v>7.0999999046325684</v>
      </c>
      <c r="I1529" s="1">
        <v>0</v>
      </c>
      <c r="J1529" t="s">
        <v>19</v>
      </c>
    </row>
    <row r="1530" spans="2:10">
      <c r="B1530" t="s">
        <v>132</v>
      </c>
      <c r="C1530" t="s">
        <v>23</v>
      </c>
      <c r="D1530" t="s">
        <v>14</v>
      </c>
      <c r="E1530" t="s">
        <v>15</v>
      </c>
      <c r="F1530" t="s">
        <v>16</v>
      </c>
      <c r="G1530" s="1">
        <v>5.9000000953674316</v>
      </c>
      <c r="H1530" s="1">
        <v>5.9000000953674316</v>
      </c>
      <c r="I1530" s="1">
        <v>0</v>
      </c>
      <c r="J1530" t="s">
        <v>19</v>
      </c>
    </row>
    <row r="1531" spans="2:10">
      <c r="C1531" t="s">
        <v>13</v>
      </c>
      <c r="D1531" t="s">
        <v>14</v>
      </c>
      <c r="E1531" t="s">
        <v>15</v>
      </c>
      <c r="F1531" t="s">
        <v>16</v>
      </c>
      <c r="G1531" s="1">
        <v>6.5999999046325684</v>
      </c>
      <c r="H1531" s="1">
        <v>6.5</v>
      </c>
      <c r="I1531" s="1">
        <v>-0.10000000149011612</v>
      </c>
      <c r="J1531" t="s">
        <v>19</v>
      </c>
    </row>
    <row r="1532" spans="2:10">
      <c r="B1532" t="s">
        <v>133</v>
      </c>
      <c r="C1532" t="s">
        <v>13</v>
      </c>
      <c r="D1532" t="s">
        <v>14</v>
      </c>
      <c r="E1532" t="s">
        <v>15</v>
      </c>
      <c r="F1532" t="s">
        <v>16</v>
      </c>
      <c r="G1532" s="1">
        <v>7.3000001907348633</v>
      </c>
      <c r="H1532" s="1">
        <v>7.3000001907348633</v>
      </c>
      <c r="I1532" s="1">
        <v>0</v>
      </c>
      <c r="J1532" t="s">
        <v>19</v>
      </c>
    </row>
    <row r="1533" spans="2:10">
      <c r="B1533" t="s">
        <v>134</v>
      </c>
      <c r="C1533" t="s">
        <v>23</v>
      </c>
      <c r="D1533" t="s">
        <v>14</v>
      </c>
      <c r="E1533" t="s">
        <v>15</v>
      </c>
      <c r="F1533" t="s">
        <v>16</v>
      </c>
      <c r="G1533" s="1">
        <v>5.9000000953674316</v>
      </c>
      <c r="H1533" s="1">
        <v>5.9000000953674316</v>
      </c>
      <c r="I1533" s="1">
        <v>0</v>
      </c>
      <c r="J1533" t="s">
        <v>19</v>
      </c>
    </row>
    <row r="1534" spans="2:10">
      <c r="B1534" t="s">
        <v>135</v>
      </c>
      <c r="C1534" t="s">
        <v>23</v>
      </c>
      <c r="D1534" t="s">
        <v>14</v>
      </c>
      <c r="E1534" t="s">
        <v>15</v>
      </c>
      <c r="F1534" t="s">
        <v>16</v>
      </c>
      <c r="G1534" s="1">
        <v>6</v>
      </c>
      <c r="H1534" s="1">
        <v>6.0999999046325684</v>
      </c>
      <c r="I1534" s="1">
        <v>0.10000000149011612</v>
      </c>
      <c r="J1534" t="s">
        <v>19</v>
      </c>
    </row>
    <row r="1535" spans="2:10">
      <c r="C1535" t="s">
        <v>13</v>
      </c>
      <c r="D1535" t="s">
        <v>14</v>
      </c>
      <c r="E1535" t="s">
        <v>15</v>
      </c>
      <c r="F1535" t="s">
        <v>16</v>
      </c>
      <c r="G1535" s="1">
        <v>7</v>
      </c>
      <c r="H1535" s="1">
        <v>6.9000000953674316</v>
      </c>
      <c r="I1535" s="1">
        <v>-0.10000000149011612</v>
      </c>
      <c r="J1535" t="s">
        <v>19</v>
      </c>
    </row>
    <row r="1536" spans="2:10">
      <c r="B1536" t="s">
        <v>136</v>
      </c>
      <c r="C1536" t="s">
        <v>13</v>
      </c>
      <c r="D1536" t="s">
        <v>14</v>
      </c>
      <c r="E1536" t="s">
        <v>15</v>
      </c>
      <c r="F1536" t="s">
        <v>16</v>
      </c>
      <c r="G1536" s="1">
        <v>7.5999999046325684</v>
      </c>
      <c r="H1536" s="1">
        <v>7.4000000953674316</v>
      </c>
      <c r="I1536" s="1">
        <v>-0.20000000298023224</v>
      </c>
      <c r="J1536" t="s">
        <v>19</v>
      </c>
    </row>
    <row r="1537" spans="2:10">
      <c r="B1537" t="s">
        <v>137</v>
      </c>
      <c r="C1537" t="s">
        <v>13</v>
      </c>
      <c r="D1537" t="s">
        <v>14</v>
      </c>
      <c r="E1537" t="s">
        <v>15</v>
      </c>
      <c r="F1537" t="s">
        <v>16</v>
      </c>
      <c r="G1537" s="1">
        <v>7.6999998092651367</v>
      </c>
      <c r="H1537" s="1">
        <v>7.6999998092651367</v>
      </c>
      <c r="I1537" s="1">
        <v>0</v>
      </c>
      <c r="J1537" t="s">
        <v>19</v>
      </c>
    </row>
    <row r="1538" spans="2:10">
      <c r="B1538" t="s">
        <v>138</v>
      </c>
      <c r="C1538" t="s">
        <v>23</v>
      </c>
      <c r="D1538" t="s">
        <v>14</v>
      </c>
      <c r="E1538" t="s">
        <v>15</v>
      </c>
      <c r="F1538" t="s">
        <v>16</v>
      </c>
      <c r="G1538" s="1">
        <v>5</v>
      </c>
      <c r="H1538" s="1">
        <v>4.8000001907348633</v>
      </c>
      <c r="I1538" s="1">
        <v>-0.20000000298023224</v>
      </c>
      <c r="J1538" t="s">
        <v>19</v>
      </c>
    </row>
    <row r="1539" spans="2:10">
      <c r="C1539" t="s">
        <v>13</v>
      </c>
      <c r="D1539" t="s">
        <v>14</v>
      </c>
      <c r="E1539" t="s">
        <v>15</v>
      </c>
      <c r="F1539" t="s">
        <v>16</v>
      </c>
      <c r="G1539" s="1">
        <v>6.6999998092651367</v>
      </c>
      <c r="H1539" s="1">
        <v>6.5</v>
      </c>
      <c r="I1539" s="1">
        <v>-0.20000000298023224</v>
      </c>
      <c r="J1539" t="s">
        <v>19</v>
      </c>
    </row>
    <row r="1540" spans="2:10">
      <c r="B1540" t="s">
        <v>286</v>
      </c>
      <c r="C1540" t="s">
        <v>23</v>
      </c>
      <c r="D1540" t="s">
        <v>14</v>
      </c>
      <c r="E1540" t="s">
        <v>15</v>
      </c>
      <c r="F1540" t="s">
        <v>16</v>
      </c>
      <c r="G1540" s="1">
        <v>5</v>
      </c>
      <c r="H1540" s="1">
        <v>4.8000001907348633</v>
      </c>
      <c r="I1540" s="1">
        <v>-0.20000000298023224</v>
      </c>
      <c r="J1540" t="s">
        <v>19</v>
      </c>
    </row>
    <row r="1541" spans="2:10">
      <c r="B1541" t="s">
        <v>139</v>
      </c>
      <c r="C1541" t="s">
        <v>13</v>
      </c>
      <c r="D1541" t="s">
        <v>14</v>
      </c>
      <c r="E1541" t="s">
        <v>15</v>
      </c>
      <c r="F1541" t="s">
        <v>16</v>
      </c>
      <c r="G1541" s="1">
        <v>6.6999998092651367</v>
      </c>
      <c r="H1541" s="1">
        <v>6.5</v>
      </c>
      <c r="I1541" s="1">
        <v>-0.20000000298023224</v>
      </c>
      <c r="J1541" t="s">
        <v>19</v>
      </c>
    </row>
    <row r="1542" spans="2:10">
      <c r="B1542" t="s">
        <v>287</v>
      </c>
      <c r="C1542" t="s">
        <v>23</v>
      </c>
      <c r="D1542" t="s">
        <v>14</v>
      </c>
      <c r="E1542" t="s">
        <v>15</v>
      </c>
      <c r="F1542" t="s">
        <v>16</v>
      </c>
      <c r="G1542" s="1">
        <v>5.3000001907348633</v>
      </c>
      <c r="H1542" s="1">
        <v>5.0999999046325684</v>
      </c>
      <c r="I1542" s="1">
        <v>-0.20000000298023224</v>
      </c>
      <c r="J1542" t="s">
        <v>19</v>
      </c>
    </row>
    <row r="1543" spans="2:10">
      <c r="B1543" t="s">
        <v>141</v>
      </c>
      <c r="C1543" t="s">
        <v>23</v>
      </c>
      <c r="D1543" t="s">
        <v>14</v>
      </c>
      <c r="E1543" t="s">
        <v>15</v>
      </c>
      <c r="F1543" t="s">
        <v>16</v>
      </c>
      <c r="G1543" s="1">
        <v>5.3000001907348633</v>
      </c>
      <c r="H1543" s="1">
        <v>5.0999999046325684</v>
      </c>
      <c r="I1543" s="1">
        <v>-0.20000000298023224</v>
      </c>
      <c r="J1543" t="s">
        <v>19</v>
      </c>
    </row>
    <row r="1544" spans="2:10">
      <c r="C1544" t="s">
        <v>29</v>
      </c>
      <c r="D1544" t="s">
        <v>14</v>
      </c>
      <c r="E1544" t="s">
        <v>15</v>
      </c>
      <c r="F1544" t="s">
        <v>16</v>
      </c>
      <c r="G1544" s="1">
        <v>6.0999999046325684</v>
      </c>
      <c r="H1544" s="1">
        <v>6.0999999046325684</v>
      </c>
      <c r="I1544" s="1">
        <v>0</v>
      </c>
      <c r="J1544" t="s">
        <v>19</v>
      </c>
    </row>
    <row r="1545" spans="2:10">
      <c r="C1545" t="s">
        <v>32</v>
      </c>
      <c r="D1545" t="s">
        <v>14</v>
      </c>
      <c r="E1545" t="s">
        <v>15</v>
      </c>
      <c r="F1545" t="s">
        <v>16</v>
      </c>
      <c r="G1545" s="1">
        <v>7.5</v>
      </c>
      <c r="H1545" s="1">
        <v>7.5</v>
      </c>
      <c r="I1545" s="1">
        <v>0</v>
      </c>
      <c r="J1545" t="s">
        <v>19</v>
      </c>
    </row>
    <row r="1546" spans="2:10">
      <c r="C1546" t="s">
        <v>13</v>
      </c>
      <c r="D1546" t="s">
        <v>14</v>
      </c>
      <c r="E1546" t="s">
        <v>15</v>
      </c>
      <c r="F1546" t="s">
        <v>16</v>
      </c>
      <c r="G1546" s="1">
        <v>5.8000001907348633</v>
      </c>
      <c r="H1546" s="1">
        <v>5.9000000953674316</v>
      </c>
      <c r="I1546" s="1">
        <v>0.10000000149011612</v>
      </c>
      <c r="J1546" t="s">
        <v>19</v>
      </c>
    </row>
    <row r="1547" spans="2:10">
      <c r="B1547" t="s">
        <v>143</v>
      </c>
      <c r="C1547" t="s">
        <v>29</v>
      </c>
      <c r="D1547" t="s">
        <v>14</v>
      </c>
      <c r="E1547" t="s">
        <v>15</v>
      </c>
      <c r="F1547" t="s">
        <v>16</v>
      </c>
      <c r="G1547" s="1">
        <v>7.0999999046325684</v>
      </c>
      <c r="H1547" s="1">
        <v>7.1999998092651367</v>
      </c>
      <c r="I1547" s="1">
        <v>0.10000000149011612</v>
      </c>
      <c r="J1547" t="s">
        <v>19</v>
      </c>
    </row>
    <row r="1548" spans="2:10">
      <c r="B1548" t="s">
        <v>144</v>
      </c>
      <c r="C1548" t="s">
        <v>13</v>
      </c>
      <c r="D1548" t="s">
        <v>14</v>
      </c>
      <c r="E1548" t="s">
        <v>15</v>
      </c>
      <c r="F1548" t="s">
        <v>16</v>
      </c>
      <c r="G1548" s="1">
        <v>7.3000001907348633</v>
      </c>
      <c r="H1548" s="1">
        <v>7.5</v>
      </c>
      <c r="I1548" s="1">
        <v>0.20000000298023224</v>
      </c>
      <c r="J1548" t="s">
        <v>19</v>
      </c>
    </row>
    <row r="1549" spans="2:10">
      <c r="B1549" t="s">
        <v>145</v>
      </c>
      <c r="C1549" t="s">
        <v>13</v>
      </c>
      <c r="D1549" t="s">
        <v>14</v>
      </c>
      <c r="E1549" t="s">
        <v>15</v>
      </c>
      <c r="F1549" t="s">
        <v>16</v>
      </c>
      <c r="G1549" s="1">
        <v>7</v>
      </c>
      <c r="H1549" s="1">
        <v>7.0999999046325684</v>
      </c>
      <c r="I1549" s="1">
        <v>0.10000000149011612</v>
      </c>
      <c r="J1549" t="s">
        <v>19</v>
      </c>
    </row>
    <row r="1550" spans="2:10">
      <c r="B1550" t="s">
        <v>146</v>
      </c>
      <c r="C1550" t="s">
        <v>23</v>
      </c>
      <c r="D1550" t="s">
        <v>14</v>
      </c>
      <c r="E1550" t="s">
        <v>15</v>
      </c>
      <c r="F1550" t="s">
        <v>16</v>
      </c>
      <c r="G1550" s="1">
        <v>5.1999998092651367</v>
      </c>
      <c r="H1550" s="1">
        <v>5</v>
      </c>
      <c r="I1550" s="1">
        <v>-0.20000000298023224</v>
      </c>
      <c r="J1550" t="s">
        <v>19</v>
      </c>
    </row>
    <row r="1551" spans="2:10">
      <c r="C1551" t="s">
        <v>13</v>
      </c>
      <c r="D1551" t="s">
        <v>14</v>
      </c>
      <c r="E1551" t="s">
        <v>15</v>
      </c>
      <c r="F1551" t="s">
        <v>16</v>
      </c>
      <c r="G1551" s="1">
        <v>7.5</v>
      </c>
      <c r="H1551" s="1">
        <v>7.6999998092651367</v>
      </c>
      <c r="I1551" s="1">
        <v>0.20000000298023224</v>
      </c>
      <c r="J1551" t="s">
        <v>19</v>
      </c>
    </row>
    <row r="1552" spans="2:10">
      <c r="B1552" t="s">
        <v>147</v>
      </c>
      <c r="C1552" t="s">
        <v>29</v>
      </c>
      <c r="D1552" t="s">
        <v>14</v>
      </c>
      <c r="E1552" t="s">
        <v>15</v>
      </c>
      <c r="F1552" t="s">
        <v>16</v>
      </c>
      <c r="G1552" s="1">
        <v>6.4000000953674316</v>
      </c>
      <c r="H1552" s="1">
        <v>6.5</v>
      </c>
      <c r="I1552" s="1">
        <v>0.10000000149011612</v>
      </c>
      <c r="J1552" t="s">
        <v>19</v>
      </c>
    </row>
    <row r="1553" spans="2:10">
      <c r="C1553" t="s">
        <v>32</v>
      </c>
      <c r="D1553" t="s">
        <v>14</v>
      </c>
      <c r="E1553" t="s">
        <v>15</v>
      </c>
      <c r="F1553" t="s">
        <v>16</v>
      </c>
      <c r="G1553" s="1">
        <v>7</v>
      </c>
      <c r="H1553" s="1">
        <v>7</v>
      </c>
      <c r="I1553" s="1">
        <v>0</v>
      </c>
      <c r="J1553" t="s">
        <v>19</v>
      </c>
    </row>
    <row r="1554" spans="2:10">
      <c r="B1554" t="s">
        <v>148</v>
      </c>
      <c r="C1554" t="s">
        <v>23</v>
      </c>
      <c r="D1554" t="s">
        <v>14</v>
      </c>
      <c r="E1554" t="s">
        <v>15</v>
      </c>
      <c r="F1554" t="s">
        <v>16</v>
      </c>
      <c r="G1554" s="1">
        <v>6.1999998092651367</v>
      </c>
      <c r="H1554" s="1">
        <v>6.4000000953674316</v>
      </c>
      <c r="I1554" s="1">
        <v>0.20000000298023224</v>
      </c>
      <c r="J1554" t="s">
        <v>19</v>
      </c>
    </row>
    <row r="1555" spans="2:10">
      <c r="B1555" t="s">
        <v>149</v>
      </c>
      <c r="C1555" t="s">
        <v>23</v>
      </c>
      <c r="D1555" t="s">
        <v>14</v>
      </c>
      <c r="E1555" t="s">
        <v>15</v>
      </c>
      <c r="F1555" t="s">
        <v>16</v>
      </c>
      <c r="G1555" s="1">
        <v>6.1999998092651367</v>
      </c>
      <c r="H1555" s="1">
        <v>6.4000000953674316</v>
      </c>
      <c r="I1555" s="1">
        <v>0.20000000298023224</v>
      </c>
      <c r="J1555" t="s">
        <v>19</v>
      </c>
    </row>
    <row r="1556" spans="2:10">
      <c r="B1556" t="s">
        <v>150</v>
      </c>
      <c r="C1556" t="s">
        <v>23</v>
      </c>
      <c r="D1556" t="s">
        <v>14</v>
      </c>
      <c r="E1556" t="s">
        <v>15</v>
      </c>
      <c r="F1556" t="s">
        <v>16</v>
      </c>
      <c r="G1556" s="1">
        <v>5.9000000953674316</v>
      </c>
      <c r="H1556" s="1">
        <v>5.9000000953674316</v>
      </c>
      <c r="I1556" s="1">
        <v>0</v>
      </c>
      <c r="J1556" t="s">
        <v>19</v>
      </c>
    </row>
    <row r="1557" spans="2:10">
      <c r="C1557" t="s">
        <v>29</v>
      </c>
      <c r="D1557" t="s">
        <v>14</v>
      </c>
      <c r="E1557" t="s">
        <v>15</v>
      </c>
      <c r="F1557" t="s">
        <v>16</v>
      </c>
      <c r="G1557" s="1">
        <v>5.9000000953674316</v>
      </c>
      <c r="H1557" s="1">
        <v>5.9000000953674316</v>
      </c>
      <c r="I1557" s="1">
        <v>0</v>
      </c>
      <c r="J1557" t="s">
        <v>19</v>
      </c>
    </row>
    <row r="1558" spans="2:10">
      <c r="C1558" t="s">
        <v>13</v>
      </c>
      <c r="D1558" t="s">
        <v>14</v>
      </c>
      <c r="E1558" t="s">
        <v>15</v>
      </c>
      <c r="F1558" t="s">
        <v>16</v>
      </c>
      <c r="G1558" s="1">
        <v>7</v>
      </c>
      <c r="H1558" s="1">
        <v>6.9000000953674316</v>
      </c>
      <c r="I1558" s="1">
        <v>-0.10000000149011612</v>
      </c>
      <c r="J1558" t="s">
        <v>19</v>
      </c>
    </row>
    <row r="1559" spans="2:10">
      <c r="B1559" t="s">
        <v>151</v>
      </c>
      <c r="C1559" t="s">
        <v>23</v>
      </c>
      <c r="D1559" t="s">
        <v>14</v>
      </c>
      <c r="E1559" t="s">
        <v>15</v>
      </c>
      <c r="F1559" t="s">
        <v>16</v>
      </c>
      <c r="G1559" s="1">
        <v>5.9000000953674316</v>
      </c>
      <c r="H1559" s="1">
        <v>5.9000000953674316</v>
      </c>
      <c r="I1559" s="1">
        <v>0</v>
      </c>
      <c r="J1559" t="s">
        <v>19</v>
      </c>
    </row>
    <row r="1560" spans="2:10">
      <c r="C1560" t="s">
        <v>29</v>
      </c>
      <c r="D1560" t="s">
        <v>14</v>
      </c>
      <c r="E1560" t="s">
        <v>15</v>
      </c>
      <c r="F1560" t="s">
        <v>16</v>
      </c>
      <c r="G1560" s="1">
        <v>5.9000000953674316</v>
      </c>
      <c r="H1560" s="1">
        <v>5.9000000953674316</v>
      </c>
      <c r="I1560" s="1">
        <v>0</v>
      </c>
      <c r="J1560" t="s">
        <v>19</v>
      </c>
    </row>
    <row r="1561" spans="2:10">
      <c r="C1561" t="s">
        <v>13</v>
      </c>
      <c r="D1561" t="s">
        <v>14</v>
      </c>
      <c r="E1561" t="s">
        <v>15</v>
      </c>
      <c r="F1561" t="s">
        <v>16</v>
      </c>
      <c r="G1561" s="1">
        <v>7</v>
      </c>
      <c r="H1561" s="1">
        <v>6.9000000953674316</v>
      </c>
      <c r="I1561" s="1">
        <v>-0.10000000149011612</v>
      </c>
      <c r="J1561" t="s">
        <v>19</v>
      </c>
    </row>
    <row r="1562" spans="2:10">
      <c r="B1562" t="s">
        <v>152</v>
      </c>
      <c r="C1562" t="s">
        <v>23</v>
      </c>
      <c r="D1562" t="s">
        <v>14</v>
      </c>
      <c r="E1562" t="s">
        <v>15</v>
      </c>
      <c r="F1562" t="s">
        <v>16</v>
      </c>
      <c r="G1562" s="1">
        <v>5.6999998092651367</v>
      </c>
      <c r="H1562" s="1">
        <v>5.5999999046325684</v>
      </c>
      <c r="I1562" s="1">
        <v>-0.10000000149011612</v>
      </c>
      <c r="J1562" t="s">
        <v>19</v>
      </c>
    </row>
    <row r="1563" spans="2:10">
      <c r="C1563" t="s">
        <v>13</v>
      </c>
      <c r="D1563" t="s">
        <v>14</v>
      </c>
      <c r="E1563" t="s">
        <v>15</v>
      </c>
      <c r="F1563" t="s">
        <v>16</v>
      </c>
      <c r="G1563" s="1">
        <v>6.9000000953674316</v>
      </c>
      <c r="H1563" s="1">
        <v>6.8000001907348633</v>
      </c>
      <c r="I1563" s="1">
        <v>-0.10000000149011612</v>
      </c>
      <c r="J1563" t="s">
        <v>19</v>
      </c>
    </row>
    <row r="1564" spans="2:10">
      <c r="B1564" t="s">
        <v>153</v>
      </c>
      <c r="C1564" t="s">
        <v>13</v>
      </c>
      <c r="D1564" t="s">
        <v>14</v>
      </c>
      <c r="E1564" t="s">
        <v>15</v>
      </c>
      <c r="F1564" t="s">
        <v>16</v>
      </c>
      <c r="G1564" s="1">
        <v>7.9000000953674316</v>
      </c>
      <c r="H1564" s="1">
        <v>7.9000000953674316</v>
      </c>
      <c r="I1564" s="1">
        <v>0</v>
      </c>
      <c r="J1564" t="s">
        <v>19</v>
      </c>
    </row>
    <row r="1565" spans="2:10">
      <c r="B1565" t="s">
        <v>154</v>
      </c>
      <c r="C1565" t="s">
        <v>23</v>
      </c>
      <c r="D1565" t="s">
        <v>14</v>
      </c>
      <c r="E1565" t="s">
        <v>15</v>
      </c>
      <c r="F1565" t="s">
        <v>16</v>
      </c>
      <c r="G1565" s="1">
        <v>6</v>
      </c>
      <c r="H1565" s="1">
        <v>6.1999998092651367</v>
      </c>
      <c r="I1565" s="1">
        <v>0.20000000298023224</v>
      </c>
      <c r="J1565" t="s">
        <v>19</v>
      </c>
    </row>
    <row r="1566" spans="2:10">
      <c r="C1566" t="s">
        <v>13</v>
      </c>
      <c r="D1566" t="s">
        <v>14</v>
      </c>
      <c r="E1566" t="s">
        <v>15</v>
      </c>
      <c r="F1566" t="s">
        <v>16</v>
      </c>
      <c r="G1566" s="1">
        <v>7.0999999046325684</v>
      </c>
      <c r="H1566" s="1">
        <v>6.8000001907348633</v>
      </c>
      <c r="I1566" s="1">
        <v>-0.30000001192092896</v>
      </c>
      <c r="J1566" t="s">
        <v>17</v>
      </c>
    </row>
    <row r="1567" spans="2:10">
      <c r="B1567" t="s">
        <v>155</v>
      </c>
      <c r="C1567" t="s">
        <v>13</v>
      </c>
      <c r="D1567" t="s">
        <v>14</v>
      </c>
      <c r="E1567" t="s">
        <v>15</v>
      </c>
      <c r="F1567" t="s">
        <v>16</v>
      </c>
      <c r="G1567" s="1">
        <v>7.3000001907348633</v>
      </c>
      <c r="H1567" s="1">
        <v>7.3000001907348633</v>
      </c>
      <c r="I1567" s="1">
        <v>0</v>
      </c>
      <c r="J1567" t="s">
        <v>19</v>
      </c>
    </row>
    <row r="1568" spans="2:10">
      <c r="B1568" t="s">
        <v>156</v>
      </c>
      <c r="C1568" t="s">
        <v>23</v>
      </c>
      <c r="D1568" t="s">
        <v>14</v>
      </c>
      <c r="E1568" t="s">
        <v>15</v>
      </c>
      <c r="F1568" t="s">
        <v>16</v>
      </c>
      <c r="G1568" s="1">
        <v>5.4000000953674316</v>
      </c>
      <c r="H1568" s="1">
        <v>5.0999999046325684</v>
      </c>
      <c r="I1568" s="1">
        <v>-0.30000001192092896</v>
      </c>
      <c r="J1568" t="s">
        <v>19</v>
      </c>
    </row>
    <row r="1569" spans="2:10">
      <c r="C1569" t="s">
        <v>13</v>
      </c>
      <c r="D1569" t="s">
        <v>14</v>
      </c>
      <c r="E1569" t="s">
        <v>15</v>
      </c>
      <c r="F1569" t="s">
        <v>16</v>
      </c>
      <c r="G1569" s="1">
        <v>7.0999999046325684</v>
      </c>
      <c r="H1569" s="1">
        <v>6.9000000953674316</v>
      </c>
      <c r="I1569" s="1">
        <v>-0.20000000298023224</v>
      </c>
      <c r="J1569" t="s">
        <v>19</v>
      </c>
    </row>
    <row r="1570" spans="2:10">
      <c r="B1570" t="s">
        <v>157</v>
      </c>
      <c r="C1570" t="s">
        <v>13</v>
      </c>
      <c r="D1570" t="s">
        <v>14</v>
      </c>
      <c r="E1570" t="s">
        <v>15</v>
      </c>
      <c r="F1570" t="s">
        <v>16</v>
      </c>
      <c r="G1570" s="1">
        <v>7.6999998092651367</v>
      </c>
      <c r="H1570" s="1">
        <v>7.6999998092651367</v>
      </c>
      <c r="I1570" s="1">
        <v>0</v>
      </c>
      <c r="J1570" t="s">
        <v>19</v>
      </c>
    </row>
    <row r="1571" spans="2:10">
      <c r="B1571" t="s">
        <v>158</v>
      </c>
      <c r="C1571" t="s">
        <v>23</v>
      </c>
      <c r="D1571" t="s">
        <v>14</v>
      </c>
      <c r="E1571" t="s">
        <v>15</v>
      </c>
      <c r="F1571" t="s">
        <v>16</v>
      </c>
      <c r="G1571" s="1">
        <v>6.0999999046325684</v>
      </c>
      <c r="H1571" s="1">
        <v>6.0999999046325684</v>
      </c>
      <c r="I1571" s="1">
        <v>0</v>
      </c>
      <c r="J1571" t="s">
        <v>19</v>
      </c>
    </row>
    <row r="1572" spans="2:10">
      <c r="C1572" t="s">
        <v>13</v>
      </c>
      <c r="D1572" t="s">
        <v>14</v>
      </c>
      <c r="E1572" t="s">
        <v>15</v>
      </c>
      <c r="F1572" t="s">
        <v>16</v>
      </c>
      <c r="G1572" s="1">
        <v>7.9000000953674316</v>
      </c>
      <c r="H1572" s="1">
        <v>7.6999998092651367</v>
      </c>
      <c r="I1572" s="1">
        <v>-0.20000000298023224</v>
      </c>
      <c r="J1572" t="s">
        <v>19</v>
      </c>
    </row>
    <row r="1573" spans="2:10">
      <c r="B1573" t="s">
        <v>288</v>
      </c>
      <c r="C1573" t="s">
        <v>13</v>
      </c>
      <c r="D1573" t="s">
        <v>14</v>
      </c>
      <c r="E1573" t="s">
        <v>15</v>
      </c>
      <c r="F1573" t="s">
        <v>16</v>
      </c>
      <c r="G1573" s="1">
        <v>6.4000000953674316</v>
      </c>
      <c r="H1573" s="1">
        <v>6.3000001907348633</v>
      </c>
      <c r="I1573" s="1">
        <v>-0.10000000149011612</v>
      </c>
      <c r="J1573" t="s">
        <v>19</v>
      </c>
    </row>
    <row r="1574" spans="2:10">
      <c r="B1574" t="s">
        <v>160</v>
      </c>
      <c r="C1574" t="s">
        <v>13</v>
      </c>
      <c r="D1574" t="s">
        <v>14</v>
      </c>
      <c r="E1574" t="s">
        <v>15</v>
      </c>
      <c r="F1574" t="s">
        <v>16</v>
      </c>
      <c r="G1574" s="1">
        <v>7.5999999046325684</v>
      </c>
      <c r="H1574" s="1">
        <v>7.9000000953674316</v>
      </c>
      <c r="I1574" s="1">
        <v>0.30000001192092896</v>
      </c>
      <c r="J1574" t="s">
        <v>17</v>
      </c>
    </row>
    <row r="1575" spans="2:10">
      <c r="B1575" t="s">
        <v>161</v>
      </c>
      <c r="C1575" t="s">
        <v>13</v>
      </c>
      <c r="D1575" t="s">
        <v>14</v>
      </c>
      <c r="E1575" t="s">
        <v>15</v>
      </c>
      <c r="F1575" t="s">
        <v>16</v>
      </c>
      <c r="G1575" s="1">
        <v>7.3000001907348633</v>
      </c>
      <c r="H1575" s="1">
        <v>7.0999999046325684</v>
      </c>
      <c r="I1575" s="1">
        <v>-0.20000000298023224</v>
      </c>
      <c r="J1575" t="s">
        <v>17</v>
      </c>
    </row>
    <row r="1576" spans="2:10">
      <c r="B1576" t="s">
        <v>162</v>
      </c>
      <c r="C1576" t="s">
        <v>23</v>
      </c>
      <c r="D1576" t="s">
        <v>14</v>
      </c>
      <c r="E1576" t="s">
        <v>15</v>
      </c>
      <c r="F1576" t="s">
        <v>16</v>
      </c>
      <c r="G1576" s="1">
        <v>6</v>
      </c>
      <c r="H1576" s="1">
        <v>5.9000000953674316</v>
      </c>
      <c r="I1576" s="1">
        <v>-0.10000000149011612</v>
      </c>
      <c r="J1576" t="s">
        <v>19</v>
      </c>
    </row>
    <row r="1577" spans="2:10">
      <c r="B1577" t="s">
        <v>163</v>
      </c>
      <c r="C1577" t="s">
        <v>23</v>
      </c>
      <c r="D1577" t="s">
        <v>14</v>
      </c>
      <c r="E1577" t="s">
        <v>15</v>
      </c>
      <c r="F1577" t="s">
        <v>16</v>
      </c>
      <c r="G1577" s="1">
        <v>6.1999998092651367</v>
      </c>
      <c r="H1577" s="1">
        <v>6.5999999046325684</v>
      </c>
      <c r="I1577" s="1">
        <v>0.40000000596046448</v>
      </c>
      <c r="J1577" t="s">
        <v>17</v>
      </c>
    </row>
    <row r="1578" spans="2:10">
      <c r="B1578" t="s">
        <v>164</v>
      </c>
      <c r="C1578" t="s">
        <v>13</v>
      </c>
      <c r="D1578" t="s">
        <v>14</v>
      </c>
      <c r="E1578" t="s">
        <v>15</v>
      </c>
      <c r="F1578" t="s">
        <v>16</v>
      </c>
      <c r="G1578" s="1">
        <v>7.1999998092651367</v>
      </c>
      <c r="H1578" s="1">
        <v>7.1999998092651367</v>
      </c>
      <c r="I1578" s="1">
        <v>0</v>
      </c>
      <c r="J1578" t="s">
        <v>19</v>
      </c>
    </row>
    <row r="1579" spans="2:10">
      <c r="B1579" t="s">
        <v>165</v>
      </c>
      <c r="C1579" t="s">
        <v>29</v>
      </c>
      <c r="D1579" t="s">
        <v>14</v>
      </c>
      <c r="E1579" t="s">
        <v>15</v>
      </c>
      <c r="F1579" t="s">
        <v>16</v>
      </c>
      <c r="G1579" s="1">
        <v>6.4000000953674316</v>
      </c>
      <c r="H1579" s="1">
        <v>6.3000001907348633</v>
      </c>
      <c r="I1579" s="1">
        <v>-0.10000000149011612</v>
      </c>
      <c r="J1579" t="s">
        <v>19</v>
      </c>
    </row>
    <row r="1580" spans="2:10">
      <c r="B1580" t="s">
        <v>166</v>
      </c>
      <c r="C1580" t="s">
        <v>23</v>
      </c>
      <c r="D1580" t="s">
        <v>14</v>
      </c>
      <c r="E1580" t="s">
        <v>15</v>
      </c>
      <c r="F1580" t="s">
        <v>16</v>
      </c>
      <c r="G1580" s="1">
        <v>6.3000001907348633</v>
      </c>
      <c r="H1580" s="1">
        <v>6.4000000953674316</v>
      </c>
      <c r="I1580" s="1">
        <v>0.10000000149011612</v>
      </c>
      <c r="J1580" t="s">
        <v>19</v>
      </c>
    </row>
    <row r="1581" spans="2:10">
      <c r="C1581" t="s">
        <v>13</v>
      </c>
      <c r="D1581" t="s">
        <v>14</v>
      </c>
      <c r="E1581" t="s">
        <v>15</v>
      </c>
      <c r="F1581" t="s">
        <v>16</v>
      </c>
      <c r="G1581" s="1">
        <v>7.5999999046325684</v>
      </c>
      <c r="H1581" s="1">
        <v>7.5999999046325684</v>
      </c>
      <c r="I1581" s="1">
        <v>0</v>
      </c>
      <c r="J1581" t="s">
        <v>19</v>
      </c>
    </row>
    <row r="1582" spans="2:10">
      <c r="B1582" t="s">
        <v>167</v>
      </c>
      <c r="C1582" t="s">
        <v>13</v>
      </c>
      <c r="D1582" t="s">
        <v>14</v>
      </c>
      <c r="E1582" t="s">
        <v>15</v>
      </c>
      <c r="F1582" t="s">
        <v>16</v>
      </c>
      <c r="G1582" s="1">
        <v>7.5999999046325684</v>
      </c>
      <c r="H1582" s="1">
        <v>7.5</v>
      </c>
      <c r="I1582" s="1">
        <v>-0.10000000149011612</v>
      </c>
      <c r="J1582" t="s">
        <v>19</v>
      </c>
    </row>
    <row r="1583" spans="2:10">
      <c r="B1583" t="s">
        <v>168</v>
      </c>
      <c r="C1583" t="s">
        <v>13</v>
      </c>
      <c r="D1583" t="s">
        <v>14</v>
      </c>
      <c r="E1583" t="s">
        <v>15</v>
      </c>
      <c r="F1583" t="s">
        <v>16</v>
      </c>
      <c r="G1583" s="1">
        <v>7.5</v>
      </c>
      <c r="H1583" s="1">
        <v>7.4000000953674316</v>
      </c>
      <c r="I1583" s="1">
        <v>-0.10000000149011612</v>
      </c>
      <c r="J1583" t="s">
        <v>19</v>
      </c>
    </row>
    <row r="1584" spans="2:10">
      <c r="B1584" t="s">
        <v>169</v>
      </c>
      <c r="C1584" t="s">
        <v>23</v>
      </c>
      <c r="D1584" t="s">
        <v>14</v>
      </c>
      <c r="E1584" t="s">
        <v>15</v>
      </c>
      <c r="F1584" t="s">
        <v>16</v>
      </c>
      <c r="G1584" s="1">
        <v>6.3000001907348633</v>
      </c>
      <c r="H1584" s="1">
        <v>6.5</v>
      </c>
      <c r="I1584" s="1">
        <v>0.20000000298023224</v>
      </c>
      <c r="J1584" t="s">
        <v>19</v>
      </c>
    </row>
    <row r="1585" spans="2:10">
      <c r="C1585" t="s">
        <v>13</v>
      </c>
      <c r="D1585" t="s">
        <v>14</v>
      </c>
      <c r="E1585" t="s">
        <v>15</v>
      </c>
      <c r="F1585" t="s">
        <v>16</v>
      </c>
      <c r="G1585" s="1">
        <v>7.4000000953674316</v>
      </c>
      <c r="H1585" s="1">
        <v>7.1999998092651367</v>
      </c>
      <c r="I1585" s="1">
        <v>-0.20000000298023224</v>
      </c>
      <c r="J1585" t="s">
        <v>17</v>
      </c>
    </row>
    <row r="1586" spans="2:10">
      <c r="B1586" t="s">
        <v>170</v>
      </c>
      <c r="C1586" t="s">
        <v>23</v>
      </c>
      <c r="D1586" t="s">
        <v>14</v>
      </c>
      <c r="E1586" t="s">
        <v>15</v>
      </c>
      <c r="F1586" t="s">
        <v>16</v>
      </c>
      <c r="G1586" s="1">
        <v>6.9000000953674316</v>
      </c>
      <c r="H1586" s="1">
        <v>6.8000001907348633</v>
      </c>
      <c r="I1586" s="1">
        <v>-0.10000000149011612</v>
      </c>
      <c r="J1586" t="s">
        <v>19</v>
      </c>
    </row>
    <row r="1587" spans="2:10">
      <c r="C1587" t="s">
        <v>13</v>
      </c>
      <c r="D1587" t="s">
        <v>14</v>
      </c>
      <c r="E1587" t="s">
        <v>15</v>
      </c>
      <c r="F1587" t="s">
        <v>16</v>
      </c>
      <c r="G1587" s="1">
        <v>8.1000003814697266</v>
      </c>
      <c r="H1587" s="1">
        <v>7.6999998092651367</v>
      </c>
      <c r="I1587" s="1">
        <v>-0.40000000596046448</v>
      </c>
      <c r="J1587" t="s">
        <v>17</v>
      </c>
    </row>
    <row r="1588" spans="2:10">
      <c r="B1588" t="s">
        <v>171</v>
      </c>
      <c r="C1588" t="s">
        <v>29</v>
      </c>
      <c r="D1588" t="s">
        <v>14</v>
      </c>
      <c r="E1588" t="s">
        <v>15</v>
      </c>
      <c r="F1588" t="s">
        <v>16</v>
      </c>
      <c r="G1588" s="1">
        <v>7.0999999046325684</v>
      </c>
      <c r="H1588" s="1">
        <v>6.9000000953674316</v>
      </c>
      <c r="I1588" s="1">
        <v>-0.20000000298023224</v>
      </c>
      <c r="J1588" t="s">
        <v>19</v>
      </c>
    </row>
    <row r="1589" spans="2:10">
      <c r="B1589" t="s">
        <v>172</v>
      </c>
      <c r="C1589" t="s">
        <v>13</v>
      </c>
      <c r="D1589" t="s">
        <v>14</v>
      </c>
      <c r="E1589" t="s">
        <v>15</v>
      </c>
      <c r="F1589" t="s">
        <v>16</v>
      </c>
      <c r="G1589" s="1">
        <v>7.5999999046325684</v>
      </c>
      <c r="H1589" s="1">
        <v>7.4000000953674316</v>
      </c>
      <c r="I1589" s="1">
        <v>-0.20000000298023224</v>
      </c>
      <c r="J1589" t="s">
        <v>17</v>
      </c>
    </row>
    <row r="1590" spans="2:10">
      <c r="B1590" t="s">
        <v>173</v>
      </c>
      <c r="C1590" t="s">
        <v>32</v>
      </c>
      <c r="D1590" t="s">
        <v>14</v>
      </c>
      <c r="E1590" t="s">
        <v>15</v>
      </c>
      <c r="F1590" t="s">
        <v>16</v>
      </c>
      <c r="G1590" s="1">
        <v>7.5</v>
      </c>
      <c r="H1590" s="1">
        <v>7.4000000953674316</v>
      </c>
      <c r="I1590" s="1">
        <v>-0.10000000149011612</v>
      </c>
      <c r="J1590" t="s">
        <v>19</v>
      </c>
    </row>
    <row r="1591" spans="2:10">
      <c r="B1591" t="s">
        <v>174</v>
      </c>
      <c r="C1591" t="s">
        <v>13</v>
      </c>
      <c r="D1591" t="s">
        <v>14</v>
      </c>
      <c r="E1591" t="s">
        <v>15</v>
      </c>
      <c r="F1591" t="s">
        <v>16</v>
      </c>
      <c r="G1591" s="1">
        <v>7.8000001907348633</v>
      </c>
      <c r="H1591" s="1">
        <v>7.6999998092651367</v>
      </c>
      <c r="I1591" s="1">
        <v>-0.10000000149011612</v>
      </c>
      <c r="J1591" t="s">
        <v>19</v>
      </c>
    </row>
    <row r="1592" spans="2:10">
      <c r="B1592" t="s">
        <v>175</v>
      </c>
      <c r="C1592" t="s">
        <v>29</v>
      </c>
      <c r="D1592" t="s">
        <v>14</v>
      </c>
      <c r="E1592" t="s">
        <v>15</v>
      </c>
      <c r="F1592" t="s">
        <v>16</v>
      </c>
      <c r="G1592" s="1">
        <v>6.8000001907348633</v>
      </c>
      <c r="H1592" s="1">
        <v>6.8000001907348633</v>
      </c>
      <c r="I1592" s="1">
        <v>0</v>
      </c>
      <c r="J1592" t="s">
        <v>19</v>
      </c>
    </row>
    <row r="1593" spans="2:10">
      <c r="C1593" t="s">
        <v>32</v>
      </c>
      <c r="D1593" t="s">
        <v>14</v>
      </c>
      <c r="E1593" t="s">
        <v>15</v>
      </c>
      <c r="F1593" t="s">
        <v>16</v>
      </c>
      <c r="G1593" s="1">
        <v>7.8000001907348633</v>
      </c>
      <c r="H1593" s="1">
        <v>7.9000000953674316</v>
      </c>
      <c r="I1593" s="1">
        <v>0.10000000149011612</v>
      </c>
      <c r="J1593" t="s">
        <v>19</v>
      </c>
    </row>
    <row r="1594" spans="2:10">
      <c r="C1594" t="s">
        <v>13</v>
      </c>
      <c r="D1594" t="s">
        <v>14</v>
      </c>
      <c r="E1594" t="s">
        <v>15</v>
      </c>
      <c r="F1594" t="s">
        <v>16</v>
      </c>
      <c r="G1594" s="1">
        <v>7.4000000953674316</v>
      </c>
      <c r="H1594" s="1">
        <v>7.4000000953674316</v>
      </c>
      <c r="I1594" s="1">
        <v>0</v>
      </c>
      <c r="J1594" t="s">
        <v>19</v>
      </c>
    </row>
    <row r="1595" spans="2:10">
      <c r="B1595" t="s">
        <v>277</v>
      </c>
      <c r="C1595" t="s">
        <v>29</v>
      </c>
      <c r="D1595" t="s">
        <v>14</v>
      </c>
      <c r="E1595" t="s">
        <v>15</v>
      </c>
      <c r="F1595" t="s">
        <v>16</v>
      </c>
      <c r="G1595" s="1">
        <v>6.8000001907348633</v>
      </c>
      <c r="H1595" s="1">
        <v>6.8000001907348633</v>
      </c>
      <c r="I1595" s="1">
        <v>0</v>
      </c>
      <c r="J1595" t="s">
        <v>19</v>
      </c>
    </row>
    <row r="1596" spans="2:10">
      <c r="B1596" t="s">
        <v>278</v>
      </c>
      <c r="C1596" t="s">
        <v>13</v>
      </c>
      <c r="D1596" t="s">
        <v>14</v>
      </c>
      <c r="E1596" t="s">
        <v>15</v>
      </c>
      <c r="F1596" t="s">
        <v>16</v>
      </c>
      <c r="G1596" s="1">
        <v>7.4000000953674316</v>
      </c>
      <c r="H1596" s="1">
        <v>7.4000000953674316</v>
      </c>
      <c r="I1596" s="1">
        <v>0</v>
      </c>
      <c r="J1596" t="s">
        <v>19</v>
      </c>
    </row>
    <row r="1597" spans="2:10">
      <c r="B1597" t="s">
        <v>177</v>
      </c>
      <c r="C1597" t="s">
        <v>13</v>
      </c>
      <c r="D1597" t="s">
        <v>14</v>
      </c>
      <c r="E1597" t="s">
        <v>15</v>
      </c>
      <c r="F1597" t="s">
        <v>16</v>
      </c>
      <c r="G1597" s="1">
        <v>8.5</v>
      </c>
      <c r="H1597" s="1">
        <v>8.5</v>
      </c>
      <c r="I1597" s="1">
        <v>0</v>
      </c>
      <c r="J1597" t="s">
        <v>19</v>
      </c>
    </row>
    <row r="1598" spans="2:10">
      <c r="B1598" t="s">
        <v>178</v>
      </c>
      <c r="C1598" t="s">
        <v>13</v>
      </c>
      <c r="D1598" t="s">
        <v>14</v>
      </c>
      <c r="E1598" t="s">
        <v>15</v>
      </c>
      <c r="F1598" t="s">
        <v>16</v>
      </c>
      <c r="G1598" s="1">
        <v>7.5</v>
      </c>
      <c r="H1598" s="1">
        <v>7.4000000953674316</v>
      </c>
      <c r="I1598" s="1">
        <v>-0.10000000149011612</v>
      </c>
      <c r="J1598" t="s">
        <v>19</v>
      </c>
    </row>
    <row r="1599" spans="2:10">
      <c r="B1599" t="s">
        <v>179</v>
      </c>
      <c r="C1599" t="s">
        <v>13</v>
      </c>
      <c r="D1599" t="s">
        <v>14</v>
      </c>
      <c r="E1599" t="s">
        <v>15</v>
      </c>
      <c r="F1599" t="s">
        <v>16</v>
      </c>
      <c r="G1599" s="1">
        <v>7.0999999046325684</v>
      </c>
      <c r="H1599" s="1">
        <v>7</v>
      </c>
      <c r="I1599" s="1">
        <v>-0.10000000149011612</v>
      </c>
      <c r="J1599" t="s">
        <v>19</v>
      </c>
    </row>
    <row r="1600" spans="2:10">
      <c r="B1600" t="s">
        <v>180</v>
      </c>
      <c r="C1600" t="s">
        <v>13</v>
      </c>
      <c r="D1600" t="s">
        <v>14</v>
      </c>
      <c r="E1600" t="s">
        <v>15</v>
      </c>
      <c r="F1600" t="s">
        <v>16</v>
      </c>
      <c r="G1600" s="1">
        <v>8.6999998092651367</v>
      </c>
      <c r="H1600" s="1">
        <v>8.6999998092651367</v>
      </c>
      <c r="I1600" s="1">
        <v>0</v>
      </c>
      <c r="J1600" t="s">
        <v>19</v>
      </c>
    </row>
    <row r="1601" spans="2:10">
      <c r="B1601" t="s">
        <v>181</v>
      </c>
      <c r="C1601" t="s">
        <v>13</v>
      </c>
      <c r="D1601" t="s">
        <v>14</v>
      </c>
      <c r="E1601" t="s">
        <v>15</v>
      </c>
      <c r="F1601" t="s">
        <v>16</v>
      </c>
      <c r="G1601" s="1">
        <v>7.6999998092651367</v>
      </c>
      <c r="H1601" s="1">
        <v>7.6999998092651367</v>
      </c>
      <c r="I1601" s="1">
        <v>0</v>
      </c>
      <c r="J1601" t="s">
        <v>19</v>
      </c>
    </row>
    <row r="1602" spans="2:10">
      <c r="B1602" t="s">
        <v>182</v>
      </c>
      <c r="C1602" t="s">
        <v>13</v>
      </c>
      <c r="D1602" t="s">
        <v>14</v>
      </c>
      <c r="E1602" t="s">
        <v>15</v>
      </c>
      <c r="F1602" t="s">
        <v>16</v>
      </c>
      <c r="G1602" s="1">
        <v>8</v>
      </c>
      <c r="H1602" s="1">
        <v>8.1999998092651367</v>
      </c>
      <c r="I1602" s="1">
        <v>0.20000000298023224</v>
      </c>
      <c r="J1602" t="s">
        <v>17</v>
      </c>
    </row>
    <row r="1603" spans="2:10">
      <c r="B1603" t="s">
        <v>183</v>
      </c>
      <c r="C1603" t="s">
        <v>13</v>
      </c>
      <c r="D1603" t="s">
        <v>14</v>
      </c>
      <c r="E1603" t="s">
        <v>15</v>
      </c>
      <c r="F1603" t="s">
        <v>16</v>
      </c>
      <c r="G1603" s="1">
        <v>7.9000000953674316</v>
      </c>
      <c r="H1603" s="1">
        <v>7.6999998092651367</v>
      </c>
      <c r="I1603" s="1">
        <v>-0.20000000298023224</v>
      </c>
      <c r="J1603" t="s">
        <v>17</v>
      </c>
    </row>
    <row r="1604" spans="2:10">
      <c r="B1604" t="s">
        <v>184</v>
      </c>
      <c r="C1604" t="s">
        <v>23</v>
      </c>
      <c r="D1604" t="s">
        <v>14</v>
      </c>
      <c r="E1604" t="s">
        <v>15</v>
      </c>
      <c r="F1604" t="s">
        <v>16</v>
      </c>
      <c r="G1604" s="1">
        <v>6.1999998092651367</v>
      </c>
      <c r="H1604" s="1">
        <v>6.4000000953674316</v>
      </c>
      <c r="I1604" s="1">
        <v>0.20000000298023224</v>
      </c>
      <c r="J1604" t="s">
        <v>19</v>
      </c>
    </row>
    <row r="1605" spans="2:10">
      <c r="C1605" t="s">
        <v>29</v>
      </c>
      <c r="D1605" t="s">
        <v>14</v>
      </c>
      <c r="E1605" t="s">
        <v>15</v>
      </c>
      <c r="F1605" t="s">
        <v>16</v>
      </c>
      <c r="G1605" s="1">
        <v>7</v>
      </c>
      <c r="H1605" s="1">
        <v>7.0999999046325684</v>
      </c>
      <c r="I1605" s="1">
        <v>0.10000000149011612</v>
      </c>
      <c r="J1605" t="s">
        <v>19</v>
      </c>
    </row>
    <row r="1606" spans="2:10">
      <c r="B1606" t="s">
        <v>185</v>
      </c>
      <c r="C1606" t="s">
        <v>29</v>
      </c>
      <c r="D1606" t="s">
        <v>14</v>
      </c>
      <c r="E1606" t="s">
        <v>15</v>
      </c>
      <c r="F1606" t="s">
        <v>16</v>
      </c>
      <c r="G1606" s="1">
        <v>6.6999998092651367</v>
      </c>
      <c r="H1606" s="1">
        <v>6.6999998092651367</v>
      </c>
      <c r="I1606" s="1">
        <v>0</v>
      </c>
      <c r="J1606" t="s">
        <v>19</v>
      </c>
    </row>
    <row r="1607" spans="2:10">
      <c r="B1607" t="s">
        <v>186</v>
      </c>
      <c r="C1607" t="s">
        <v>32</v>
      </c>
      <c r="D1607" t="s">
        <v>14</v>
      </c>
      <c r="E1607" t="s">
        <v>15</v>
      </c>
      <c r="F1607" t="s">
        <v>16</v>
      </c>
      <c r="G1607" s="1">
        <v>7</v>
      </c>
      <c r="H1607" s="1">
        <v>7</v>
      </c>
      <c r="I1607" s="1">
        <v>0</v>
      </c>
      <c r="J1607" t="s">
        <v>19</v>
      </c>
    </row>
    <row r="1608" spans="2:10">
      <c r="B1608" t="s">
        <v>187</v>
      </c>
      <c r="C1608" t="s">
        <v>23</v>
      </c>
      <c r="D1608" t="s">
        <v>14</v>
      </c>
      <c r="E1608" t="s">
        <v>15</v>
      </c>
      <c r="F1608" t="s">
        <v>16</v>
      </c>
      <c r="G1608" s="1">
        <v>5.5999999046325684</v>
      </c>
      <c r="H1608" s="1">
        <v>5.4000000953674316</v>
      </c>
      <c r="I1608" s="1">
        <v>-0.20000000298023224</v>
      </c>
      <c r="J1608" t="s">
        <v>19</v>
      </c>
    </row>
    <row r="1609" spans="2:10">
      <c r="C1609" t="s">
        <v>13</v>
      </c>
      <c r="D1609" t="s">
        <v>14</v>
      </c>
      <c r="E1609" t="s">
        <v>15</v>
      </c>
      <c r="F1609" t="s">
        <v>16</v>
      </c>
      <c r="G1609" s="1">
        <v>7.5</v>
      </c>
      <c r="H1609" s="1">
        <v>7.6999998092651367</v>
      </c>
      <c r="I1609" s="1">
        <v>0.20000000298023224</v>
      </c>
      <c r="J1609" t="s">
        <v>19</v>
      </c>
    </row>
    <row r="1610" spans="2:10">
      <c r="B1610" t="s">
        <v>279</v>
      </c>
      <c r="C1610" t="s">
        <v>23</v>
      </c>
      <c r="D1610" t="s">
        <v>14</v>
      </c>
      <c r="E1610" t="s">
        <v>15</v>
      </c>
      <c r="F1610" t="s">
        <v>16</v>
      </c>
      <c r="G1610" s="1">
        <v>6.5999999046325684</v>
      </c>
      <c r="H1610" s="1">
        <v>6.6999998092651367</v>
      </c>
      <c r="I1610" s="1">
        <v>0.10000000149011612</v>
      </c>
      <c r="J1610" t="s">
        <v>19</v>
      </c>
    </row>
    <row r="1611" spans="2:10">
      <c r="B1611" t="s">
        <v>280</v>
      </c>
      <c r="C1611" t="s">
        <v>23</v>
      </c>
      <c r="D1611" t="s">
        <v>14</v>
      </c>
      <c r="E1611" t="s">
        <v>15</v>
      </c>
      <c r="F1611" t="s">
        <v>16</v>
      </c>
      <c r="G1611" s="1">
        <v>6.5999999046325684</v>
      </c>
      <c r="H1611" s="1">
        <v>6.6999998092651367</v>
      </c>
      <c r="I1611" s="1">
        <v>0.10000000149011612</v>
      </c>
      <c r="J1611" t="s">
        <v>19</v>
      </c>
    </row>
    <row r="1612" spans="2:10">
      <c r="B1612" t="s">
        <v>188</v>
      </c>
      <c r="C1612" t="s">
        <v>13</v>
      </c>
      <c r="D1612" t="s">
        <v>14</v>
      </c>
      <c r="E1612" t="s">
        <v>15</v>
      </c>
      <c r="F1612" t="s">
        <v>16</v>
      </c>
      <c r="G1612" s="1">
        <v>7.3000001907348633</v>
      </c>
      <c r="H1612" s="1">
        <v>7.4000000953674316</v>
      </c>
      <c r="I1612" s="1">
        <v>0.10000000149011612</v>
      </c>
      <c r="J1612" t="s">
        <v>19</v>
      </c>
    </row>
    <row r="1613" spans="2:10">
      <c r="B1613" t="s">
        <v>189</v>
      </c>
      <c r="C1613" t="s">
        <v>23</v>
      </c>
      <c r="D1613" t="s">
        <v>14</v>
      </c>
      <c r="E1613" t="s">
        <v>15</v>
      </c>
      <c r="F1613" t="s">
        <v>16</v>
      </c>
      <c r="G1613" s="1">
        <v>5.5</v>
      </c>
      <c r="H1613" s="1">
        <v>5.3000001907348633</v>
      </c>
      <c r="I1613" s="1">
        <v>-0.20000000298023224</v>
      </c>
      <c r="J1613" t="s">
        <v>19</v>
      </c>
    </row>
    <row r="1614" spans="2:10">
      <c r="C1614" t="s">
        <v>13</v>
      </c>
      <c r="D1614" t="s">
        <v>14</v>
      </c>
      <c r="E1614" t="s">
        <v>15</v>
      </c>
      <c r="F1614" t="s">
        <v>16</v>
      </c>
      <c r="G1614" s="1">
        <v>7.0999999046325684</v>
      </c>
      <c r="H1614" s="1">
        <v>6.9000000953674316</v>
      </c>
      <c r="I1614" s="1">
        <v>-0.20000000298023224</v>
      </c>
      <c r="J1614" t="s">
        <v>17</v>
      </c>
    </row>
    <row r="1615" spans="2:10">
      <c r="B1615" t="s">
        <v>190</v>
      </c>
      <c r="C1615" t="s">
        <v>23</v>
      </c>
      <c r="D1615" t="s">
        <v>14</v>
      </c>
      <c r="E1615" t="s">
        <v>15</v>
      </c>
      <c r="F1615" t="s">
        <v>16</v>
      </c>
      <c r="G1615" s="1">
        <v>5.6999998092651367</v>
      </c>
      <c r="H1615" s="1">
        <v>5.5999999046325684</v>
      </c>
      <c r="I1615" s="1">
        <v>-0.10000000149011612</v>
      </c>
      <c r="J1615" t="s">
        <v>19</v>
      </c>
    </row>
    <row r="1616" spans="2:10">
      <c r="C1616" t="s">
        <v>13</v>
      </c>
      <c r="D1616" t="s">
        <v>14</v>
      </c>
      <c r="E1616" t="s">
        <v>15</v>
      </c>
      <c r="F1616" t="s">
        <v>16</v>
      </c>
      <c r="G1616" s="1">
        <v>7.1999998092651367</v>
      </c>
      <c r="H1616" s="1">
        <v>7.3000001907348633</v>
      </c>
      <c r="I1616" s="1">
        <v>0.10000000149011612</v>
      </c>
      <c r="J1616" t="s">
        <v>19</v>
      </c>
    </row>
    <row r="1617" spans="2:10">
      <c r="B1617" t="s">
        <v>191</v>
      </c>
      <c r="C1617" t="s">
        <v>13</v>
      </c>
      <c r="D1617" t="s">
        <v>14</v>
      </c>
      <c r="E1617" t="s">
        <v>15</v>
      </c>
      <c r="F1617" t="s">
        <v>16</v>
      </c>
      <c r="G1617" s="1">
        <v>7.6999998092651367</v>
      </c>
      <c r="H1617" s="1">
        <v>7.5999999046325684</v>
      </c>
      <c r="I1617" s="1">
        <v>-0.10000000149011612</v>
      </c>
      <c r="J1617" t="s">
        <v>19</v>
      </c>
    </row>
    <row r="1618" spans="2:10">
      <c r="B1618" t="s">
        <v>192</v>
      </c>
      <c r="C1618" t="s">
        <v>23</v>
      </c>
      <c r="D1618" t="s">
        <v>14</v>
      </c>
      <c r="E1618" t="s">
        <v>15</v>
      </c>
      <c r="F1618" t="s">
        <v>16</v>
      </c>
      <c r="G1618" s="1">
        <v>5.6999998092651367</v>
      </c>
      <c r="H1618" s="1">
        <v>5.8000001907348633</v>
      </c>
      <c r="I1618" s="1">
        <v>0.10000000149011612</v>
      </c>
      <c r="J1618" t="s">
        <v>19</v>
      </c>
    </row>
    <row r="1619" spans="2:10">
      <c r="C1619" t="s">
        <v>13</v>
      </c>
      <c r="D1619" t="s">
        <v>14</v>
      </c>
      <c r="E1619" t="s">
        <v>15</v>
      </c>
      <c r="F1619" t="s">
        <v>16</v>
      </c>
      <c r="G1619" s="1">
        <v>7.0999999046325684</v>
      </c>
      <c r="H1619" s="1">
        <v>6.9000000953674316</v>
      </c>
      <c r="I1619" s="1">
        <v>-0.20000000298023224</v>
      </c>
      <c r="J1619" t="s">
        <v>17</v>
      </c>
    </row>
    <row r="1620" spans="2:10">
      <c r="B1620" t="s">
        <v>193</v>
      </c>
      <c r="C1620" t="s">
        <v>29</v>
      </c>
      <c r="D1620" t="s">
        <v>14</v>
      </c>
      <c r="E1620" t="s">
        <v>15</v>
      </c>
      <c r="F1620" t="s">
        <v>16</v>
      </c>
      <c r="G1620" s="1">
        <v>7.3000001907348633</v>
      </c>
      <c r="H1620" s="1">
        <v>7.5</v>
      </c>
      <c r="I1620" s="1">
        <v>0.20000000298023224</v>
      </c>
      <c r="J1620" t="s">
        <v>19</v>
      </c>
    </row>
    <row r="1621" spans="2:10">
      <c r="B1621" t="s">
        <v>194</v>
      </c>
      <c r="C1621" t="s">
        <v>29</v>
      </c>
      <c r="D1621" t="s">
        <v>14</v>
      </c>
      <c r="E1621" t="s">
        <v>15</v>
      </c>
      <c r="F1621" t="s">
        <v>16</v>
      </c>
      <c r="G1621" s="1">
        <v>7.3000001907348633</v>
      </c>
      <c r="H1621" s="1">
        <v>7.5</v>
      </c>
      <c r="I1621" s="1">
        <v>0.20000000298023224</v>
      </c>
      <c r="J1621" t="s">
        <v>19</v>
      </c>
    </row>
    <row r="1622" spans="2:10">
      <c r="B1622" t="s">
        <v>195</v>
      </c>
      <c r="C1622" t="s">
        <v>13</v>
      </c>
      <c r="D1622" t="s">
        <v>14</v>
      </c>
      <c r="E1622" t="s">
        <v>15</v>
      </c>
      <c r="F1622" t="s">
        <v>16</v>
      </c>
      <c r="G1622" s="1">
        <v>7.4000000953674316</v>
      </c>
      <c r="H1622" s="1">
        <v>7.4000000953674316</v>
      </c>
      <c r="I1622" s="1">
        <v>0</v>
      </c>
      <c r="J1622" t="s">
        <v>19</v>
      </c>
    </row>
    <row r="1623" spans="2:10">
      <c r="B1623" t="s">
        <v>196</v>
      </c>
      <c r="C1623" t="s">
        <v>29</v>
      </c>
      <c r="D1623" t="s">
        <v>14</v>
      </c>
      <c r="E1623" t="s">
        <v>15</v>
      </c>
      <c r="F1623" t="s">
        <v>16</v>
      </c>
      <c r="G1623" s="1">
        <v>6.8000001907348633</v>
      </c>
      <c r="H1623" s="1">
        <v>7</v>
      </c>
      <c r="I1623" s="1">
        <v>0.20000000298023224</v>
      </c>
      <c r="J1623" t="s">
        <v>19</v>
      </c>
    </row>
    <row r="1624" spans="2:10">
      <c r="C1624" t="s">
        <v>32</v>
      </c>
      <c r="D1624" t="s">
        <v>14</v>
      </c>
      <c r="E1624" t="s">
        <v>15</v>
      </c>
      <c r="F1624" t="s">
        <v>16</v>
      </c>
      <c r="G1624" s="1">
        <v>7.4000000953674316</v>
      </c>
      <c r="H1624" s="1">
        <v>7.4000000953674316</v>
      </c>
      <c r="I1624" s="1">
        <v>0</v>
      </c>
      <c r="J1624" t="s">
        <v>19</v>
      </c>
    </row>
    <row r="1625" spans="2:10">
      <c r="B1625" t="s">
        <v>197</v>
      </c>
      <c r="C1625" t="s">
        <v>29</v>
      </c>
      <c r="D1625" t="s">
        <v>14</v>
      </c>
      <c r="E1625" t="s">
        <v>15</v>
      </c>
      <c r="F1625" t="s">
        <v>16</v>
      </c>
      <c r="G1625" s="1">
        <v>6.8000001907348633</v>
      </c>
      <c r="H1625" s="1">
        <v>7</v>
      </c>
      <c r="I1625" s="1">
        <v>0.20000000298023224</v>
      </c>
      <c r="J1625" t="s">
        <v>19</v>
      </c>
    </row>
    <row r="1626" spans="2:10">
      <c r="C1626" t="s">
        <v>32</v>
      </c>
      <c r="D1626" t="s">
        <v>14</v>
      </c>
      <c r="E1626" t="s">
        <v>15</v>
      </c>
      <c r="F1626" t="s">
        <v>16</v>
      </c>
      <c r="G1626" s="1">
        <v>7.4000000953674316</v>
      </c>
      <c r="H1626" s="1">
        <v>7.4000000953674316</v>
      </c>
      <c r="I1626" s="1">
        <v>0</v>
      </c>
      <c r="J1626" t="s">
        <v>19</v>
      </c>
    </row>
    <row r="1627" spans="2:10">
      <c r="B1627" t="s">
        <v>198</v>
      </c>
      <c r="C1627" t="s">
        <v>23</v>
      </c>
      <c r="D1627" t="s">
        <v>14</v>
      </c>
      <c r="E1627" t="s">
        <v>15</v>
      </c>
      <c r="F1627" t="s">
        <v>16</v>
      </c>
      <c r="G1627" s="1">
        <v>6.0999999046325684</v>
      </c>
      <c r="H1627" s="1">
        <v>6.0999999046325684</v>
      </c>
      <c r="I1627" s="1">
        <v>0</v>
      </c>
      <c r="J1627" t="s">
        <v>19</v>
      </c>
    </row>
    <row r="1628" spans="2:10">
      <c r="C1628" t="s">
        <v>13</v>
      </c>
      <c r="D1628" t="s">
        <v>14</v>
      </c>
      <c r="E1628" t="s">
        <v>15</v>
      </c>
      <c r="F1628" t="s">
        <v>16</v>
      </c>
      <c r="G1628" s="1">
        <v>7.3000001907348633</v>
      </c>
      <c r="H1628" s="1">
        <v>7.4000000953674316</v>
      </c>
      <c r="I1628" s="1">
        <v>0.10000000149011612</v>
      </c>
      <c r="J1628" t="s">
        <v>19</v>
      </c>
    </row>
    <row r="1629" spans="2:10">
      <c r="B1629" t="s">
        <v>199</v>
      </c>
      <c r="C1629" t="s">
        <v>32</v>
      </c>
      <c r="D1629" t="s">
        <v>14</v>
      </c>
      <c r="E1629" t="s">
        <v>15</v>
      </c>
      <c r="F1629" t="s">
        <v>16</v>
      </c>
      <c r="G1629" s="1">
        <v>7.6999998092651367</v>
      </c>
      <c r="H1629" s="1">
        <v>7.5999999046325684</v>
      </c>
      <c r="I1629" s="1">
        <v>-0.10000000149011612</v>
      </c>
      <c r="J1629" t="s">
        <v>19</v>
      </c>
    </row>
    <row r="1630" spans="2:10">
      <c r="B1630" t="s">
        <v>200</v>
      </c>
      <c r="C1630" t="s">
        <v>13</v>
      </c>
      <c r="D1630" t="s">
        <v>14</v>
      </c>
      <c r="E1630" t="s">
        <v>15</v>
      </c>
      <c r="F1630" t="s">
        <v>16</v>
      </c>
      <c r="G1630" s="1">
        <v>7.5999999046325684</v>
      </c>
      <c r="H1630" s="1">
        <v>8</v>
      </c>
      <c r="I1630" s="1">
        <v>0.40000000596046448</v>
      </c>
      <c r="J1630" t="s">
        <v>17</v>
      </c>
    </row>
    <row r="1631" spans="2:10">
      <c r="B1631" t="s">
        <v>201</v>
      </c>
      <c r="C1631" t="s">
        <v>23</v>
      </c>
      <c r="D1631" t="s">
        <v>14</v>
      </c>
      <c r="E1631" t="s">
        <v>15</v>
      </c>
      <c r="F1631" t="s">
        <v>16</v>
      </c>
      <c r="G1631" s="1">
        <v>5.9000000953674316</v>
      </c>
      <c r="H1631" s="1">
        <v>5.8000001907348633</v>
      </c>
      <c r="I1631" s="1">
        <v>-0.10000000149011612</v>
      </c>
      <c r="J1631" t="s">
        <v>19</v>
      </c>
    </row>
    <row r="1632" spans="2:10">
      <c r="C1632" t="s">
        <v>13</v>
      </c>
      <c r="D1632" t="s">
        <v>14</v>
      </c>
      <c r="E1632" t="s">
        <v>15</v>
      </c>
      <c r="F1632" t="s">
        <v>16</v>
      </c>
      <c r="G1632" s="1">
        <v>7.4000000953674316</v>
      </c>
      <c r="H1632" s="1">
        <v>7.3000001907348633</v>
      </c>
      <c r="I1632" s="1">
        <v>-0.10000000149011612</v>
      </c>
      <c r="J1632" t="s">
        <v>19</v>
      </c>
    </row>
    <row r="1633" spans="2:10">
      <c r="B1633" t="s">
        <v>202</v>
      </c>
      <c r="C1633" t="s">
        <v>32</v>
      </c>
      <c r="D1633" t="s">
        <v>14</v>
      </c>
      <c r="E1633" t="s">
        <v>15</v>
      </c>
      <c r="F1633" t="s">
        <v>16</v>
      </c>
      <c r="G1633" s="1">
        <v>7.5</v>
      </c>
      <c r="H1633" s="1">
        <v>7.5</v>
      </c>
      <c r="I1633" s="1">
        <v>0</v>
      </c>
      <c r="J1633" t="s">
        <v>19</v>
      </c>
    </row>
    <row r="1634" spans="2:10">
      <c r="B1634" t="s">
        <v>203</v>
      </c>
      <c r="C1634" t="s">
        <v>32</v>
      </c>
      <c r="D1634" t="s">
        <v>14</v>
      </c>
      <c r="E1634" t="s">
        <v>15</v>
      </c>
      <c r="F1634" t="s">
        <v>16</v>
      </c>
      <c r="G1634" s="1">
        <v>7.5</v>
      </c>
      <c r="H1634" s="1">
        <v>7.4000000953674316</v>
      </c>
      <c r="I1634" s="1">
        <v>-0.10000000149011612</v>
      </c>
      <c r="J1634" t="s">
        <v>19</v>
      </c>
    </row>
    <row r="1635" spans="2:10">
      <c r="B1635" t="s">
        <v>204</v>
      </c>
      <c r="C1635" t="s">
        <v>23</v>
      </c>
      <c r="D1635" t="s">
        <v>14</v>
      </c>
      <c r="E1635" t="s">
        <v>15</v>
      </c>
      <c r="F1635" t="s">
        <v>16</v>
      </c>
      <c r="G1635" s="1">
        <v>5.9000000953674316</v>
      </c>
      <c r="H1635" s="1">
        <v>5.8000001907348633</v>
      </c>
      <c r="I1635" s="1">
        <v>-0.10000000149011612</v>
      </c>
      <c r="J1635" t="s">
        <v>19</v>
      </c>
    </row>
    <row r="1636" spans="2:10">
      <c r="B1636" t="s">
        <v>205</v>
      </c>
      <c r="C1636" t="s">
        <v>23</v>
      </c>
      <c r="D1636" t="s">
        <v>14</v>
      </c>
      <c r="E1636" t="s">
        <v>15</v>
      </c>
      <c r="F1636" t="s">
        <v>16</v>
      </c>
      <c r="G1636" s="1">
        <v>5.9000000953674316</v>
      </c>
      <c r="H1636" s="1">
        <v>5.8000001907348633</v>
      </c>
      <c r="I1636" s="1">
        <v>-0.10000000149011612</v>
      </c>
      <c r="J1636" t="s">
        <v>19</v>
      </c>
    </row>
    <row r="1637" spans="2:10">
      <c r="B1637" t="s">
        <v>206</v>
      </c>
      <c r="C1637" t="s">
        <v>23</v>
      </c>
      <c r="D1637" t="s">
        <v>14</v>
      </c>
      <c r="E1637" t="s">
        <v>15</v>
      </c>
      <c r="F1637" t="s">
        <v>16</v>
      </c>
      <c r="G1637" s="1">
        <v>5.5999999046325684</v>
      </c>
      <c r="H1637" s="1">
        <v>5.5999999046325684</v>
      </c>
      <c r="I1637" s="1">
        <v>0</v>
      </c>
      <c r="J1637" t="s">
        <v>19</v>
      </c>
    </row>
    <row r="1638" spans="2:10">
      <c r="C1638" t="s">
        <v>13</v>
      </c>
      <c r="D1638" t="s">
        <v>14</v>
      </c>
      <c r="E1638" t="s">
        <v>15</v>
      </c>
      <c r="F1638" t="s">
        <v>16</v>
      </c>
      <c r="G1638" s="1">
        <v>7.3000001907348633</v>
      </c>
      <c r="H1638" s="1">
        <v>7.4000000953674316</v>
      </c>
      <c r="I1638" s="1">
        <v>0.10000000149011612</v>
      </c>
      <c r="J1638" t="s">
        <v>19</v>
      </c>
    </row>
    <row r="1639" spans="2:10">
      <c r="B1639" t="s">
        <v>207</v>
      </c>
      <c r="C1639" t="s">
        <v>23</v>
      </c>
      <c r="D1639" t="s">
        <v>14</v>
      </c>
      <c r="E1639" t="s">
        <v>15</v>
      </c>
      <c r="F1639" t="s">
        <v>16</v>
      </c>
      <c r="G1639" s="1">
        <v>6</v>
      </c>
      <c r="H1639" s="1">
        <v>5.8000001907348633</v>
      </c>
      <c r="I1639" s="1">
        <v>-0.20000000298023224</v>
      </c>
      <c r="J1639" t="s">
        <v>19</v>
      </c>
    </row>
    <row r="1640" spans="2:10">
      <c r="B1640" t="s">
        <v>208</v>
      </c>
      <c r="C1640" t="s">
        <v>29</v>
      </c>
      <c r="D1640" t="s">
        <v>14</v>
      </c>
      <c r="E1640" t="s">
        <v>15</v>
      </c>
      <c r="F1640" t="s">
        <v>16</v>
      </c>
      <c r="G1640" s="1">
        <v>6.9000000953674316</v>
      </c>
      <c r="H1640" s="1">
        <v>6.5999999046325684</v>
      </c>
      <c r="I1640" s="1">
        <v>-0.30000001192092896</v>
      </c>
      <c r="J1640" t="s">
        <v>17</v>
      </c>
    </row>
    <row r="1641" spans="2:10">
      <c r="B1641" t="s">
        <v>209</v>
      </c>
      <c r="C1641" t="s">
        <v>29</v>
      </c>
      <c r="D1641" t="s">
        <v>14</v>
      </c>
      <c r="E1641" t="s">
        <v>15</v>
      </c>
      <c r="F1641" t="s">
        <v>16</v>
      </c>
      <c r="G1641" s="1">
        <v>6.9000000953674316</v>
      </c>
      <c r="H1641" s="1">
        <v>6.5999999046325684</v>
      </c>
      <c r="I1641" s="1">
        <v>-0.30000001192092896</v>
      </c>
      <c r="J1641" t="s">
        <v>17</v>
      </c>
    </row>
    <row r="1642" spans="2:10">
      <c r="B1642" t="s">
        <v>210</v>
      </c>
      <c r="C1642" t="s">
        <v>13</v>
      </c>
      <c r="D1642" t="s">
        <v>14</v>
      </c>
      <c r="E1642" t="s">
        <v>15</v>
      </c>
      <c r="F1642" t="s">
        <v>16</v>
      </c>
      <c r="G1642" s="1">
        <v>7.3000001907348633</v>
      </c>
      <c r="H1642" s="1">
        <v>7.3000001907348633</v>
      </c>
      <c r="I1642" s="1">
        <v>0</v>
      </c>
      <c r="J1642" t="s">
        <v>19</v>
      </c>
    </row>
    <row r="1643" spans="2:10">
      <c r="B1643" t="s">
        <v>211</v>
      </c>
      <c r="C1643" t="s">
        <v>29</v>
      </c>
      <c r="D1643" t="s">
        <v>14</v>
      </c>
      <c r="E1643" t="s">
        <v>15</v>
      </c>
      <c r="F1643" t="s">
        <v>16</v>
      </c>
      <c r="G1643" s="1">
        <v>6.9000000953674316</v>
      </c>
      <c r="H1643" s="1">
        <v>6.8000001907348633</v>
      </c>
      <c r="I1643" s="1">
        <v>-0.10000000149011612</v>
      </c>
      <c r="J1643" t="s">
        <v>19</v>
      </c>
    </row>
    <row r="1644" spans="2:10">
      <c r="C1644" t="s">
        <v>32</v>
      </c>
      <c r="D1644" t="s">
        <v>14</v>
      </c>
      <c r="E1644" t="s">
        <v>15</v>
      </c>
      <c r="F1644" t="s">
        <v>16</v>
      </c>
      <c r="G1644" s="1">
        <v>7.3000001907348633</v>
      </c>
      <c r="H1644" s="1">
        <v>7.3000001907348633</v>
      </c>
      <c r="I1644" s="1">
        <v>0</v>
      </c>
      <c r="J1644" t="s">
        <v>19</v>
      </c>
    </row>
    <row r="1645" spans="2:10">
      <c r="B1645" t="s">
        <v>213</v>
      </c>
      <c r="C1645" t="s">
        <v>23</v>
      </c>
      <c r="D1645" t="s">
        <v>14</v>
      </c>
      <c r="E1645" t="s">
        <v>15</v>
      </c>
      <c r="F1645" t="s">
        <v>16</v>
      </c>
      <c r="G1645" s="1">
        <v>6.1999998092651367</v>
      </c>
      <c r="H1645" s="1">
        <v>6.6999998092651367</v>
      </c>
      <c r="I1645" s="1">
        <v>0.5</v>
      </c>
      <c r="J1645" t="s">
        <v>17</v>
      </c>
    </row>
    <row r="1646" spans="2:10">
      <c r="C1646" t="s">
        <v>13</v>
      </c>
      <c r="D1646" t="s">
        <v>14</v>
      </c>
      <c r="E1646" t="s">
        <v>15</v>
      </c>
      <c r="F1646" t="s">
        <v>16</v>
      </c>
      <c r="G1646" s="1">
        <v>7.0999999046325684</v>
      </c>
      <c r="H1646" s="1">
        <v>7</v>
      </c>
      <c r="I1646" s="1">
        <v>-0.10000000149011612</v>
      </c>
      <c r="J1646" t="s">
        <v>19</v>
      </c>
    </row>
    <row r="1647" spans="2:10">
      <c r="B1647" t="s">
        <v>214</v>
      </c>
      <c r="C1647" t="s">
        <v>29</v>
      </c>
      <c r="D1647" t="s">
        <v>14</v>
      </c>
      <c r="E1647" t="s">
        <v>15</v>
      </c>
      <c r="F1647" t="s">
        <v>16</v>
      </c>
      <c r="G1647" s="1">
        <v>6.8000001907348633</v>
      </c>
      <c r="H1647" s="1">
        <v>6.9000000953674316</v>
      </c>
      <c r="I1647" s="1">
        <v>0.10000000149011612</v>
      </c>
      <c r="J1647" t="s">
        <v>19</v>
      </c>
    </row>
    <row r="1648" spans="2:10">
      <c r="B1648" t="s">
        <v>215</v>
      </c>
      <c r="C1648" t="s">
        <v>13</v>
      </c>
      <c r="D1648" t="s">
        <v>14</v>
      </c>
      <c r="E1648" t="s">
        <v>15</v>
      </c>
      <c r="F1648" t="s">
        <v>16</v>
      </c>
      <c r="G1648" s="1">
        <v>7.0999999046325684</v>
      </c>
      <c r="H1648" s="1">
        <v>7.3000001907348633</v>
      </c>
      <c r="I1648" s="1">
        <v>0.20000000298023224</v>
      </c>
      <c r="J1648" t="s">
        <v>19</v>
      </c>
    </row>
    <row r="1649" spans="2:10">
      <c r="B1649" t="s">
        <v>216</v>
      </c>
      <c r="C1649" t="s">
        <v>23</v>
      </c>
      <c r="D1649" t="s">
        <v>14</v>
      </c>
      <c r="E1649" t="s">
        <v>15</v>
      </c>
      <c r="F1649" t="s">
        <v>16</v>
      </c>
      <c r="G1649" s="1">
        <v>5.9000000953674316</v>
      </c>
      <c r="H1649" s="1">
        <v>5.8000001907348633</v>
      </c>
      <c r="I1649" s="1">
        <v>-0.10000000149011612</v>
      </c>
      <c r="J1649" t="s">
        <v>19</v>
      </c>
    </row>
    <row r="1650" spans="2:10">
      <c r="C1650" t="s">
        <v>13</v>
      </c>
      <c r="D1650" t="s">
        <v>14</v>
      </c>
      <c r="E1650" t="s">
        <v>15</v>
      </c>
      <c r="F1650" t="s">
        <v>16</v>
      </c>
      <c r="G1650" s="1">
        <v>6.5999999046325684</v>
      </c>
      <c r="H1650" s="1">
        <v>6.4000000953674316</v>
      </c>
      <c r="I1650" s="1">
        <v>-0.20000000298023224</v>
      </c>
      <c r="J1650" t="s">
        <v>17</v>
      </c>
    </row>
    <row r="1651" spans="2:10">
      <c r="B1651" t="s">
        <v>217</v>
      </c>
      <c r="C1651" t="s">
        <v>29</v>
      </c>
      <c r="D1651" t="s">
        <v>14</v>
      </c>
      <c r="E1651" t="s">
        <v>15</v>
      </c>
      <c r="F1651" t="s">
        <v>16</v>
      </c>
      <c r="G1651" s="1">
        <v>6.9000000953674316</v>
      </c>
      <c r="H1651" s="1">
        <v>6.8000001907348633</v>
      </c>
      <c r="I1651" s="1">
        <v>-0.10000000149011612</v>
      </c>
      <c r="J1651" t="s">
        <v>19</v>
      </c>
    </row>
    <row r="1652" spans="2:10">
      <c r="C1652" t="s">
        <v>13</v>
      </c>
      <c r="D1652" t="s">
        <v>14</v>
      </c>
      <c r="E1652" t="s">
        <v>15</v>
      </c>
      <c r="F1652" t="s">
        <v>16</v>
      </c>
      <c r="G1652" s="1">
        <v>7.0999999046325684</v>
      </c>
      <c r="H1652" s="1">
        <v>7.3000001907348633</v>
      </c>
      <c r="I1652" s="1">
        <v>0.20000000298023224</v>
      </c>
      <c r="J1652" t="s">
        <v>19</v>
      </c>
    </row>
    <row r="1653" spans="2:10">
      <c r="B1653" t="s">
        <v>218</v>
      </c>
      <c r="C1653" t="s">
        <v>29</v>
      </c>
      <c r="D1653" t="s">
        <v>14</v>
      </c>
      <c r="E1653" t="s">
        <v>15</v>
      </c>
      <c r="F1653" t="s">
        <v>16</v>
      </c>
      <c r="G1653" s="1">
        <v>7.0999999046325684</v>
      </c>
      <c r="H1653" s="1">
        <v>7.3000001907348633</v>
      </c>
      <c r="I1653" s="1">
        <v>0.20000000298023224</v>
      </c>
      <c r="J1653" t="s">
        <v>19</v>
      </c>
    </row>
    <row r="1654" spans="2:10">
      <c r="C1654" t="s">
        <v>32</v>
      </c>
      <c r="D1654" t="s">
        <v>14</v>
      </c>
      <c r="E1654" t="s">
        <v>15</v>
      </c>
      <c r="F1654" t="s">
        <v>16</v>
      </c>
      <c r="G1654" s="1">
        <v>7.1999998092651367</v>
      </c>
      <c r="H1654" s="1">
        <v>7.1999998092651367</v>
      </c>
      <c r="I1654" s="1">
        <v>0</v>
      </c>
      <c r="J1654" t="s">
        <v>19</v>
      </c>
    </row>
    <row r="1655" spans="2:10">
      <c r="B1655" t="s">
        <v>221</v>
      </c>
      <c r="C1655" t="s">
        <v>32</v>
      </c>
      <c r="D1655" t="s">
        <v>14</v>
      </c>
      <c r="E1655" t="s">
        <v>15</v>
      </c>
      <c r="F1655" t="s">
        <v>16</v>
      </c>
      <c r="G1655" s="1">
        <v>7.1999998092651367</v>
      </c>
      <c r="H1655" s="1">
        <v>7.1999998092651367</v>
      </c>
      <c r="I1655" s="1">
        <v>0</v>
      </c>
      <c r="J1655" t="s">
        <v>19</v>
      </c>
    </row>
    <row r="1656" spans="2:10">
      <c r="B1656" t="s">
        <v>222</v>
      </c>
      <c r="C1656" t="s">
        <v>29</v>
      </c>
      <c r="D1656" t="s">
        <v>14</v>
      </c>
      <c r="E1656" t="s">
        <v>15</v>
      </c>
      <c r="F1656" t="s">
        <v>16</v>
      </c>
      <c r="G1656" s="1">
        <v>7</v>
      </c>
      <c r="H1656" s="1">
        <v>7.0999999046325684</v>
      </c>
      <c r="I1656" s="1">
        <v>0.10000000149011612</v>
      </c>
      <c r="J1656" t="s">
        <v>19</v>
      </c>
    </row>
    <row r="1657" spans="2:10">
      <c r="C1657" t="s">
        <v>32</v>
      </c>
      <c r="D1657" t="s">
        <v>14</v>
      </c>
      <c r="E1657" t="s">
        <v>15</v>
      </c>
      <c r="F1657" t="s">
        <v>16</v>
      </c>
      <c r="G1657" s="1">
        <v>7.8000001907348633</v>
      </c>
      <c r="H1657" s="1">
        <v>7.9000000953674316</v>
      </c>
      <c r="I1657" s="1">
        <v>0.10000000149011612</v>
      </c>
      <c r="J1657" t="s">
        <v>19</v>
      </c>
    </row>
    <row r="1658" spans="2:10">
      <c r="B1658" t="s">
        <v>271</v>
      </c>
      <c r="C1658" t="s">
        <v>29</v>
      </c>
      <c r="D1658" t="s">
        <v>14</v>
      </c>
      <c r="E1658" t="s">
        <v>15</v>
      </c>
      <c r="F1658" t="s">
        <v>16</v>
      </c>
      <c r="G1658" s="1">
        <v>7</v>
      </c>
      <c r="H1658" s="1">
        <v>7.0999999046325684</v>
      </c>
      <c r="I1658" s="1">
        <v>0.10000000149011612</v>
      </c>
      <c r="J1658" t="s">
        <v>19</v>
      </c>
    </row>
    <row r="1659" spans="2:10">
      <c r="B1659" t="s">
        <v>223</v>
      </c>
      <c r="C1659" t="s">
        <v>32</v>
      </c>
      <c r="D1659" t="s">
        <v>14</v>
      </c>
      <c r="E1659" t="s">
        <v>15</v>
      </c>
      <c r="F1659" t="s">
        <v>16</v>
      </c>
      <c r="G1659" s="1">
        <v>7.8000001907348633</v>
      </c>
      <c r="H1659" s="1">
        <v>7.9000000953674316</v>
      </c>
      <c r="I1659" s="1">
        <v>0.10000000149011612</v>
      </c>
      <c r="J1659" t="s">
        <v>19</v>
      </c>
    </row>
    <row r="1660" spans="2:10">
      <c r="B1660" t="s">
        <v>224</v>
      </c>
      <c r="C1660" t="s">
        <v>23</v>
      </c>
      <c r="D1660" t="s">
        <v>14</v>
      </c>
      <c r="E1660" t="s">
        <v>15</v>
      </c>
      <c r="F1660" t="s">
        <v>16</v>
      </c>
      <c r="G1660" s="1">
        <v>5.8000001907348633</v>
      </c>
      <c r="H1660" s="1">
        <v>5.5999999046325684</v>
      </c>
      <c r="I1660" s="1">
        <v>-0.20000000298023224</v>
      </c>
      <c r="J1660" t="s">
        <v>19</v>
      </c>
    </row>
    <row r="1661" spans="2:10">
      <c r="C1661" t="s">
        <v>13</v>
      </c>
      <c r="D1661" t="s">
        <v>14</v>
      </c>
      <c r="E1661" t="s">
        <v>15</v>
      </c>
      <c r="F1661" t="s">
        <v>16</v>
      </c>
      <c r="G1661" s="1">
        <v>7.4000000953674316</v>
      </c>
      <c r="H1661" s="1">
        <v>7.3000001907348633</v>
      </c>
      <c r="I1661" s="1">
        <v>-0.10000000149011612</v>
      </c>
      <c r="J1661" t="s">
        <v>19</v>
      </c>
    </row>
    <row r="1662" spans="2:10">
      <c r="B1662" t="s">
        <v>225</v>
      </c>
      <c r="C1662" t="s">
        <v>29</v>
      </c>
      <c r="D1662" t="s">
        <v>14</v>
      </c>
      <c r="E1662" t="s">
        <v>15</v>
      </c>
      <c r="F1662" t="s">
        <v>16</v>
      </c>
      <c r="G1662" s="1">
        <v>6.4000000953674316</v>
      </c>
      <c r="H1662" s="1">
        <v>6.3000001907348633</v>
      </c>
      <c r="I1662" s="1">
        <v>-0.10000000149011612</v>
      </c>
      <c r="J1662" t="s">
        <v>19</v>
      </c>
    </row>
    <row r="1663" spans="2:10">
      <c r="B1663" t="s">
        <v>226</v>
      </c>
      <c r="C1663" t="s">
        <v>29</v>
      </c>
      <c r="D1663" t="s">
        <v>14</v>
      </c>
      <c r="E1663" t="s">
        <v>15</v>
      </c>
      <c r="F1663" t="s">
        <v>16</v>
      </c>
      <c r="G1663" s="1">
        <v>6.5</v>
      </c>
      <c r="H1663" s="1">
        <v>6.4000000953674316</v>
      </c>
      <c r="I1663" s="1">
        <v>-0.10000000149011612</v>
      </c>
      <c r="J1663" t="s">
        <v>19</v>
      </c>
    </row>
    <row r="1664" spans="2:10">
      <c r="B1664" t="s">
        <v>227</v>
      </c>
      <c r="C1664" t="s">
        <v>23</v>
      </c>
      <c r="D1664" t="s">
        <v>14</v>
      </c>
      <c r="E1664" t="s">
        <v>15</v>
      </c>
      <c r="F1664" t="s">
        <v>16</v>
      </c>
      <c r="G1664" s="1">
        <v>5.9000000953674316</v>
      </c>
      <c r="H1664" s="1">
        <v>6</v>
      </c>
      <c r="I1664" s="1">
        <v>0.10000000149011612</v>
      </c>
      <c r="J1664" t="s">
        <v>19</v>
      </c>
    </row>
    <row r="1665" spans="2:10">
      <c r="C1665" t="s">
        <v>13</v>
      </c>
      <c r="D1665" t="s">
        <v>14</v>
      </c>
      <c r="E1665" t="s">
        <v>15</v>
      </c>
      <c r="F1665" t="s">
        <v>16</v>
      </c>
      <c r="G1665" s="1">
        <v>7</v>
      </c>
      <c r="H1665" s="1">
        <v>7.0999999046325684</v>
      </c>
      <c r="I1665" s="1">
        <v>0.10000000149011612</v>
      </c>
      <c r="J1665" t="s">
        <v>19</v>
      </c>
    </row>
    <row r="1666" spans="2:10">
      <c r="B1666" t="s">
        <v>228</v>
      </c>
      <c r="C1666" t="s">
        <v>13</v>
      </c>
      <c r="D1666" t="s">
        <v>14</v>
      </c>
      <c r="E1666" t="s">
        <v>15</v>
      </c>
      <c r="F1666" t="s">
        <v>16</v>
      </c>
      <c r="G1666" s="1">
        <v>7.5</v>
      </c>
      <c r="H1666" s="1">
        <v>7.6999998092651367</v>
      </c>
      <c r="I1666" s="1">
        <v>0.20000000298023224</v>
      </c>
      <c r="J1666" t="s">
        <v>19</v>
      </c>
    </row>
    <row r="1667" spans="2:10">
      <c r="B1667" t="s">
        <v>229</v>
      </c>
      <c r="C1667" t="s">
        <v>23</v>
      </c>
      <c r="D1667" t="s">
        <v>14</v>
      </c>
      <c r="E1667" t="s">
        <v>15</v>
      </c>
      <c r="F1667" t="s">
        <v>16</v>
      </c>
      <c r="G1667" s="1">
        <v>6.5</v>
      </c>
      <c r="H1667" s="1">
        <v>6.9000000953674316</v>
      </c>
      <c r="I1667" s="1">
        <v>0.40000000596046448</v>
      </c>
      <c r="J1667" t="s">
        <v>17</v>
      </c>
    </row>
    <row r="1668" spans="2:10">
      <c r="B1668" t="s">
        <v>230</v>
      </c>
      <c r="C1668" t="s">
        <v>23</v>
      </c>
      <c r="D1668" t="s">
        <v>14</v>
      </c>
      <c r="E1668" t="s">
        <v>15</v>
      </c>
      <c r="F1668" t="s">
        <v>16</v>
      </c>
      <c r="G1668" s="1">
        <v>6.5</v>
      </c>
      <c r="H1668" s="1">
        <v>6.9000000953674316</v>
      </c>
      <c r="I1668" s="1">
        <v>0.40000000596046448</v>
      </c>
      <c r="J1668" t="s">
        <v>17</v>
      </c>
    </row>
    <row r="1669" spans="2:10">
      <c r="B1669" t="s">
        <v>231</v>
      </c>
      <c r="C1669" t="s">
        <v>13</v>
      </c>
      <c r="D1669" t="s">
        <v>14</v>
      </c>
      <c r="E1669" t="s">
        <v>15</v>
      </c>
      <c r="F1669" t="s">
        <v>16</v>
      </c>
      <c r="G1669" s="1">
        <v>7.4000000953674316</v>
      </c>
      <c r="H1669" s="1">
        <v>7.4000000953674316</v>
      </c>
      <c r="I1669" s="1">
        <v>0</v>
      </c>
      <c r="J1669" t="s">
        <v>19</v>
      </c>
    </row>
    <row r="1670" spans="2:10">
      <c r="B1670" t="s">
        <v>232</v>
      </c>
      <c r="C1670" t="s">
        <v>23</v>
      </c>
      <c r="D1670" t="s">
        <v>14</v>
      </c>
      <c r="E1670" t="s">
        <v>15</v>
      </c>
      <c r="F1670" t="s">
        <v>16</v>
      </c>
      <c r="G1670" s="1">
        <v>6</v>
      </c>
      <c r="H1670" s="1">
        <v>6.1999998092651367</v>
      </c>
      <c r="I1670" s="1">
        <v>0.20000000298023224</v>
      </c>
      <c r="J1670" t="s">
        <v>19</v>
      </c>
    </row>
    <row r="1671" spans="2:10">
      <c r="C1671" t="s">
        <v>13</v>
      </c>
      <c r="D1671" t="s">
        <v>14</v>
      </c>
      <c r="E1671" t="s">
        <v>15</v>
      </c>
      <c r="F1671" t="s">
        <v>16</v>
      </c>
      <c r="G1671" s="1">
        <v>7.3000001907348633</v>
      </c>
      <c r="H1671" s="1">
        <v>7.5</v>
      </c>
      <c r="I1671" s="1">
        <v>0.20000000298023224</v>
      </c>
      <c r="J1671" t="s">
        <v>19</v>
      </c>
    </row>
    <row r="1672" spans="2:10">
      <c r="B1672" t="s">
        <v>233</v>
      </c>
      <c r="C1672" t="s">
        <v>23</v>
      </c>
      <c r="D1672" t="s">
        <v>14</v>
      </c>
      <c r="E1672" t="s">
        <v>15</v>
      </c>
      <c r="F1672" t="s">
        <v>16</v>
      </c>
      <c r="G1672" s="1">
        <v>6</v>
      </c>
      <c r="H1672" s="1">
        <v>5.9000000953674316</v>
      </c>
      <c r="I1672" s="1">
        <v>-0.10000000149011612</v>
      </c>
      <c r="J1672" t="s">
        <v>19</v>
      </c>
    </row>
    <row r="1673" spans="2:10">
      <c r="B1673" t="s">
        <v>234</v>
      </c>
      <c r="C1673" t="s">
        <v>23</v>
      </c>
      <c r="D1673" t="s">
        <v>14</v>
      </c>
      <c r="E1673" t="s">
        <v>15</v>
      </c>
      <c r="F1673" t="s">
        <v>16</v>
      </c>
      <c r="G1673" s="1">
        <v>6.0999999046325684</v>
      </c>
      <c r="H1673" s="1">
        <v>5.6999998092651367</v>
      </c>
      <c r="I1673" s="1">
        <v>-0.40000000596046448</v>
      </c>
      <c r="J1673" t="s">
        <v>17</v>
      </c>
    </row>
    <row r="1674" spans="2:10">
      <c r="C1674" t="s">
        <v>13</v>
      </c>
      <c r="D1674" t="s">
        <v>14</v>
      </c>
      <c r="E1674" t="s">
        <v>15</v>
      </c>
      <c r="F1674" t="s">
        <v>16</v>
      </c>
      <c r="G1674" s="1">
        <v>7.3000001907348633</v>
      </c>
      <c r="H1674" s="1">
        <v>7.3000001907348633</v>
      </c>
      <c r="I1674" s="1">
        <v>0</v>
      </c>
      <c r="J1674" t="s">
        <v>19</v>
      </c>
    </row>
    <row r="1675" spans="2:10">
      <c r="B1675" t="s">
        <v>235</v>
      </c>
      <c r="C1675" t="s">
        <v>13</v>
      </c>
      <c r="D1675" t="s">
        <v>14</v>
      </c>
      <c r="E1675" t="s">
        <v>15</v>
      </c>
      <c r="F1675" t="s">
        <v>16</v>
      </c>
      <c r="G1675" s="1">
        <v>7.8000001907348633</v>
      </c>
      <c r="H1675" s="1">
        <v>7.5999999046325684</v>
      </c>
      <c r="I1675" s="1">
        <v>-0.20000000298023224</v>
      </c>
      <c r="J1675" t="s">
        <v>17</v>
      </c>
    </row>
    <row r="1676" spans="2:10">
      <c r="B1676" t="s">
        <v>236</v>
      </c>
      <c r="C1676" t="s">
        <v>23</v>
      </c>
      <c r="D1676" t="s">
        <v>14</v>
      </c>
      <c r="E1676" t="s">
        <v>15</v>
      </c>
      <c r="F1676" t="s">
        <v>16</v>
      </c>
      <c r="G1676" s="1">
        <v>5.5</v>
      </c>
      <c r="H1676" s="1">
        <v>5.5999999046325684</v>
      </c>
      <c r="I1676" s="1">
        <v>0.10000000149011612</v>
      </c>
      <c r="J1676" t="s">
        <v>19</v>
      </c>
    </row>
    <row r="1677" spans="2:10">
      <c r="C1677" t="s">
        <v>13</v>
      </c>
      <c r="D1677" t="s">
        <v>14</v>
      </c>
      <c r="E1677" t="s">
        <v>15</v>
      </c>
      <c r="F1677" t="s">
        <v>16</v>
      </c>
      <c r="G1677" s="1">
        <v>7.3000001907348633</v>
      </c>
      <c r="H1677" s="1">
        <v>7.3000001907348633</v>
      </c>
      <c r="I1677" s="1">
        <v>0</v>
      </c>
      <c r="J1677" t="s">
        <v>19</v>
      </c>
    </row>
    <row r="1678" spans="2:10">
      <c r="B1678" t="s">
        <v>237</v>
      </c>
      <c r="C1678" t="s">
        <v>29</v>
      </c>
      <c r="D1678" t="s">
        <v>14</v>
      </c>
      <c r="E1678" t="s">
        <v>15</v>
      </c>
      <c r="F1678" t="s">
        <v>16</v>
      </c>
      <c r="G1678" s="1">
        <v>6.8000001907348633</v>
      </c>
      <c r="H1678" s="1">
        <v>6.8000001907348633</v>
      </c>
      <c r="I1678" s="1">
        <v>0</v>
      </c>
      <c r="J1678" t="s">
        <v>19</v>
      </c>
    </row>
    <row r="1679" spans="2:10">
      <c r="C1679" t="s">
        <v>32</v>
      </c>
      <c r="D1679" t="s">
        <v>14</v>
      </c>
      <c r="E1679" t="s">
        <v>15</v>
      </c>
      <c r="F1679" t="s">
        <v>16</v>
      </c>
      <c r="G1679" s="1">
        <v>7</v>
      </c>
      <c r="H1679" s="1">
        <v>7</v>
      </c>
      <c r="I1679" s="1">
        <v>0</v>
      </c>
      <c r="J1679" t="s">
        <v>19</v>
      </c>
    </row>
    <row r="1680" spans="2:10">
      <c r="B1680" t="s">
        <v>275</v>
      </c>
      <c r="C1680" t="s">
        <v>32</v>
      </c>
      <c r="D1680" t="s">
        <v>14</v>
      </c>
      <c r="E1680" t="s">
        <v>15</v>
      </c>
      <c r="F1680" t="s">
        <v>16</v>
      </c>
      <c r="G1680" s="1">
        <v>7</v>
      </c>
      <c r="H1680" s="1">
        <v>7</v>
      </c>
      <c r="I1680" s="1">
        <v>0</v>
      </c>
      <c r="J1680" t="s">
        <v>19</v>
      </c>
    </row>
    <row r="1681" spans="2:10">
      <c r="B1681" t="s">
        <v>239</v>
      </c>
      <c r="C1681" t="s">
        <v>13</v>
      </c>
      <c r="D1681" t="s">
        <v>14</v>
      </c>
      <c r="E1681" t="s">
        <v>15</v>
      </c>
      <c r="F1681" t="s">
        <v>16</v>
      </c>
      <c r="G1681" s="1">
        <v>8.1000003814697266</v>
      </c>
      <c r="H1681" s="1">
        <v>8.1000003814697266</v>
      </c>
      <c r="I1681" s="1">
        <v>0</v>
      </c>
      <c r="J1681" t="s">
        <v>19</v>
      </c>
    </row>
    <row r="1682" spans="2:10">
      <c r="B1682" t="s">
        <v>240</v>
      </c>
      <c r="C1682" t="s">
        <v>23</v>
      </c>
      <c r="D1682" t="s">
        <v>14</v>
      </c>
      <c r="E1682" t="s">
        <v>15</v>
      </c>
      <c r="F1682" t="s">
        <v>16</v>
      </c>
      <c r="G1682" s="1">
        <v>5.6999998092651367</v>
      </c>
      <c r="H1682" s="1">
        <v>5.8000001907348633</v>
      </c>
      <c r="I1682" s="1">
        <v>0.10000000149011612</v>
      </c>
      <c r="J1682" t="s">
        <v>19</v>
      </c>
    </row>
    <row r="1683" spans="2:10">
      <c r="C1683" t="s">
        <v>13</v>
      </c>
      <c r="D1683" t="s">
        <v>14</v>
      </c>
      <c r="E1683" t="s">
        <v>15</v>
      </c>
      <c r="F1683" t="s">
        <v>16</v>
      </c>
      <c r="G1683" s="1">
        <v>6.9000000953674316</v>
      </c>
      <c r="H1683" s="1">
        <v>6.9000000953674316</v>
      </c>
      <c r="I1683" s="1">
        <v>0</v>
      </c>
      <c r="J1683" t="s">
        <v>19</v>
      </c>
    </row>
    <row r="1684" spans="2:10">
      <c r="B1684" t="s">
        <v>281</v>
      </c>
      <c r="C1684" t="s">
        <v>23</v>
      </c>
      <c r="D1684" t="s">
        <v>14</v>
      </c>
      <c r="E1684" t="s">
        <v>15</v>
      </c>
      <c r="F1684" t="s">
        <v>16</v>
      </c>
      <c r="G1684" s="1">
        <v>5</v>
      </c>
      <c r="H1684" s="1">
        <v>4.9000000953674316</v>
      </c>
      <c r="I1684" s="1">
        <v>-0.10000000149011612</v>
      </c>
      <c r="J1684" t="s">
        <v>19</v>
      </c>
    </row>
    <row r="1685" spans="2:10">
      <c r="B1685" t="s">
        <v>241</v>
      </c>
      <c r="C1685" t="s">
        <v>23</v>
      </c>
      <c r="D1685" t="s">
        <v>14</v>
      </c>
      <c r="E1685" t="s">
        <v>15</v>
      </c>
      <c r="F1685" t="s">
        <v>16</v>
      </c>
      <c r="G1685" s="1">
        <v>5.9000000953674316</v>
      </c>
      <c r="H1685" s="1">
        <v>5.8000001907348633</v>
      </c>
      <c r="I1685" s="1">
        <v>-0.10000000149011612</v>
      </c>
      <c r="J1685" t="s">
        <v>19</v>
      </c>
    </row>
    <row r="1686" spans="2:10">
      <c r="B1686" t="s">
        <v>242</v>
      </c>
      <c r="C1686" t="s">
        <v>23</v>
      </c>
      <c r="D1686" t="s">
        <v>14</v>
      </c>
      <c r="E1686" t="s">
        <v>15</v>
      </c>
      <c r="F1686" t="s">
        <v>16</v>
      </c>
      <c r="G1686" s="1">
        <v>6.3000001907348633</v>
      </c>
      <c r="H1686" s="1">
        <v>6.4000000953674316</v>
      </c>
      <c r="I1686" s="1">
        <v>0.10000000149011612</v>
      </c>
      <c r="J1686" t="s">
        <v>19</v>
      </c>
    </row>
    <row r="1687" spans="2:10">
      <c r="B1687" t="s">
        <v>243</v>
      </c>
      <c r="C1687" t="s">
        <v>23</v>
      </c>
      <c r="D1687" t="s">
        <v>14</v>
      </c>
      <c r="E1687" t="s">
        <v>15</v>
      </c>
      <c r="F1687" t="s">
        <v>16</v>
      </c>
      <c r="G1687" s="1">
        <v>6.1999998092651367</v>
      </c>
      <c r="H1687" s="1">
        <v>6.4000000953674316</v>
      </c>
      <c r="I1687" s="1">
        <v>0.20000000298023224</v>
      </c>
      <c r="J1687" t="s">
        <v>19</v>
      </c>
    </row>
    <row r="1688" spans="2:10">
      <c r="B1688" t="s">
        <v>244</v>
      </c>
      <c r="C1688" t="s">
        <v>23</v>
      </c>
      <c r="D1688" t="s">
        <v>14</v>
      </c>
      <c r="E1688" t="s">
        <v>15</v>
      </c>
      <c r="F1688" t="s">
        <v>16</v>
      </c>
      <c r="G1688" s="1">
        <v>6.1999998092651367</v>
      </c>
      <c r="H1688" s="1">
        <v>6.0999999046325684</v>
      </c>
      <c r="I1688" s="1">
        <v>-0.10000000149011612</v>
      </c>
      <c r="J1688" t="s">
        <v>19</v>
      </c>
    </row>
    <row r="1689" spans="2:10">
      <c r="B1689" t="s">
        <v>245</v>
      </c>
      <c r="C1689" t="s">
        <v>23</v>
      </c>
      <c r="D1689" t="s">
        <v>14</v>
      </c>
      <c r="E1689" t="s">
        <v>15</v>
      </c>
      <c r="F1689" t="s">
        <v>16</v>
      </c>
      <c r="G1689" s="1">
        <v>5.8000001907348633</v>
      </c>
      <c r="H1689" s="1">
        <v>5.8000001907348633</v>
      </c>
      <c r="I1689" s="1">
        <v>0</v>
      </c>
      <c r="J1689" t="s">
        <v>19</v>
      </c>
    </row>
    <row r="1690" spans="2:10">
      <c r="B1690" t="s">
        <v>246</v>
      </c>
      <c r="C1690" t="s">
        <v>23</v>
      </c>
      <c r="D1690" t="s">
        <v>14</v>
      </c>
      <c r="E1690" t="s">
        <v>15</v>
      </c>
      <c r="F1690" t="s">
        <v>16</v>
      </c>
      <c r="G1690" s="1">
        <v>6.4000000953674316</v>
      </c>
      <c r="H1690" s="1">
        <v>6.5</v>
      </c>
      <c r="I1690" s="1">
        <v>0.10000000149011612</v>
      </c>
      <c r="J1690" t="s">
        <v>19</v>
      </c>
    </row>
    <row r="1691" spans="2:10">
      <c r="B1691" t="s">
        <v>247</v>
      </c>
      <c r="C1691" t="s">
        <v>23</v>
      </c>
      <c r="D1691" t="s">
        <v>14</v>
      </c>
      <c r="E1691" t="s">
        <v>15</v>
      </c>
      <c r="F1691" t="s">
        <v>16</v>
      </c>
      <c r="G1691" s="1">
        <v>6.4000000953674316</v>
      </c>
      <c r="H1691" s="1">
        <v>6.5</v>
      </c>
      <c r="I1691" s="1">
        <v>0.10000000149011612</v>
      </c>
      <c r="J1691" t="s">
        <v>19</v>
      </c>
    </row>
    <row r="1692" spans="2:10">
      <c r="B1692" t="s">
        <v>248</v>
      </c>
      <c r="C1692" t="s">
        <v>29</v>
      </c>
      <c r="D1692" t="s">
        <v>14</v>
      </c>
      <c r="E1692" t="s">
        <v>15</v>
      </c>
      <c r="F1692" t="s">
        <v>16</v>
      </c>
      <c r="G1692" s="1">
        <v>6.6999998092651367</v>
      </c>
      <c r="H1692" s="1">
        <v>6.3000001907348633</v>
      </c>
      <c r="I1692" s="1">
        <v>-0.40000000596046448</v>
      </c>
      <c r="J1692" t="s">
        <v>17</v>
      </c>
    </row>
    <row r="1693" spans="2:10">
      <c r="C1693" t="s">
        <v>32</v>
      </c>
      <c r="D1693" t="s">
        <v>14</v>
      </c>
      <c r="E1693" t="s">
        <v>15</v>
      </c>
      <c r="F1693" t="s">
        <v>16</v>
      </c>
      <c r="G1693" s="1">
        <v>7.4000000953674316</v>
      </c>
      <c r="H1693" s="1">
        <v>7.3000001907348633</v>
      </c>
      <c r="I1693" s="1">
        <v>-0.10000000149011612</v>
      </c>
      <c r="J1693" t="s">
        <v>19</v>
      </c>
    </row>
    <row r="1694" spans="2:10">
      <c r="B1694" t="s">
        <v>249</v>
      </c>
      <c r="C1694" t="s">
        <v>29</v>
      </c>
      <c r="D1694" t="s">
        <v>14</v>
      </c>
      <c r="E1694" t="s">
        <v>15</v>
      </c>
      <c r="F1694" t="s">
        <v>16</v>
      </c>
      <c r="G1694" s="1">
        <v>6.6999998092651367</v>
      </c>
      <c r="H1694" s="1">
        <v>6.9000000953674316</v>
      </c>
      <c r="I1694" s="1">
        <v>0.20000000298023224</v>
      </c>
      <c r="J1694" t="s">
        <v>19</v>
      </c>
    </row>
    <row r="1695" spans="2:10">
      <c r="C1695" t="s">
        <v>32</v>
      </c>
      <c r="D1695" t="s">
        <v>14</v>
      </c>
      <c r="E1695" t="s">
        <v>15</v>
      </c>
      <c r="F1695" t="s">
        <v>16</v>
      </c>
      <c r="G1695" s="1">
        <v>6.8000001907348633</v>
      </c>
      <c r="H1695" s="1">
        <v>6.8000001907348633</v>
      </c>
      <c r="I1695" s="1">
        <v>0</v>
      </c>
      <c r="J1695" t="s">
        <v>19</v>
      </c>
    </row>
    <row r="1696" spans="2:10">
      <c r="B1696" t="s">
        <v>250</v>
      </c>
      <c r="C1696" t="s">
        <v>13</v>
      </c>
      <c r="D1696" t="s">
        <v>14</v>
      </c>
      <c r="E1696" t="s">
        <v>15</v>
      </c>
      <c r="F1696" t="s">
        <v>16</v>
      </c>
      <c r="G1696" s="1">
        <v>7.5</v>
      </c>
      <c r="H1696" s="1">
        <v>7.8000001907348633</v>
      </c>
      <c r="I1696" s="1">
        <v>0.30000001192092896</v>
      </c>
      <c r="J1696" t="s">
        <v>17</v>
      </c>
    </row>
    <row r="1697" spans="2:10">
      <c r="B1697" t="s">
        <v>251</v>
      </c>
      <c r="C1697" t="s">
        <v>13</v>
      </c>
      <c r="D1697" t="s">
        <v>14</v>
      </c>
      <c r="E1697" t="s">
        <v>15</v>
      </c>
      <c r="F1697" t="s">
        <v>16</v>
      </c>
      <c r="G1697" s="1">
        <v>7</v>
      </c>
      <c r="H1697" s="1">
        <v>6.9000000953674316</v>
      </c>
      <c r="I1697" s="1">
        <v>-0.10000000149011612</v>
      </c>
      <c r="J1697" t="s">
        <v>19</v>
      </c>
    </row>
    <row r="1698" spans="2:10">
      <c r="B1698" t="s">
        <v>252</v>
      </c>
      <c r="C1698" t="s">
        <v>23</v>
      </c>
      <c r="D1698" t="s">
        <v>14</v>
      </c>
      <c r="E1698" t="s">
        <v>15</v>
      </c>
      <c r="F1698" t="s">
        <v>16</v>
      </c>
      <c r="G1698" s="1">
        <v>6</v>
      </c>
      <c r="H1698" s="1">
        <v>6</v>
      </c>
      <c r="I1698" s="1">
        <v>0</v>
      </c>
      <c r="J1698" t="s">
        <v>19</v>
      </c>
    </row>
    <row r="1699" spans="2:10">
      <c r="C1699" t="s">
        <v>13</v>
      </c>
      <c r="D1699" t="s">
        <v>14</v>
      </c>
      <c r="E1699" t="s">
        <v>15</v>
      </c>
      <c r="F1699" t="s">
        <v>16</v>
      </c>
      <c r="G1699" s="1">
        <v>7.1999998092651367</v>
      </c>
      <c r="H1699" s="1">
        <v>7.1999998092651367</v>
      </c>
      <c r="I1699" s="1">
        <v>0</v>
      </c>
      <c r="J1699" t="s">
        <v>19</v>
      </c>
    </row>
    <row r="1700" spans="2:10">
      <c r="B1700" t="s">
        <v>289</v>
      </c>
      <c r="C1700" t="s">
        <v>13</v>
      </c>
      <c r="D1700" t="s">
        <v>14</v>
      </c>
      <c r="E1700" t="s">
        <v>15</v>
      </c>
      <c r="F1700" t="s">
        <v>16</v>
      </c>
      <c r="G1700" s="1">
        <v>6.0999999046325684</v>
      </c>
      <c r="H1700" s="1">
        <v>6.5</v>
      </c>
      <c r="I1700" s="1">
        <v>0.40000000596046448</v>
      </c>
      <c r="J1700" t="s">
        <v>17</v>
      </c>
    </row>
    <row r="1701" spans="2:10">
      <c r="B1701" t="s">
        <v>253</v>
      </c>
      <c r="C1701" t="s">
        <v>29</v>
      </c>
      <c r="D1701" t="s">
        <v>14</v>
      </c>
      <c r="E1701" t="s">
        <v>15</v>
      </c>
      <c r="F1701" t="s">
        <v>16</v>
      </c>
      <c r="G1701" s="1">
        <v>7</v>
      </c>
      <c r="H1701" s="1">
        <v>7</v>
      </c>
      <c r="I1701" s="1">
        <v>0</v>
      </c>
      <c r="J1701" t="s">
        <v>19</v>
      </c>
    </row>
    <row r="1702" spans="2:10">
      <c r="B1702" t="s">
        <v>254</v>
      </c>
      <c r="C1702" t="s">
        <v>23</v>
      </c>
      <c r="D1702" t="s">
        <v>14</v>
      </c>
      <c r="E1702" t="s">
        <v>15</v>
      </c>
      <c r="F1702" t="s">
        <v>16</v>
      </c>
      <c r="G1702" s="1">
        <v>6.5</v>
      </c>
      <c r="H1702" s="1">
        <v>6.4000000953674316</v>
      </c>
      <c r="I1702" s="1">
        <v>-0.10000000149011612</v>
      </c>
      <c r="J1702" t="s">
        <v>19</v>
      </c>
    </row>
    <row r="1703" spans="2:10">
      <c r="C1703" t="s">
        <v>13</v>
      </c>
      <c r="D1703" t="s">
        <v>14</v>
      </c>
      <c r="E1703" t="s">
        <v>15</v>
      </c>
      <c r="F1703" t="s">
        <v>16</v>
      </c>
      <c r="G1703" s="1">
        <v>8</v>
      </c>
      <c r="H1703" s="1">
        <v>7.8000001907348633</v>
      </c>
      <c r="I1703" s="1">
        <v>-0.20000000298023224</v>
      </c>
      <c r="J1703" t="s">
        <v>17</v>
      </c>
    </row>
    <row r="1704" spans="2:10">
      <c r="B1704" t="s">
        <v>272</v>
      </c>
      <c r="C1704" t="s">
        <v>32</v>
      </c>
      <c r="D1704" t="s">
        <v>14</v>
      </c>
      <c r="E1704" t="s">
        <v>15</v>
      </c>
      <c r="F1704" t="s">
        <v>16</v>
      </c>
      <c r="G1704" s="1">
        <v>7.5</v>
      </c>
      <c r="H1704" s="1">
        <v>7.4000000953674316</v>
      </c>
      <c r="I1704" s="1">
        <v>-0.10000000149011612</v>
      </c>
      <c r="J1704" t="s">
        <v>19</v>
      </c>
    </row>
    <row r="1705" spans="2:10">
      <c r="B1705" t="s">
        <v>255</v>
      </c>
      <c r="C1705" t="s">
        <v>23</v>
      </c>
      <c r="D1705" t="s">
        <v>14</v>
      </c>
      <c r="E1705" t="s">
        <v>15</v>
      </c>
      <c r="F1705" t="s">
        <v>16</v>
      </c>
      <c r="G1705" s="1">
        <v>5.9000000953674316</v>
      </c>
      <c r="H1705" s="1">
        <v>5.9000000953674316</v>
      </c>
      <c r="I1705" s="1">
        <v>0</v>
      </c>
      <c r="J1705" t="s">
        <v>19</v>
      </c>
    </row>
    <row r="1706" spans="2:10">
      <c r="C1706" t="s">
        <v>13</v>
      </c>
      <c r="D1706" t="s">
        <v>14</v>
      </c>
      <c r="E1706" t="s">
        <v>15</v>
      </c>
      <c r="F1706" t="s">
        <v>16</v>
      </c>
      <c r="G1706" s="1">
        <v>7.0999999046325684</v>
      </c>
      <c r="H1706" s="1">
        <v>7.0999999046325684</v>
      </c>
      <c r="I1706" s="1">
        <v>0</v>
      </c>
      <c r="J1706" t="s">
        <v>19</v>
      </c>
    </row>
    <row r="1707" spans="2:10">
      <c r="B1707" t="s">
        <v>256</v>
      </c>
      <c r="C1707" t="s">
        <v>23</v>
      </c>
      <c r="D1707" t="s">
        <v>14</v>
      </c>
      <c r="E1707" t="s">
        <v>15</v>
      </c>
      <c r="F1707" t="s">
        <v>16</v>
      </c>
      <c r="G1707" s="1">
        <v>6.5</v>
      </c>
      <c r="H1707" s="1">
        <v>6.6999998092651367</v>
      </c>
      <c r="I1707" s="1">
        <v>0.20000000298023224</v>
      </c>
      <c r="J1707" t="s">
        <v>17</v>
      </c>
    </row>
    <row r="1708" spans="2:10">
      <c r="B1708" t="s">
        <v>257</v>
      </c>
      <c r="C1708" t="s">
        <v>29</v>
      </c>
      <c r="D1708" t="s">
        <v>14</v>
      </c>
      <c r="E1708" t="s">
        <v>15</v>
      </c>
      <c r="F1708" t="s">
        <v>16</v>
      </c>
      <c r="G1708" s="1">
        <v>7.1999998092651367</v>
      </c>
      <c r="H1708" s="1">
        <v>7.3000001907348633</v>
      </c>
      <c r="I1708" s="1">
        <v>0.10000000149011612</v>
      </c>
      <c r="J1708" t="s">
        <v>19</v>
      </c>
    </row>
    <row r="1709" spans="2:10">
      <c r="B1709" t="s">
        <v>258</v>
      </c>
      <c r="C1709" t="s">
        <v>23</v>
      </c>
      <c r="D1709" t="s">
        <v>14</v>
      </c>
      <c r="E1709" t="s">
        <v>15</v>
      </c>
      <c r="F1709" t="s">
        <v>16</v>
      </c>
      <c r="G1709" s="1">
        <v>5.3000001907348633</v>
      </c>
      <c r="H1709" s="1">
        <v>5.5999999046325684</v>
      </c>
      <c r="I1709" s="1">
        <v>0.30000001192092896</v>
      </c>
      <c r="J1709" t="s">
        <v>19</v>
      </c>
    </row>
    <row r="1710" spans="2:10">
      <c r="C1710" t="s">
        <v>13</v>
      </c>
      <c r="D1710" t="s">
        <v>14</v>
      </c>
      <c r="E1710" t="s">
        <v>15</v>
      </c>
      <c r="F1710" t="s">
        <v>16</v>
      </c>
      <c r="G1710" s="1">
        <v>6.0999999046325684</v>
      </c>
      <c r="H1710" s="1">
        <v>6.1999998092651367</v>
      </c>
      <c r="I1710" s="1">
        <v>0.10000000149011612</v>
      </c>
      <c r="J1710" t="s">
        <v>19</v>
      </c>
    </row>
    <row r="1711" spans="2:10">
      <c r="B1711" t="s">
        <v>259</v>
      </c>
      <c r="C1711" t="s">
        <v>23</v>
      </c>
      <c r="D1711" t="s">
        <v>14</v>
      </c>
      <c r="E1711" t="s">
        <v>15</v>
      </c>
      <c r="F1711" t="s">
        <v>16</v>
      </c>
      <c r="G1711" s="1">
        <v>7</v>
      </c>
      <c r="H1711" s="1">
        <v>7.3000001907348633</v>
      </c>
      <c r="I1711" s="1">
        <v>0.30000001192092896</v>
      </c>
      <c r="J1711" t="s">
        <v>17</v>
      </c>
    </row>
    <row r="1712" spans="2:10">
      <c r="B1712" t="s">
        <v>260</v>
      </c>
      <c r="C1712" t="s">
        <v>23</v>
      </c>
      <c r="D1712" t="s">
        <v>14</v>
      </c>
      <c r="E1712" t="s">
        <v>15</v>
      </c>
      <c r="F1712" t="s">
        <v>16</v>
      </c>
      <c r="G1712" s="1">
        <v>7</v>
      </c>
      <c r="H1712" s="1">
        <v>7.3000001907348633</v>
      </c>
      <c r="I1712" s="1">
        <v>0.30000001192092896</v>
      </c>
      <c r="J1712" t="s">
        <v>17</v>
      </c>
    </row>
    <row r="1713" spans="1:10">
      <c r="B1713" t="s">
        <v>261</v>
      </c>
      <c r="C1713" t="s">
        <v>13</v>
      </c>
      <c r="D1713" t="s">
        <v>14</v>
      </c>
      <c r="E1713" t="s">
        <v>15</v>
      </c>
      <c r="F1713" t="s">
        <v>16</v>
      </c>
      <c r="G1713" s="1">
        <v>8.5</v>
      </c>
      <c r="H1713" s="1">
        <v>8.3000001907348633</v>
      </c>
      <c r="I1713" s="1">
        <v>-0.20000000298023224</v>
      </c>
      <c r="J1713" t="s">
        <v>17</v>
      </c>
    </row>
    <row r="1714" spans="1:10">
      <c r="B1714" t="s">
        <v>263</v>
      </c>
      <c r="C1714" t="s">
        <v>13</v>
      </c>
      <c r="D1714" t="s">
        <v>14</v>
      </c>
      <c r="E1714" t="s">
        <v>15</v>
      </c>
      <c r="F1714" t="s">
        <v>16</v>
      </c>
      <c r="G1714" s="1">
        <v>7.8000001907348633</v>
      </c>
      <c r="H1714" s="1">
        <v>7.8000001907348633</v>
      </c>
      <c r="I1714" s="1">
        <v>0</v>
      </c>
      <c r="J1714" t="s">
        <v>19</v>
      </c>
    </row>
    <row r="1715" spans="1:10">
      <c r="B1715" t="s">
        <v>264</v>
      </c>
      <c r="C1715" t="s">
        <v>32</v>
      </c>
      <c r="D1715" t="s">
        <v>14</v>
      </c>
      <c r="E1715" t="s">
        <v>15</v>
      </c>
      <c r="F1715" t="s">
        <v>16</v>
      </c>
      <c r="G1715" s="1">
        <v>7.6999998092651367</v>
      </c>
      <c r="H1715" s="1">
        <v>7.6999998092651367</v>
      </c>
      <c r="I1715" s="1">
        <v>0</v>
      </c>
      <c r="J1715" t="s">
        <v>19</v>
      </c>
    </row>
    <row r="1716" spans="1:10">
      <c r="A1716" t="s">
        <v>290</v>
      </c>
      <c r="B1716" t="s">
        <v>12</v>
      </c>
      <c r="C1716" t="s">
        <v>13</v>
      </c>
      <c r="D1716" t="s">
        <v>14</v>
      </c>
      <c r="E1716" t="s">
        <v>15</v>
      </c>
      <c r="F1716" t="s">
        <v>16</v>
      </c>
      <c r="G1716" s="1">
        <v>7.6999998092651367</v>
      </c>
      <c r="H1716" s="1">
        <v>7.8000001907348633</v>
      </c>
      <c r="I1716" s="1">
        <v>0.10000000149011612</v>
      </c>
      <c r="J1716" t="s">
        <v>19</v>
      </c>
    </row>
    <row r="1717" spans="1:10">
      <c r="B1717" t="s">
        <v>291</v>
      </c>
      <c r="C1717" t="s">
        <v>29</v>
      </c>
      <c r="D1717" t="s">
        <v>14</v>
      </c>
      <c r="E1717" t="s">
        <v>15</v>
      </c>
      <c r="F1717" t="s">
        <v>16</v>
      </c>
      <c r="G1717" s="1">
        <v>6.6999998092651367</v>
      </c>
      <c r="H1717" s="1">
        <v>6.5999999046325684</v>
      </c>
      <c r="I1717" s="1">
        <v>-0.10000000149011612</v>
      </c>
      <c r="J1717" t="s">
        <v>19</v>
      </c>
    </row>
    <row r="1718" spans="1:10">
      <c r="C1718" t="s">
        <v>32</v>
      </c>
      <c r="D1718" t="s">
        <v>14</v>
      </c>
      <c r="E1718" t="s">
        <v>15</v>
      </c>
      <c r="F1718" t="s">
        <v>16</v>
      </c>
      <c r="G1718" s="1">
        <v>7.1999998092651367</v>
      </c>
      <c r="H1718" s="1">
        <v>7.3000001907348633</v>
      </c>
      <c r="I1718" s="1">
        <v>0.10000000149011612</v>
      </c>
      <c r="J1718" t="s">
        <v>19</v>
      </c>
    </row>
    <row r="1719" spans="1:10">
      <c r="B1719" t="s">
        <v>18</v>
      </c>
      <c r="C1719" t="s">
        <v>13</v>
      </c>
      <c r="D1719" t="s">
        <v>14</v>
      </c>
      <c r="E1719" t="s">
        <v>15</v>
      </c>
      <c r="F1719" t="s">
        <v>16</v>
      </c>
      <c r="G1719" s="1">
        <v>6.8000001907348633</v>
      </c>
      <c r="H1719" s="1">
        <v>6.6999998092651367</v>
      </c>
      <c r="I1719" s="1">
        <v>-0.10000000149011612</v>
      </c>
      <c r="J1719" t="s">
        <v>19</v>
      </c>
    </row>
    <row r="1720" spans="1:10">
      <c r="B1720" t="s">
        <v>20</v>
      </c>
      <c r="C1720" t="s">
        <v>13</v>
      </c>
      <c r="D1720" t="s">
        <v>14</v>
      </c>
      <c r="E1720" t="s">
        <v>15</v>
      </c>
      <c r="F1720" t="s">
        <v>16</v>
      </c>
      <c r="G1720" s="1">
        <v>8.6999998092651367</v>
      </c>
      <c r="H1720" s="1">
        <v>8.8000001907348633</v>
      </c>
      <c r="I1720" s="1">
        <v>0.10000000149011612</v>
      </c>
      <c r="J1720" t="s">
        <v>19</v>
      </c>
    </row>
    <row r="1721" spans="1:10">
      <c r="B1721" t="s">
        <v>21</v>
      </c>
      <c r="C1721" t="s">
        <v>13</v>
      </c>
      <c r="D1721" t="s">
        <v>14</v>
      </c>
      <c r="E1721" t="s">
        <v>15</v>
      </c>
      <c r="F1721" t="s">
        <v>16</v>
      </c>
      <c r="G1721" s="1">
        <v>8.1000003814697266</v>
      </c>
      <c r="H1721" s="1">
        <v>8.3000001907348633</v>
      </c>
      <c r="I1721" s="1">
        <v>0.20000000298023224</v>
      </c>
      <c r="J1721" t="s">
        <v>19</v>
      </c>
    </row>
    <row r="1722" spans="1:10">
      <c r="B1722" t="s">
        <v>22</v>
      </c>
      <c r="C1722" t="s">
        <v>23</v>
      </c>
      <c r="D1722" t="s">
        <v>14</v>
      </c>
      <c r="E1722" t="s">
        <v>15</v>
      </c>
      <c r="F1722" t="s">
        <v>16</v>
      </c>
      <c r="G1722" s="1">
        <v>5.8000001907348633</v>
      </c>
      <c r="H1722" s="1">
        <v>5.8000001907348633</v>
      </c>
      <c r="I1722" s="1">
        <v>0</v>
      </c>
      <c r="J1722" t="s">
        <v>19</v>
      </c>
    </row>
    <row r="1723" spans="1:10">
      <c r="C1723" t="s">
        <v>13</v>
      </c>
      <c r="D1723" t="s">
        <v>14</v>
      </c>
      <c r="E1723" t="s">
        <v>15</v>
      </c>
      <c r="F1723" t="s">
        <v>16</v>
      </c>
      <c r="G1723" s="1">
        <v>7.8000001907348633</v>
      </c>
      <c r="H1723" s="1">
        <v>7.9000000953674316</v>
      </c>
      <c r="I1723" s="1">
        <v>0.10000000149011612</v>
      </c>
      <c r="J1723" t="s">
        <v>19</v>
      </c>
    </row>
    <row r="1724" spans="1:10">
      <c r="B1724" t="s">
        <v>24</v>
      </c>
      <c r="C1724" t="s">
        <v>13</v>
      </c>
      <c r="D1724" t="s">
        <v>14</v>
      </c>
      <c r="E1724" t="s">
        <v>15</v>
      </c>
      <c r="F1724" t="s">
        <v>16</v>
      </c>
      <c r="G1724" s="1">
        <v>7.3000001907348633</v>
      </c>
      <c r="H1724" s="1">
        <v>7.5</v>
      </c>
      <c r="I1724" s="1">
        <v>0.20000000298023224</v>
      </c>
      <c r="J1724" t="s">
        <v>19</v>
      </c>
    </row>
    <row r="1725" spans="1:10">
      <c r="B1725" t="s">
        <v>25</v>
      </c>
      <c r="C1725" t="s">
        <v>13</v>
      </c>
      <c r="D1725" t="s">
        <v>14</v>
      </c>
      <c r="E1725" t="s">
        <v>15</v>
      </c>
      <c r="F1725" t="s">
        <v>16</v>
      </c>
      <c r="G1725" s="1">
        <v>7.5</v>
      </c>
      <c r="H1725" s="1">
        <v>7.5</v>
      </c>
      <c r="I1725" s="1">
        <v>0</v>
      </c>
      <c r="J1725" t="s">
        <v>19</v>
      </c>
    </row>
    <row r="1726" spans="1:10">
      <c r="B1726" t="s">
        <v>26</v>
      </c>
      <c r="C1726" t="s">
        <v>13</v>
      </c>
      <c r="D1726" t="s">
        <v>14</v>
      </c>
      <c r="E1726" t="s">
        <v>15</v>
      </c>
      <c r="F1726" t="s">
        <v>16</v>
      </c>
      <c r="G1726" s="1">
        <v>7</v>
      </c>
      <c r="H1726" s="1">
        <v>7.4000000953674316</v>
      </c>
      <c r="I1726" s="1">
        <v>0.40000000596046448</v>
      </c>
      <c r="J1726" t="s">
        <v>17</v>
      </c>
    </row>
    <row r="1727" spans="1:10">
      <c r="B1727" t="s">
        <v>27</v>
      </c>
      <c r="C1727" t="s">
        <v>23</v>
      </c>
      <c r="D1727" t="s">
        <v>14</v>
      </c>
      <c r="E1727" t="s">
        <v>15</v>
      </c>
      <c r="F1727" t="s">
        <v>16</v>
      </c>
      <c r="G1727" s="1">
        <v>6.0999999046325684</v>
      </c>
      <c r="H1727" s="1">
        <v>6.3000001907348633</v>
      </c>
      <c r="I1727" s="1">
        <v>0.20000000298023224</v>
      </c>
      <c r="J1727" t="s">
        <v>19</v>
      </c>
    </row>
    <row r="1728" spans="1:10">
      <c r="C1728" t="s">
        <v>13</v>
      </c>
      <c r="D1728" t="s">
        <v>14</v>
      </c>
      <c r="E1728" t="s">
        <v>15</v>
      </c>
      <c r="F1728" t="s">
        <v>16</v>
      </c>
      <c r="G1728" s="1">
        <v>7.4000000953674316</v>
      </c>
      <c r="H1728" s="1">
        <v>7.4000000953674316</v>
      </c>
      <c r="I1728" s="1">
        <v>0</v>
      </c>
      <c r="J1728" t="s">
        <v>19</v>
      </c>
    </row>
    <row r="1729" spans="2:10">
      <c r="B1729" t="s">
        <v>30</v>
      </c>
      <c r="C1729" t="s">
        <v>29</v>
      </c>
      <c r="D1729" t="s">
        <v>14</v>
      </c>
      <c r="E1729" t="s">
        <v>15</v>
      </c>
      <c r="F1729" t="s">
        <v>16</v>
      </c>
      <c r="G1729" s="1">
        <v>6.5999999046325684</v>
      </c>
      <c r="H1729" s="1">
        <v>6.6999998092651367</v>
      </c>
      <c r="I1729" s="1">
        <v>0.10000000149011612</v>
      </c>
      <c r="J1729" t="s">
        <v>19</v>
      </c>
    </row>
    <row r="1730" spans="2:10">
      <c r="B1730" t="s">
        <v>33</v>
      </c>
      <c r="C1730" t="s">
        <v>29</v>
      </c>
      <c r="D1730" t="s">
        <v>14</v>
      </c>
      <c r="E1730" t="s">
        <v>15</v>
      </c>
      <c r="F1730" t="s">
        <v>16</v>
      </c>
      <c r="G1730" s="1">
        <v>7.0999999046325684</v>
      </c>
      <c r="H1730" s="1">
        <v>7.4000000953674316</v>
      </c>
      <c r="I1730" s="1">
        <v>0.30000001192092896</v>
      </c>
      <c r="J1730" t="s">
        <v>19</v>
      </c>
    </row>
    <row r="1731" spans="2:10">
      <c r="B1731" t="s">
        <v>34</v>
      </c>
      <c r="C1731" t="s">
        <v>32</v>
      </c>
      <c r="D1731" t="s">
        <v>14</v>
      </c>
      <c r="E1731" t="s">
        <v>15</v>
      </c>
      <c r="F1731" t="s">
        <v>16</v>
      </c>
      <c r="G1731" s="1">
        <v>6.8000001907348633</v>
      </c>
      <c r="H1731" s="1">
        <v>6.6999998092651367</v>
      </c>
      <c r="I1731" s="1">
        <v>-0.10000000149011612</v>
      </c>
      <c r="J1731" t="s">
        <v>19</v>
      </c>
    </row>
    <row r="1732" spans="2:10">
      <c r="B1732" t="s">
        <v>35</v>
      </c>
      <c r="C1732" t="s">
        <v>23</v>
      </c>
      <c r="D1732" t="s">
        <v>14</v>
      </c>
      <c r="E1732" t="s">
        <v>15</v>
      </c>
      <c r="F1732" t="s">
        <v>16</v>
      </c>
      <c r="G1732" s="1">
        <v>5.6999998092651367</v>
      </c>
      <c r="H1732" s="1">
        <v>5.5</v>
      </c>
      <c r="I1732" s="1">
        <v>-0.20000000298023224</v>
      </c>
      <c r="J1732" t="s">
        <v>19</v>
      </c>
    </row>
    <row r="1733" spans="2:10">
      <c r="C1733" t="s">
        <v>13</v>
      </c>
      <c r="D1733" t="s">
        <v>14</v>
      </c>
      <c r="E1733" t="s">
        <v>15</v>
      </c>
      <c r="F1733" t="s">
        <v>16</v>
      </c>
      <c r="G1733" s="1">
        <v>7</v>
      </c>
      <c r="H1733" s="1">
        <v>7.1999998092651367</v>
      </c>
      <c r="I1733" s="1">
        <v>0.20000000298023224</v>
      </c>
      <c r="J1733" t="s">
        <v>17</v>
      </c>
    </row>
    <row r="1734" spans="2:10">
      <c r="B1734" t="s">
        <v>36</v>
      </c>
      <c r="C1734" t="s">
        <v>23</v>
      </c>
      <c r="D1734" t="s">
        <v>14</v>
      </c>
      <c r="E1734" t="s">
        <v>15</v>
      </c>
      <c r="F1734" t="s">
        <v>16</v>
      </c>
      <c r="G1734" s="1">
        <v>6.4000000953674316</v>
      </c>
      <c r="H1734" s="1">
        <v>6.5</v>
      </c>
      <c r="I1734" s="1">
        <v>0.10000000149011612</v>
      </c>
      <c r="J1734" t="s">
        <v>19</v>
      </c>
    </row>
    <row r="1735" spans="2:10">
      <c r="C1735" t="s">
        <v>29</v>
      </c>
      <c r="D1735" t="s">
        <v>14</v>
      </c>
      <c r="E1735" t="s">
        <v>15</v>
      </c>
      <c r="F1735" t="s">
        <v>16</v>
      </c>
      <c r="G1735" s="1">
        <v>6.6999998092651367</v>
      </c>
      <c r="H1735" s="1">
        <v>6.8000001907348633</v>
      </c>
      <c r="I1735" s="1">
        <v>0.10000000149011612</v>
      </c>
      <c r="J1735" t="s">
        <v>19</v>
      </c>
    </row>
    <row r="1736" spans="2:10">
      <c r="B1736" t="s">
        <v>292</v>
      </c>
      <c r="C1736" t="s">
        <v>29</v>
      </c>
      <c r="D1736" t="s">
        <v>14</v>
      </c>
      <c r="E1736" t="s">
        <v>15</v>
      </c>
      <c r="F1736" t="s">
        <v>16</v>
      </c>
      <c r="G1736" s="1">
        <v>6.8000001907348633</v>
      </c>
      <c r="H1736" s="1">
        <v>6.6999998092651367</v>
      </c>
      <c r="I1736" s="1">
        <v>-0.10000000149011612</v>
      </c>
      <c r="J1736" t="s">
        <v>19</v>
      </c>
    </row>
    <row r="1737" spans="2:10">
      <c r="B1737" t="s">
        <v>293</v>
      </c>
      <c r="C1737" t="s">
        <v>29</v>
      </c>
      <c r="D1737" t="s">
        <v>14</v>
      </c>
      <c r="E1737" t="s">
        <v>15</v>
      </c>
      <c r="F1737" t="s">
        <v>16</v>
      </c>
      <c r="G1737" s="1">
        <v>6.1999998092651367</v>
      </c>
      <c r="H1737" s="1">
        <v>6.0999999046325684</v>
      </c>
      <c r="I1737" s="1">
        <v>-0.10000000149011612</v>
      </c>
      <c r="J1737" t="s">
        <v>19</v>
      </c>
    </row>
    <row r="1738" spans="2:10">
      <c r="C1738" t="s">
        <v>32</v>
      </c>
      <c r="D1738" t="s">
        <v>14</v>
      </c>
      <c r="E1738" t="s">
        <v>15</v>
      </c>
      <c r="F1738" t="s">
        <v>16</v>
      </c>
      <c r="G1738" s="1">
        <v>6</v>
      </c>
      <c r="H1738" s="1">
        <v>5.9000000953674316</v>
      </c>
      <c r="I1738" s="1">
        <v>-0.10000000149011612</v>
      </c>
      <c r="J1738" t="s">
        <v>19</v>
      </c>
    </row>
    <row r="1739" spans="2:10">
      <c r="B1739" t="s">
        <v>294</v>
      </c>
      <c r="C1739" t="s">
        <v>32</v>
      </c>
      <c r="D1739" t="s">
        <v>14</v>
      </c>
      <c r="E1739" t="s">
        <v>15</v>
      </c>
      <c r="F1739" t="s">
        <v>16</v>
      </c>
      <c r="G1739" s="1">
        <v>7.3000001907348633</v>
      </c>
      <c r="H1739" s="1">
        <v>7.3000001907348633</v>
      </c>
      <c r="I1739" s="1">
        <v>0</v>
      </c>
      <c r="J1739" t="s">
        <v>19</v>
      </c>
    </row>
    <row r="1740" spans="2:10">
      <c r="B1740" t="s">
        <v>39</v>
      </c>
      <c r="C1740" t="s">
        <v>13</v>
      </c>
      <c r="D1740" t="s">
        <v>14</v>
      </c>
      <c r="E1740" t="s">
        <v>15</v>
      </c>
      <c r="F1740" t="s">
        <v>16</v>
      </c>
      <c r="G1740" s="1">
        <v>7.8000001907348633</v>
      </c>
      <c r="H1740" s="1">
        <v>7.8000001907348633</v>
      </c>
      <c r="I1740" s="1">
        <v>0</v>
      </c>
      <c r="J1740" t="s">
        <v>19</v>
      </c>
    </row>
    <row r="1741" spans="2:10">
      <c r="B1741" t="s">
        <v>40</v>
      </c>
      <c r="C1741" t="s">
        <v>29</v>
      </c>
      <c r="D1741" t="s">
        <v>14</v>
      </c>
      <c r="E1741" t="s">
        <v>15</v>
      </c>
      <c r="F1741" t="s">
        <v>16</v>
      </c>
      <c r="G1741" s="1">
        <v>6.8000001907348633</v>
      </c>
      <c r="H1741" s="1">
        <v>6.9000000953674316</v>
      </c>
      <c r="I1741" s="1">
        <v>0.10000000149011612</v>
      </c>
      <c r="J1741" t="s">
        <v>19</v>
      </c>
    </row>
    <row r="1742" spans="2:10">
      <c r="B1742" t="s">
        <v>41</v>
      </c>
      <c r="C1742" t="s">
        <v>32</v>
      </c>
      <c r="D1742" t="s">
        <v>14</v>
      </c>
      <c r="E1742" t="s">
        <v>15</v>
      </c>
      <c r="F1742" t="s">
        <v>16</v>
      </c>
      <c r="G1742" s="1">
        <v>7.9000000953674316</v>
      </c>
      <c r="H1742" s="1">
        <v>7.8000001907348633</v>
      </c>
      <c r="I1742" s="1">
        <v>-0.10000000149011612</v>
      </c>
      <c r="J1742" t="s">
        <v>19</v>
      </c>
    </row>
    <row r="1743" spans="2:10">
      <c r="B1743" t="s">
        <v>42</v>
      </c>
      <c r="C1743" t="s">
        <v>23</v>
      </c>
      <c r="D1743" t="s">
        <v>14</v>
      </c>
      <c r="E1743" t="s">
        <v>15</v>
      </c>
      <c r="F1743" t="s">
        <v>16</v>
      </c>
      <c r="G1743" s="1">
        <v>7.3000001907348633</v>
      </c>
      <c r="H1743" s="1">
        <v>7.1999998092651367</v>
      </c>
      <c r="I1743" s="1">
        <v>-0.10000000149011612</v>
      </c>
      <c r="J1743" t="s">
        <v>19</v>
      </c>
    </row>
    <row r="1744" spans="2:10">
      <c r="C1744" t="s">
        <v>13</v>
      </c>
      <c r="D1744" t="s">
        <v>14</v>
      </c>
      <c r="E1744" t="s">
        <v>15</v>
      </c>
      <c r="F1744" t="s">
        <v>16</v>
      </c>
      <c r="G1744" s="1">
        <v>7.4000000953674316</v>
      </c>
      <c r="H1744" s="1">
        <v>7.3000001907348633</v>
      </c>
      <c r="I1744" s="1">
        <v>-0.10000000149011612</v>
      </c>
      <c r="J1744" t="s">
        <v>19</v>
      </c>
    </row>
    <row r="1745" spans="2:10">
      <c r="B1745" t="s">
        <v>43</v>
      </c>
      <c r="C1745" t="s">
        <v>13</v>
      </c>
      <c r="D1745" t="s">
        <v>14</v>
      </c>
      <c r="E1745" t="s">
        <v>15</v>
      </c>
      <c r="F1745" t="s">
        <v>16</v>
      </c>
      <c r="G1745" s="1">
        <v>8.1000003814697266</v>
      </c>
      <c r="H1745" s="1">
        <v>8.3000001907348633</v>
      </c>
      <c r="I1745" s="1">
        <v>0.20000000298023224</v>
      </c>
      <c r="J1745" t="s">
        <v>19</v>
      </c>
    </row>
    <row r="1746" spans="2:10">
      <c r="B1746" t="s">
        <v>44</v>
      </c>
      <c r="C1746" t="s">
        <v>13</v>
      </c>
      <c r="D1746" t="s">
        <v>14</v>
      </c>
      <c r="E1746" t="s">
        <v>15</v>
      </c>
      <c r="F1746" t="s">
        <v>16</v>
      </c>
      <c r="G1746" s="1">
        <v>7.8000001907348633</v>
      </c>
      <c r="H1746" s="1">
        <v>8.5</v>
      </c>
      <c r="I1746" s="1">
        <v>0.69999998807907104</v>
      </c>
      <c r="J1746" t="s">
        <v>17</v>
      </c>
    </row>
    <row r="1747" spans="2:10">
      <c r="B1747" t="s">
        <v>45</v>
      </c>
      <c r="C1747" t="s">
        <v>13</v>
      </c>
      <c r="D1747" t="s">
        <v>14</v>
      </c>
      <c r="E1747" t="s">
        <v>15</v>
      </c>
      <c r="F1747" t="s">
        <v>16</v>
      </c>
      <c r="G1747" s="1">
        <v>7.1999998092651367</v>
      </c>
      <c r="H1747" s="1">
        <v>7.0999999046325684</v>
      </c>
      <c r="I1747" s="1">
        <v>-0.10000000149011612</v>
      </c>
      <c r="J1747" t="s">
        <v>19</v>
      </c>
    </row>
    <row r="1748" spans="2:10">
      <c r="B1748" t="s">
        <v>46</v>
      </c>
      <c r="C1748" t="s">
        <v>23</v>
      </c>
      <c r="D1748" t="s">
        <v>14</v>
      </c>
      <c r="E1748" t="s">
        <v>15</v>
      </c>
      <c r="F1748" t="s">
        <v>16</v>
      </c>
      <c r="G1748" s="1">
        <v>5.6999998092651367</v>
      </c>
      <c r="H1748" s="1">
        <v>5.5</v>
      </c>
      <c r="I1748" s="1">
        <v>-0.20000000298023224</v>
      </c>
      <c r="J1748" t="s">
        <v>19</v>
      </c>
    </row>
    <row r="1749" spans="2:10">
      <c r="C1749" t="s">
        <v>13</v>
      </c>
      <c r="D1749" t="s">
        <v>14</v>
      </c>
      <c r="E1749" t="s">
        <v>15</v>
      </c>
      <c r="F1749" t="s">
        <v>16</v>
      </c>
      <c r="G1749" s="1">
        <v>7.4000000953674316</v>
      </c>
      <c r="H1749" s="1">
        <v>7.4000000953674316</v>
      </c>
      <c r="I1749" s="1">
        <v>0</v>
      </c>
      <c r="J1749" t="s">
        <v>19</v>
      </c>
    </row>
    <row r="1750" spans="2:10">
      <c r="B1750" t="s">
        <v>47</v>
      </c>
      <c r="C1750" t="s">
        <v>13</v>
      </c>
      <c r="D1750" t="s">
        <v>14</v>
      </c>
      <c r="E1750" t="s">
        <v>15</v>
      </c>
      <c r="F1750" t="s">
        <v>16</v>
      </c>
      <c r="G1750" s="1">
        <v>8.3999996185302734</v>
      </c>
      <c r="H1750" s="1">
        <v>8.1000003814697266</v>
      </c>
      <c r="I1750" s="1">
        <v>-0.30000001192092896</v>
      </c>
      <c r="J1750" t="s">
        <v>17</v>
      </c>
    </row>
    <row r="1751" spans="2:10">
      <c r="B1751" t="s">
        <v>50</v>
      </c>
      <c r="C1751" t="s">
        <v>23</v>
      </c>
      <c r="D1751" t="s">
        <v>14</v>
      </c>
      <c r="E1751" t="s">
        <v>15</v>
      </c>
      <c r="F1751" t="s">
        <v>16</v>
      </c>
      <c r="G1751" s="1">
        <v>6.3000001907348633</v>
      </c>
      <c r="H1751" s="1">
        <v>6.4000000953674316</v>
      </c>
      <c r="I1751" s="1">
        <v>0.10000000149011612</v>
      </c>
      <c r="J1751" t="s">
        <v>19</v>
      </c>
    </row>
    <row r="1752" spans="2:10">
      <c r="C1752" t="s">
        <v>13</v>
      </c>
      <c r="D1752" t="s">
        <v>14</v>
      </c>
      <c r="E1752" t="s">
        <v>15</v>
      </c>
      <c r="F1752" t="s">
        <v>16</v>
      </c>
      <c r="G1752" s="1">
        <v>7.5</v>
      </c>
      <c r="H1752" s="1">
        <v>7.5999999046325684</v>
      </c>
      <c r="I1752" s="1">
        <v>0.10000000149011612</v>
      </c>
      <c r="J1752" t="s">
        <v>19</v>
      </c>
    </row>
    <row r="1753" spans="2:10">
      <c r="B1753" t="s">
        <v>51</v>
      </c>
      <c r="C1753" t="s">
        <v>23</v>
      </c>
      <c r="D1753" t="s">
        <v>14</v>
      </c>
      <c r="E1753" t="s">
        <v>15</v>
      </c>
      <c r="F1753" t="s">
        <v>16</v>
      </c>
      <c r="G1753" s="1">
        <v>6.1999998092651367</v>
      </c>
      <c r="H1753" s="1">
        <v>6.0999999046325684</v>
      </c>
      <c r="I1753" s="1">
        <v>-0.10000000149011612</v>
      </c>
      <c r="J1753" t="s">
        <v>19</v>
      </c>
    </row>
    <row r="1754" spans="2:10">
      <c r="C1754" t="s">
        <v>13</v>
      </c>
      <c r="D1754" t="s">
        <v>14</v>
      </c>
      <c r="E1754" t="s">
        <v>15</v>
      </c>
      <c r="F1754" t="s">
        <v>16</v>
      </c>
      <c r="G1754" s="1">
        <v>7.6999998092651367</v>
      </c>
      <c r="H1754" s="1">
        <v>7.8000001907348633</v>
      </c>
      <c r="I1754" s="1">
        <v>0.10000000149011612</v>
      </c>
      <c r="J1754" t="s">
        <v>19</v>
      </c>
    </row>
    <row r="1755" spans="2:10">
      <c r="B1755" t="s">
        <v>52</v>
      </c>
      <c r="C1755" t="s">
        <v>32</v>
      </c>
      <c r="D1755" t="s">
        <v>14</v>
      </c>
      <c r="E1755" t="s">
        <v>15</v>
      </c>
      <c r="F1755" t="s">
        <v>16</v>
      </c>
      <c r="G1755" s="1">
        <v>7</v>
      </c>
      <c r="H1755" s="1">
        <v>6.9000000953674316</v>
      </c>
      <c r="I1755" s="1">
        <v>-0.10000000149011612</v>
      </c>
      <c r="J1755" t="s">
        <v>19</v>
      </c>
    </row>
    <row r="1756" spans="2:10">
      <c r="B1756" t="s">
        <v>54</v>
      </c>
      <c r="C1756" t="s">
        <v>29</v>
      </c>
      <c r="D1756" t="s">
        <v>14</v>
      </c>
      <c r="E1756" t="s">
        <v>15</v>
      </c>
      <c r="F1756" t="s">
        <v>16</v>
      </c>
      <c r="G1756" s="1">
        <v>6.6999998092651367</v>
      </c>
      <c r="H1756" s="1">
        <v>6.5999999046325684</v>
      </c>
      <c r="I1756" s="1">
        <v>-0.10000000149011612</v>
      </c>
      <c r="J1756" t="s">
        <v>19</v>
      </c>
    </row>
    <row r="1757" spans="2:10">
      <c r="B1757" t="s">
        <v>295</v>
      </c>
      <c r="C1757" t="s">
        <v>32</v>
      </c>
      <c r="D1757" t="s">
        <v>14</v>
      </c>
      <c r="E1757" t="s">
        <v>15</v>
      </c>
      <c r="F1757" t="s">
        <v>16</v>
      </c>
      <c r="G1757" s="1">
        <v>7.3000001907348633</v>
      </c>
      <c r="H1757" s="1">
        <v>7.3000001907348633</v>
      </c>
      <c r="I1757" s="1">
        <v>0</v>
      </c>
      <c r="J1757" t="s">
        <v>19</v>
      </c>
    </row>
    <row r="1758" spans="2:10">
      <c r="B1758" t="s">
        <v>296</v>
      </c>
      <c r="C1758" t="s">
        <v>32</v>
      </c>
      <c r="D1758" t="s">
        <v>14</v>
      </c>
      <c r="E1758" t="s">
        <v>15</v>
      </c>
      <c r="F1758" t="s">
        <v>16</v>
      </c>
      <c r="G1758" s="1">
        <v>7.3000001907348633</v>
      </c>
      <c r="H1758" s="1">
        <v>7.5</v>
      </c>
      <c r="I1758" s="1">
        <v>0.20000000298023224</v>
      </c>
      <c r="J1758" t="s">
        <v>19</v>
      </c>
    </row>
    <row r="1759" spans="2:10">
      <c r="B1759" t="s">
        <v>297</v>
      </c>
      <c r="C1759" t="s">
        <v>29</v>
      </c>
      <c r="D1759" t="s">
        <v>14</v>
      </c>
      <c r="E1759" t="s">
        <v>15</v>
      </c>
      <c r="F1759" t="s">
        <v>16</v>
      </c>
      <c r="G1759" s="1">
        <v>6.6999998092651367</v>
      </c>
      <c r="H1759" s="1">
        <v>7</v>
      </c>
      <c r="I1759" s="1">
        <v>0.30000001192092896</v>
      </c>
      <c r="J1759" t="s">
        <v>17</v>
      </c>
    </row>
    <row r="1760" spans="2:10">
      <c r="B1760" t="s">
        <v>56</v>
      </c>
      <c r="C1760" t="s">
        <v>29</v>
      </c>
      <c r="D1760" t="s">
        <v>14</v>
      </c>
      <c r="E1760" t="s">
        <v>15</v>
      </c>
      <c r="F1760" t="s">
        <v>16</v>
      </c>
      <c r="G1760" s="1">
        <v>6.6999998092651367</v>
      </c>
      <c r="H1760" s="1">
        <v>6.8000001907348633</v>
      </c>
      <c r="I1760" s="1">
        <v>0.10000000149011612</v>
      </c>
      <c r="J1760" t="s">
        <v>19</v>
      </c>
    </row>
    <row r="1761" spans="2:10">
      <c r="C1761" t="s">
        <v>32</v>
      </c>
      <c r="D1761" t="s">
        <v>14</v>
      </c>
      <c r="E1761" t="s">
        <v>15</v>
      </c>
      <c r="F1761" t="s">
        <v>16</v>
      </c>
      <c r="G1761" s="1">
        <v>7</v>
      </c>
      <c r="H1761" s="1">
        <v>7.3000001907348633</v>
      </c>
      <c r="I1761" s="1">
        <v>0.30000001192092896</v>
      </c>
      <c r="J1761" t="s">
        <v>19</v>
      </c>
    </row>
    <row r="1762" spans="2:10">
      <c r="B1762" t="s">
        <v>298</v>
      </c>
      <c r="C1762" t="s">
        <v>29</v>
      </c>
      <c r="D1762" t="s">
        <v>14</v>
      </c>
      <c r="E1762" t="s">
        <v>15</v>
      </c>
      <c r="F1762" t="s">
        <v>16</v>
      </c>
      <c r="G1762" s="1">
        <v>7.1999998092651367</v>
      </c>
      <c r="H1762" s="1">
        <v>7.4000000953674316</v>
      </c>
      <c r="I1762" s="1">
        <v>0.20000000298023224</v>
      </c>
      <c r="J1762" t="s">
        <v>19</v>
      </c>
    </row>
    <row r="1763" spans="2:10">
      <c r="B1763" t="s">
        <v>299</v>
      </c>
      <c r="C1763" t="s">
        <v>32</v>
      </c>
      <c r="D1763" t="s">
        <v>14</v>
      </c>
      <c r="E1763" t="s">
        <v>15</v>
      </c>
      <c r="F1763" t="s">
        <v>16</v>
      </c>
      <c r="G1763" s="1">
        <v>7</v>
      </c>
      <c r="H1763" s="1">
        <v>6.9000000953674316</v>
      </c>
      <c r="I1763" s="1">
        <v>-0.10000000149011612</v>
      </c>
      <c r="J1763" t="s">
        <v>19</v>
      </c>
    </row>
    <row r="1764" spans="2:10">
      <c r="B1764" t="s">
        <v>300</v>
      </c>
      <c r="C1764" t="s">
        <v>32</v>
      </c>
      <c r="D1764" t="s">
        <v>14</v>
      </c>
      <c r="E1764" t="s">
        <v>15</v>
      </c>
      <c r="F1764" t="s">
        <v>16</v>
      </c>
      <c r="G1764" s="1">
        <v>7.4000000953674316</v>
      </c>
      <c r="H1764" s="1">
        <v>7.3000001907348633</v>
      </c>
      <c r="I1764" s="1">
        <v>-0.10000000149011612</v>
      </c>
      <c r="J1764" t="s">
        <v>19</v>
      </c>
    </row>
    <row r="1765" spans="2:10">
      <c r="B1765" t="s">
        <v>58</v>
      </c>
      <c r="C1765" t="s">
        <v>32</v>
      </c>
      <c r="D1765" t="s">
        <v>14</v>
      </c>
      <c r="E1765" t="s">
        <v>15</v>
      </c>
      <c r="F1765" t="s">
        <v>16</v>
      </c>
      <c r="G1765" s="1">
        <v>7.0999999046325684</v>
      </c>
      <c r="H1765" s="1">
        <v>7.1999998092651367</v>
      </c>
      <c r="I1765" s="1">
        <v>0.10000000149011612</v>
      </c>
      <c r="J1765" t="s">
        <v>19</v>
      </c>
    </row>
    <row r="1766" spans="2:10">
      <c r="B1766" t="s">
        <v>301</v>
      </c>
      <c r="C1766" t="s">
        <v>32</v>
      </c>
      <c r="D1766" t="s">
        <v>14</v>
      </c>
      <c r="E1766" t="s">
        <v>15</v>
      </c>
      <c r="F1766" t="s">
        <v>16</v>
      </c>
      <c r="G1766" s="1">
        <v>7.5</v>
      </c>
      <c r="H1766" s="1">
        <v>7.5</v>
      </c>
      <c r="I1766" s="1">
        <v>0</v>
      </c>
      <c r="J1766" t="s">
        <v>19</v>
      </c>
    </row>
    <row r="1767" spans="2:10">
      <c r="B1767" t="s">
        <v>302</v>
      </c>
      <c r="C1767" t="s">
        <v>32</v>
      </c>
      <c r="D1767" t="s">
        <v>14</v>
      </c>
      <c r="E1767" t="s">
        <v>15</v>
      </c>
      <c r="F1767" t="s">
        <v>16</v>
      </c>
      <c r="G1767" s="1">
        <v>7.5999999046325684</v>
      </c>
      <c r="H1767" s="1">
        <v>7.5</v>
      </c>
      <c r="I1767" s="1">
        <v>-0.10000000149011612</v>
      </c>
      <c r="J1767" t="s">
        <v>19</v>
      </c>
    </row>
    <row r="1768" spans="2:10">
      <c r="B1768" t="s">
        <v>303</v>
      </c>
      <c r="C1768" t="s">
        <v>32</v>
      </c>
      <c r="D1768" t="s">
        <v>14</v>
      </c>
      <c r="E1768" t="s">
        <v>15</v>
      </c>
      <c r="F1768" t="s">
        <v>16</v>
      </c>
      <c r="G1768" s="1">
        <v>8.1999998092651367</v>
      </c>
      <c r="H1768" s="1">
        <v>8.3000001907348633</v>
      </c>
      <c r="I1768" s="1">
        <v>0.10000000149011612</v>
      </c>
      <c r="J1768" t="s">
        <v>19</v>
      </c>
    </row>
    <row r="1769" spans="2:10">
      <c r="B1769" t="s">
        <v>59</v>
      </c>
      <c r="C1769" t="s">
        <v>23</v>
      </c>
      <c r="D1769" t="s">
        <v>14</v>
      </c>
      <c r="E1769" t="s">
        <v>15</v>
      </c>
      <c r="F1769" t="s">
        <v>16</v>
      </c>
      <c r="G1769" s="1">
        <v>6.0999999046325684</v>
      </c>
      <c r="H1769" s="1">
        <v>5.6999998092651367</v>
      </c>
      <c r="I1769" s="1">
        <v>-0.40000000596046448</v>
      </c>
      <c r="J1769" t="s">
        <v>19</v>
      </c>
    </row>
    <row r="1770" spans="2:10">
      <c r="C1770" t="s">
        <v>13</v>
      </c>
      <c r="D1770" t="s">
        <v>14</v>
      </c>
      <c r="E1770" t="s">
        <v>15</v>
      </c>
      <c r="F1770" t="s">
        <v>16</v>
      </c>
      <c r="G1770" s="1">
        <v>7.5999999046325684</v>
      </c>
      <c r="H1770" s="1">
        <v>7.5999999046325684</v>
      </c>
      <c r="I1770" s="1">
        <v>0</v>
      </c>
      <c r="J1770" t="s">
        <v>19</v>
      </c>
    </row>
    <row r="1771" spans="2:10">
      <c r="B1771" t="s">
        <v>60</v>
      </c>
      <c r="C1771" t="s">
        <v>13</v>
      </c>
      <c r="D1771" t="s">
        <v>14</v>
      </c>
      <c r="E1771" t="s">
        <v>15</v>
      </c>
      <c r="F1771" t="s">
        <v>16</v>
      </c>
      <c r="G1771" s="1">
        <v>7.5999999046325684</v>
      </c>
      <c r="H1771" s="1">
        <v>7.5999999046325684</v>
      </c>
      <c r="I1771" s="1">
        <v>0</v>
      </c>
      <c r="J1771" t="s">
        <v>19</v>
      </c>
    </row>
    <row r="1772" spans="2:10">
      <c r="B1772" t="s">
        <v>61</v>
      </c>
      <c r="C1772" t="s">
        <v>23</v>
      </c>
      <c r="D1772" t="s">
        <v>14</v>
      </c>
      <c r="E1772" t="s">
        <v>15</v>
      </c>
      <c r="F1772" t="s">
        <v>16</v>
      </c>
      <c r="G1772" s="1">
        <v>6.1999998092651367</v>
      </c>
      <c r="H1772" s="1">
        <v>6.3000001907348633</v>
      </c>
      <c r="I1772" s="1">
        <v>0.10000000149011612</v>
      </c>
      <c r="J1772" t="s">
        <v>19</v>
      </c>
    </row>
    <row r="1773" spans="2:10">
      <c r="C1773" t="s">
        <v>13</v>
      </c>
      <c r="D1773" t="s">
        <v>14</v>
      </c>
      <c r="E1773" t="s">
        <v>15</v>
      </c>
      <c r="F1773" t="s">
        <v>16</v>
      </c>
      <c r="G1773" s="1">
        <v>7</v>
      </c>
      <c r="H1773" s="1">
        <v>6.9000000953674316</v>
      </c>
      <c r="I1773" s="1">
        <v>-0.10000000149011612</v>
      </c>
      <c r="J1773" t="s">
        <v>19</v>
      </c>
    </row>
    <row r="1774" spans="2:10">
      <c r="B1774" t="s">
        <v>62</v>
      </c>
      <c r="C1774" t="s">
        <v>23</v>
      </c>
      <c r="D1774" t="s">
        <v>14</v>
      </c>
      <c r="E1774" t="s">
        <v>15</v>
      </c>
      <c r="F1774" t="s">
        <v>16</v>
      </c>
      <c r="G1774" s="1">
        <v>6.0999999046325684</v>
      </c>
      <c r="H1774" s="1">
        <v>5.8000001907348633</v>
      </c>
      <c r="I1774" s="1">
        <v>-0.30000001192092896</v>
      </c>
      <c r="J1774" t="s">
        <v>19</v>
      </c>
    </row>
    <row r="1775" spans="2:10">
      <c r="C1775" t="s">
        <v>13</v>
      </c>
      <c r="D1775" t="s">
        <v>14</v>
      </c>
      <c r="E1775" t="s">
        <v>15</v>
      </c>
      <c r="F1775" t="s">
        <v>16</v>
      </c>
      <c r="G1775" s="1">
        <v>7.4000000953674316</v>
      </c>
      <c r="H1775" s="1">
        <v>7.5</v>
      </c>
      <c r="I1775" s="1">
        <v>0.10000000149011612</v>
      </c>
      <c r="J1775" t="s">
        <v>19</v>
      </c>
    </row>
    <row r="1776" spans="2:10">
      <c r="B1776" t="s">
        <v>63</v>
      </c>
      <c r="C1776" t="s">
        <v>13</v>
      </c>
      <c r="D1776" t="s">
        <v>14</v>
      </c>
      <c r="E1776" t="s">
        <v>15</v>
      </c>
      <c r="F1776" t="s">
        <v>16</v>
      </c>
      <c r="G1776" s="1">
        <v>7.3000001907348633</v>
      </c>
      <c r="H1776" s="1">
        <v>7.1999998092651367</v>
      </c>
      <c r="I1776" s="1">
        <v>-0.10000000149011612</v>
      </c>
      <c r="J1776" t="s">
        <v>19</v>
      </c>
    </row>
    <row r="1777" spans="2:10">
      <c r="B1777" t="s">
        <v>64</v>
      </c>
      <c r="C1777" t="s">
        <v>23</v>
      </c>
      <c r="D1777" t="s">
        <v>14</v>
      </c>
      <c r="E1777" t="s">
        <v>15</v>
      </c>
      <c r="F1777" t="s">
        <v>16</v>
      </c>
      <c r="G1777" s="1">
        <v>6.1999998092651367</v>
      </c>
      <c r="H1777" s="1">
        <v>6.4000000953674316</v>
      </c>
      <c r="I1777" s="1">
        <v>0.20000000298023224</v>
      </c>
      <c r="J1777" t="s">
        <v>19</v>
      </c>
    </row>
    <row r="1778" spans="2:10">
      <c r="B1778" t="s">
        <v>65</v>
      </c>
      <c r="C1778" t="s">
        <v>23</v>
      </c>
      <c r="D1778" t="s">
        <v>14</v>
      </c>
      <c r="E1778" t="s">
        <v>15</v>
      </c>
      <c r="F1778" t="s">
        <v>16</v>
      </c>
      <c r="G1778" s="1">
        <v>6.5999999046325684</v>
      </c>
      <c r="H1778" s="1">
        <v>6.6999998092651367</v>
      </c>
      <c r="I1778" s="1">
        <v>0.10000000149011612</v>
      </c>
      <c r="J1778" t="s">
        <v>19</v>
      </c>
    </row>
    <row r="1779" spans="2:10">
      <c r="C1779" t="s">
        <v>13</v>
      </c>
      <c r="D1779" t="s">
        <v>14</v>
      </c>
      <c r="E1779" t="s">
        <v>15</v>
      </c>
      <c r="F1779" t="s">
        <v>16</v>
      </c>
      <c r="G1779" s="1">
        <v>7.6999998092651367</v>
      </c>
      <c r="H1779" s="1">
        <v>7.5999999046325684</v>
      </c>
      <c r="I1779" s="1">
        <v>-0.10000000149011612</v>
      </c>
      <c r="J1779" t="s">
        <v>19</v>
      </c>
    </row>
    <row r="1780" spans="2:10">
      <c r="B1780" t="s">
        <v>66</v>
      </c>
      <c r="C1780" t="s">
        <v>23</v>
      </c>
      <c r="D1780" t="s">
        <v>14</v>
      </c>
      <c r="E1780" t="s">
        <v>15</v>
      </c>
      <c r="F1780" t="s">
        <v>16</v>
      </c>
      <c r="G1780" s="1">
        <v>6.1999998092651367</v>
      </c>
      <c r="H1780" s="1">
        <v>6.1999998092651367</v>
      </c>
      <c r="I1780" s="1">
        <v>0</v>
      </c>
      <c r="J1780" t="s">
        <v>19</v>
      </c>
    </row>
    <row r="1781" spans="2:10">
      <c r="C1781" t="s">
        <v>13</v>
      </c>
      <c r="D1781" t="s">
        <v>14</v>
      </c>
      <c r="E1781" t="s">
        <v>15</v>
      </c>
      <c r="F1781" t="s">
        <v>16</v>
      </c>
      <c r="G1781" s="1">
        <v>7.4000000953674316</v>
      </c>
      <c r="H1781" s="1">
        <v>7.3000001907348633</v>
      </c>
      <c r="I1781" s="1">
        <v>-0.10000000149011612</v>
      </c>
      <c r="J1781" t="s">
        <v>19</v>
      </c>
    </row>
    <row r="1782" spans="2:10">
      <c r="B1782" t="s">
        <v>67</v>
      </c>
      <c r="C1782" t="s">
        <v>29</v>
      </c>
      <c r="D1782" t="s">
        <v>14</v>
      </c>
      <c r="E1782" t="s">
        <v>15</v>
      </c>
      <c r="F1782" t="s">
        <v>16</v>
      </c>
      <c r="G1782" s="1">
        <v>6.9000000953674316</v>
      </c>
      <c r="H1782" s="1">
        <v>6.9000000953674316</v>
      </c>
      <c r="I1782" s="1">
        <v>0</v>
      </c>
      <c r="J1782" t="s">
        <v>19</v>
      </c>
    </row>
    <row r="1783" spans="2:10">
      <c r="B1783" t="s">
        <v>68</v>
      </c>
      <c r="C1783" t="s">
        <v>23</v>
      </c>
      <c r="D1783" t="s">
        <v>14</v>
      </c>
      <c r="E1783" t="s">
        <v>15</v>
      </c>
      <c r="F1783" t="s">
        <v>16</v>
      </c>
      <c r="G1783" s="1">
        <v>5.4000000953674316</v>
      </c>
      <c r="H1783" s="1">
        <v>5.3000001907348633</v>
      </c>
      <c r="I1783" s="1">
        <v>-0.10000000149011612</v>
      </c>
      <c r="J1783" t="s">
        <v>19</v>
      </c>
    </row>
    <row r="1784" spans="2:10">
      <c r="C1784" t="s">
        <v>13</v>
      </c>
      <c r="D1784" t="s">
        <v>14</v>
      </c>
      <c r="E1784" t="s">
        <v>15</v>
      </c>
      <c r="F1784" t="s">
        <v>16</v>
      </c>
      <c r="G1784" s="1">
        <v>7.1999998092651367</v>
      </c>
      <c r="H1784" s="1">
        <v>6.9000000953674316</v>
      </c>
      <c r="I1784" s="1">
        <v>-0.30000001192092896</v>
      </c>
      <c r="J1784" t="s">
        <v>17</v>
      </c>
    </row>
    <row r="1785" spans="2:10">
      <c r="B1785" t="s">
        <v>304</v>
      </c>
      <c r="C1785" t="s">
        <v>29</v>
      </c>
      <c r="D1785" t="s">
        <v>14</v>
      </c>
      <c r="E1785" t="s">
        <v>15</v>
      </c>
      <c r="F1785" t="s">
        <v>16</v>
      </c>
      <c r="G1785" s="1">
        <v>6.8000001907348633</v>
      </c>
      <c r="H1785" s="1">
        <v>6.8000001907348633</v>
      </c>
      <c r="I1785" s="1">
        <v>0</v>
      </c>
      <c r="J1785" t="s">
        <v>19</v>
      </c>
    </row>
    <row r="1786" spans="2:10">
      <c r="B1786" t="s">
        <v>69</v>
      </c>
      <c r="C1786" t="s">
        <v>23</v>
      </c>
      <c r="D1786" t="s">
        <v>14</v>
      </c>
      <c r="E1786" t="s">
        <v>15</v>
      </c>
      <c r="F1786" t="s">
        <v>16</v>
      </c>
      <c r="G1786" s="1">
        <v>5.5</v>
      </c>
      <c r="H1786" s="1">
        <v>5.3000001907348633</v>
      </c>
      <c r="I1786" s="1">
        <v>-0.20000000298023224</v>
      </c>
      <c r="J1786" t="s">
        <v>19</v>
      </c>
    </row>
    <row r="1787" spans="2:10">
      <c r="C1787" t="s">
        <v>13</v>
      </c>
      <c r="D1787" t="s">
        <v>14</v>
      </c>
      <c r="E1787" t="s">
        <v>15</v>
      </c>
      <c r="F1787" t="s">
        <v>16</v>
      </c>
      <c r="G1787" s="1">
        <v>6.5999999046325684</v>
      </c>
      <c r="H1787" s="1">
        <v>7</v>
      </c>
      <c r="I1787" s="1">
        <v>0.40000000596046448</v>
      </c>
      <c r="J1787" t="s">
        <v>17</v>
      </c>
    </row>
    <row r="1788" spans="2:10">
      <c r="B1788" t="s">
        <v>70</v>
      </c>
      <c r="C1788" t="s">
        <v>13</v>
      </c>
      <c r="D1788" t="s">
        <v>14</v>
      </c>
      <c r="E1788" t="s">
        <v>15</v>
      </c>
      <c r="F1788" t="s">
        <v>16</v>
      </c>
      <c r="G1788" s="1">
        <v>7.3000001907348633</v>
      </c>
      <c r="H1788" s="1">
        <v>7.4000000953674316</v>
      </c>
      <c r="I1788" s="1">
        <v>0.10000000149011612</v>
      </c>
      <c r="J1788" t="s">
        <v>19</v>
      </c>
    </row>
    <row r="1789" spans="2:10">
      <c r="B1789" t="s">
        <v>71</v>
      </c>
      <c r="C1789" t="s">
        <v>13</v>
      </c>
      <c r="D1789" t="s">
        <v>14</v>
      </c>
      <c r="E1789" t="s">
        <v>15</v>
      </c>
      <c r="F1789" t="s">
        <v>16</v>
      </c>
      <c r="G1789" s="1">
        <v>7.8000001907348633</v>
      </c>
      <c r="H1789" s="1">
        <v>7.9000000953674316</v>
      </c>
      <c r="I1789" s="1">
        <v>0.10000000149011612</v>
      </c>
      <c r="J1789" t="s">
        <v>19</v>
      </c>
    </row>
    <row r="1790" spans="2:10">
      <c r="B1790" t="s">
        <v>72</v>
      </c>
      <c r="C1790" t="s">
        <v>13</v>
      </c>
      <c r="D1790" t="s">
        <v>14</v>
      </c>
      <c r="E1790" t="s">
        <v>15</v>
      </c>
      <c r="F1790" t="s">
        <v>16</v>
      </c>
      <c r="G1790" s="1">
        <v>7.5999999046325684</v>
      </c>
      <c r="H1790" s="1">
        <v>7.5999999046325684</v>
      </c>
      <c r="I1790" s="1">
        <v>0</v>
      </c>
      <c r="J1790" t="s">
        <v>19</v>
      </c>
    </row>
    <row r="1791" spans="2:10">
      <c r="B1791" t="s">
        <v>73</v>
      </c>
      <c r="C1791" t="s">
        <v>23</v>
      </c>
      <c r="D1791" t="s">
        <v>14</v>
      </c>
      <c r="E1791" t="s">
        <v>15</v>
      </c>
      <c r="F1791" t="s">
        <v>16</v>
      </c>
      <c r="G1791" s="1">
        <v>6.5</v>
      </c>
      <c r="H1791" s="1">
        <v>6.8000001907348633</v>
      </c>
      <c r="I1791" s="1">
        <v>0.30000001192092896</v>
      </c>
      <c r="J1791" t="s">
        <v>17</v>
      </c>
    </row>
    <row r="1792" spans="2:10">
      <c r="B1792" t="s">
        <v>74</v>
      </c>
      <c r="C1792" t="s">
        <v>13</v>
      </c>
      <c r="D1792" t="s">
        <v>14</v>
      </c>
      <c r="E1792" t="s">
        <v>15</v>
      </c>
      <c r="F1792" t="s">
        <v>16</v>
      </c>
      <c r="G1792" s="1">
        <v>7.5</v>
      </c>
      <c r="H1792" s="1">
        <v>7.1999998092651367</v>
      </c>
      <c r="I1792" s="1">
        <v>-0.30000001192092896</v>
      </c>
      <c r="J1792" t="s">
        <v>17</v>
      </c>
    </row>
    <row r="1793" spans="2:10">
      <c r="B1793" t="s">
        <v>75</v>
      </c>
      <c r="C1793" t="s">
        <v>23</v>
      </c>
      <c r="D1793" t="s">
        <v>14</v>
      </c>
      <c r="E1793" t="s">
        <v>15</v>
      </c>
      <c r="F1793" t="s">
        <v>16</v>
      </c>
      <c r="G1793" s="1">
        <v>5.5999999046325684</v>
      </c>
      <c r="H1793" s="1">
        <v>5.4000000953674316</v>
      </c>
      <c r="I1793" s="1">
        <v>-0.20000000298023224</v>
      </c>
      <c r="J1793" t="s">
        <v>19</v>
      </c>
    </row>
    <row r="1794" spans="2:10">
      <c r="C1794" t="s">
        <v>13</v>
      </c>
      <c r="D1794" t="s">
        <v>14</v>
      </c>
      <c r="E1794" t="s">
        <v>15</v>
      </c>
      <c r="F1794" t="s">
        <v>16</v>
      </c>
      <c r="G1794" s="1">
        <v>7.1999998092651367</v>
      </c>
      <c r="H1794" s="1">
        <v>7</v>
      </c>
      <c r="I1794" s="1">
        <v>-0.20000000298023224</v>
      </c>
      <c r="J1794" t="s">
        <v>19</v>
      </c>
    </row>
    <row r="1795" spans="2:10">
      <c r="B1795" t="s">
        <v>76</v>
      </c>
      <c r="C1795" t="s">
        <v>23</v>
      </c>
      <c r="D1795" t="s">
        <v>14</v>
      </c>
      <c r="E1795" t="s">
        <v>15</v>
      </c>
      <c r="F1795" t="s">
        <v>16</v>
      </c>
      <c r="G1795" s="1">
        <v>5.0999999046325684</v>
      </c>
      <c r="H1795" s="1">
        <v>5.1999998092651367</v>
      </c>
      <c r="I1795" s="1">
        <v>0.10000000149011612</v>
      </c>
      <c r="J1795" t="s">
        <v>19</v>
      </c>
    </row>
    <row r="1796" spans="2:10">
      <c r="C1796" t="s">
        <v>13</v>
      </c>
      <c r="D1796" t="s">
        <v>14</v>
      </c>
      <c r="E1796" t="s">
        <v>15</v>
      </c>
      <c r="F1796" t="s">
        <v>16</v>
      </c>
      <c r="G1796" s="1">
        <v>7.1999998092651367</v>
      </c>
      <c r="H1796" s="1">
        <v>7.1999998092651367</v>
      </c>
      <c r="I1796" s="1">
        <v>0</v>
      </c>
      <c r="J1796" t="s">
        <v>19</v>
      </c>
    </row>
    <row r="1797" spans="2:10">
      <c r="B1797" t="s">
        <v>77</v>
      </c>
      <c r="C1797" t="s">
        <v>13</v>
      </c>
      <c r="D1797" t="s">
        <v>14</v>
      </c>
      <c r="E1797" t="s">
        <v>15</v>
      </c>
      <c r="F1797" t="s">
        <v>16</v>
      </c>
      <c r="G1797" s="1">
        <v>7.3000001907348633</v>
      </c>
      <c r="H1797" s="1">
        <v>7.3000001907348633</v>
      </c>
      <c r="I1797" s="1">
        <v>0</v>
      </c>
      <c r="J1797" t="s">
        <v>19</v>
      </c>
    </row>
    <row r="1798" spans="2:10">
      <c r="B1798" t="s">
        <v>78</v>
      </c>
      <c r="C1798" t="s">
        <v>29</v>
      </c>
      <c r="D1798" t="s">
        <v>14</v>
      </c>
      <c r="E1798" t="s">
        <v>15</v>
      </c>
      <c r="F1798" t="s">
        <v>16</v>
      </c>
      <c r="G1798" s="1">
        <v>7.3000001907348633</v>
      </c>
      <c r="H1798" s="1">
        <v>7.5999999046325684</v>
      </c>
      <c r="I1798" s="1">
        <v>0.30000001192092896</v>
      </c>
      <c r="J1798" t="s">
        <v>19</v>
      </c>
    </row>
    <row r="1799" spans="2:10">
      <c r="C1799" t="s">
        <v>32</v>
      </c>
      <c r="D1799" t="s">
        <v>14</v>
      </c>
      <c r="E1799" t="s">
        <v>15</v>
      </c>
      <c r="F1799" t="s">
        <v>16</v>
      </c>
      <c r="G1799" s="1">
        <v>7.3000001907348633</v>
      </c>
      <c r="H1799" s="1">
        <v>7.5</v>
      </c>
      <c r="I1799" s="1">
        <v>0.20000000298023224</v>
      </c>
      <c r="J1799" t="s">
        <v>19</v>
      </c>
    </row>
    <row r="1800" spans="2:10">
      <c r="B1800" t="s">
        <v>79</v>
      </c>
      <c r="C1800" t="s">
        <v>23</v>
      </c>
      <c r="D1800" t="s">
        <v>14</v>
      </c>
      <c r="E1800" t="s">
        <v>15</v>
      </c>
      <c r="F1800" t="s">
        <v>16</v>
      </c>
      <c r="G1800" s="1">
        <v>5.8000001907348633</v>
      </c>
      <c r="H1800" s="1">
        <v>5.5999999046325684</v>
      </c>
      <c r="I1800" s="1">
        <v>-0.20000000298023224</v>
      </c>
      <c r="J1800" t="s">
        <v>19</v>
      </c>
    </row>
    <row r="1801" spans="2:10">
      <c r="C1801" t="s">
        <v>13</v>
      </c>
      <c r="D1801" t="s">
        <v>14</v>
      </c>
      <c r="E1801" t="s">
        <v>15</v>
      </c>
      <c r="F1801" t="s">
        <v>16</v>
      </c>
      <c r="G1801" s="1">
        <v>7.3000001907348633</v>
      </c>
      <c r="H1801" s="1">
        <v>7.4000000953674316</v>
      </c>
      <c r="I1801" s="1">
        <v>0.10000000149011612</v>
      </c>
      <c r="J1801" t="s">
        <v>19</v>
      </c>
    </row>
    <row r="1802" spans="2:10">
      <c r="B1802" t="s">
        <v>305</v>
      </c>
      <c r="C1802" t="s">
        <v>32</v>
      </c>
      <c r="D1802" t="s">
        <v>14</v>
      </c>
      <c r="E1802" t="s">
        <v>15</v>
      </c>
      <c r="F1802" t="s">
        <v>16</v>
      </c>
      <c r="G1802" s="1">
        <v>8</v>
      </c>
      <c r="H1802" s="1">
        <v>7.8000001907348633</v>
      </c>
      <c r="I1802" s="1">
        <v>-0.20000000298023224</v>
      </c>
      <c r="J1802" t="s">
        <v>19</v>
      </c>
    </row>
    <row r="1803" spans="2:10">
      <c r="B1803" t="s">
        <v>80</v>
      </c>
      <c r="C1803" t="s">
        <v>29</v>
      </c>
      <c r="D1803" t="s">
        <v>14</v>
      </c>
      <c r="E1803" t="s">
        <v>15</v>
      </c>
      <c r="F1803" t="s">
        <v>16</v>
      </c>
      <c r="G1803" s="1">
        <v>6.8000001907348633</v>
      </c>
      <c r="H1803" s="1">
        <v>6.9000000953674316</v>
      </c>
      <c r="I1803" s="1">
        <v>0.10000000149011612</v>
      </c>
      <c r="J1803" t="s">
        <v>19</v>
      </c>
    </row>
    <row r="1804" spans="2:10">
      <c r="B1804" t="s">
        <v>81</v>
      </c>
      <c r="C1804" t="s">
        <v>23</v>
      </c>
      <c r="D1804" t="s">
        <v>14</v>
      </c>
      <c r="E1804" t="s">
        <v>15</v>
      </c>
      <c r="F1804" t="s">
        <v>16</v>
      </c>
      <c r="G1804" s="1">
        <v>5.6999998092651367</v>
      </c>
      <c r="H1804" s="1">
        <v>5.3000001907348633</v>
      </c>
      <c r="I1804" s="1">
        <v>-0.40000000596046448</v>
      </c>
      <c r="J1804" t="s">
        <v>17</v>
      </c>
    </row>
    <row r="1805" spans="2:10">
      <c r="C1805" t="s">
        <v>13</v>
      </c>
      <c r="D1805" t="s">
        <v>14</v>
      </c>
      <c r="E1805" t="s">
        <v>15</v>
      </c>
      <c r="F1805" t="s">
        <v>16</v>
      </c>
      <c r="G1805" s="1">
        <v>7.1999998092651367</v>
      </c>
      <c r="H1805" s="1">
        <v>7.1999998092651367</v>
      </c>
      <c r="I1805" s="1">
        <v>0</v>
      </c>
      <c r="J1805" t="s">
        <v>19</v>
      </c>
    </row>
    <row r="1806" spans="2:10">
      <c r="B1806" t="s">
        <v>306</v>
      </c>
      <c r="C1806" t="s">
        <v>29</v>
      </c>
      <c r="D1806" t="s">
        <v>14</v>
      </c>
      <c r="E1806" t="s">
        <v>15</v>
      </c>
      <c r="F1806" t="s">
        <v>16</v>
      </c>
      <c r="G1806" s="1">
        <v>6.8000001907348633</v>
      </c>
      <c r="H1806" s="1">
        <v>6.6999998092651367</v>
      </c>
      <c r="I1806" s="1">
        <v>-0.10000000149011612</v>
      </c>
      <c r="J1806" t="s">
        <v>19</v>
      </c>
    </row>
    <row r="1807" spans="2:10">
      <c r="B1807" t="s">
        <v>82</v>
      </c>
      <c r="C1807" t="s">
        <v>29</v>
      </c>
      <c r="D1807" t="s">
        <v>14</v>
      </c>
      <c r="E1807" t="s">
        <v>15</v>
      </c>
      <c r="F1807" t="s">
        <v>16</v>
      </c>
      <c r="G1807" s="1">
        <v>6.5999999046325684</v>
      </c>
      <c r="H1807" s="1">
        <v>6.5</v>
      </c>
      <c r="I1807" s="1">
        <v>-0.10000000149011612</v>
      </c>
      <c r="J1807" t="s">
        <v>19</v>
      </c>
    </row>
    <row r="1808" spans="2:10">
      <c r="B1808" t="s">
        <v>83</v>
      </c>
      <c r="C1808" t="s">
        <v>32</v>
      </c>
      <c r="D1808" t="s">
        <v>14</v>
      </c>
      <c r="E1808" t="s">
        <v>15</v>
      </c>
      <c r="F1808" t="s">
        <v>16</v>
      </c>
      <c r="G1808" s="1">
        <v>7.3000001907348633</v>
      </c>
      <c r="H1808" s="1">
        <v>7.3000001907348633</v>
      </c>
      <c r="I1808" s="1">
        <v>0</v>
      </c>
      <c r="J1808" t="s">
        <v>19</v>
      </c>
    </row>
    <row r="1809" spans="2:10">
      <c r="B1809" t="s">
        <v>84</v>
      </c>
      <c r="C1809" t="s">
        <v>13</v>
      </c>
      <c r="D1809" t="s">
        <v>14</v>
      </c>
      <c r="E1809" t="s">
        <v>15</v>
      </c>
      <c r="F1809" t="s">
        <v>16</v>
      </c>
      <c r="G1809" s="1">
        <v>7.5</v>
      </c>
      <c r="H1809" s="1">
        <v>7.5</v>
      </c>
      <c r="I1809" s="1">
        <v>0</v>
      </c>
      <c r="J1809" t="s">
        <v>19</v>
      </c>
    </row>
    <row r="1810" spans="2:10">
      <c r="B1810" t="s">
        <v>85</v>
      </c>
      <c r="C1810" t="s">
        <v>13</v>
      </c>
      <c r="D1810" t="s">
        <v>14</v>
      </c>
      <c r="E1810" t="s">
        <v>15</v>
      </c>
      <c r="F1810" t="s">
        <v>16</v>
      </c>
      <c r="G1810" s="1">
        <v>7.3000001907348633</v>
      </c>
      <c r="H1810" s="1">
        <v>7.4000000953674316</v>
      </c>
      <c r="I1810" s="1">
        <v>0.10000000149011612</v>
      </c>
      <c r="J1810" t="s">
        <v>19</v>
      </c>
    </row>
    <row r="1811" spans="2:10">
      <c r="B1811" t="s">
        <v>86</v>
      </c>
      <c r="C1811" t="s">
        <v>23</v>
      </c>
      <c r="D1811" t="s">
        <v>14</v>
      </c>
      <c r="E1811" t="s">
        <v>15</v>
      </c>
      <c r="F1811" t="s">
        <v>16</v>
      </c>
      <c r="G1811" s="1">
        <v>5.6999998092651367</v>
      </c>
      <c r="H1811" s="1">
        <v>5.6999998092651367</v>
      </c>
      <c r="I1811" s="1">
        <v>0</v>
      </c>
      <c r="J1811" t="s">
        <v>19</v>
      </c>
    </row>
    <row r="1812" spans="2:10">
      <c r="C1812" t="s">
        <v>13</v>
      </c>
      <c r="D1812" t="s">
        <v>14</v>
      </c>
      <c r="E1812" t="s">
        <v>15</v>
      </c>
      <c r="F1812" t="s">
        <v>16</v>
      </c>
      <c r="G1812" s="1">
        <v>6.5999999046325684</v>
      </c>
      <c r="H1812" s="1">
        <v>6.6999998092651367</v>
      </c>
      <c r="I1812" s="1">
        <v>0.10000000149011612</v>
      </c>
      <c r="J1812" t="s">
        <v>19</v>
      </c>
    </row>
    <row r="1813" spans="2:10">
      <c r="B1813" t="s">
        <v>87</v>
      </c>
      <c r="C1813" t="s">
        <v>13</v>
      </c>
      <c r="D1813" t="s">
        <v>14</v>
      </c>
      <c r="E1813" t="s">
        <v>15</v>
      </c>
      <c r="F1813" t="s">
        <v>16</v>
      </c>
      <c r="G1813" s="1">
        <v>7.5999999046325684</v>
      </c>
      <c r="H1813" s="1">
        <v>7.8000001907348633</v>
      </c>
      <c r="I1813" s="1">
        <v>0.20000000298023224</v>
      </c>
      <c r="J1813" t="s">
        <v>19</v>
      </c>
    </row>
    <row r="1814" spans="2:10">
      <c r="B1814" t="s">
        <v>88</v>
      </c>
      <c r="C1814" t="s">
        <v>13</v>
      </c>
      <c r="D1814" t="s">
        <v>14</v>
      </c>
      <c r="E1814" t="s">
        <v>15</v>
      </c>
      <c r="F1814" t="s">
        <v>16</v>
      </c>
      <c r="G1814" s="1">
        <v>7.6999998092651367</v>
      </c>
      <c r="H1814" s="1">
        <v>7.9000000953674316</v>
      </c>
      <c r="I1814" s="1">
        <v>0.20000000298023224</v>
      </c>
      <c r="J1814" t="s">
        <v>19</v>
      </c>
    </row>
    <row r="1815" spans="2:10">
      <c r="B1815" t="s">
        <v>89</v>
      </c>
      <c r="C1815" t="s">
        <v>23</v>
      </c>
      <c r="D1815" t="s">
        <v>14</v>
      </c>
      <c r="E1815" t="s">
        <v>15</v>
      </c>
      <c r="F1815" t="s">
        <v>16</v>
      </c>
      <c r="G1815" s="1">
        <v>6.1999998092651367</v>
      </c>
      <c r="H1815" s="1">
        <v>6.5</v>
      </c>
      <c r="I1815" s="1">
        <v>0.30000001192092896</v>
      </c>
      <c r="J1815" t="s">
        <v>17</v>
      </c>
    </row>
    <row r="1816" spans="2:10">
      <c r="B1816" t="s">
        <v>307</v>
      </c>
      <c r="C1816" t="s">
        <v>32</v>
      </c>
      <c r="D1816" t="s">
        <v>14</v>
      </c>
      <c r="E1816" t="s">
        <v>15</v>
      </c>
      <c r="F1816" t="s">
        <v>16</v>
      </c>
      <c r="G1816" s="1">
        <v>7.1999998092651367</v>
      </c>
      <c r="H1816" s="1">
        <v>7</v>
      </c>
      <c r="I1816" s="1">
        <v>-0.20000000298023224</v>
      </c>
      <c r="J1816" t="s">
        <v>19</v>
      </c>
    </row>
    <row r="1817" spans="2:10">
      <c r="B1817" t="s">
        <v>308</v>
      </c>
      <c r="C1817" t="s">
        <v>29</v>
      </c>
      <c r="D1817" t="s">
        <v>14</v>
      </c>
      <c r="E1817" t="s">
        <v>15</v>
      </c>
      <c r="F1817" t="s">
        <v>16</v>
      </c>
      <c r="G1817" s="1">
        <v>7.0999999046325684</v>
      </c>
      <c r="H1817" s="1">
        <v>7</v>
      </c>
      <c r="I1817" s="1">
        <v>-0.10000000149011612</v>
      </c>
      <c r="J1817" t="s">
        <v>19</v>
      </c>
    </row>
    <row r="1818" spans="2:10">
      <c r="B1818" t="s">
        <v>91</v>
      </c>
      <c r="C1818" t="s">
        <v>23</v>
      </c>
      <c r="D1818" t="s">
        <v>14</v>
      </c>
      <c r="E1818" t="s">
        <v>15</v>
      </c>
      <c r="F1818" t="s">
        <v>16</v>
      </c>
      <c r="G1818" s="1">
        <v>6.4000000953674316</v>
      </c>
      <c r="H1818" s="1">
        <v>6</v>
      </c>
      <c r="I1818" s="1">
        <v>-0.40000000596046448</v>
      </c>
      <c r="J1818" t="s">
        <v>17</v>
      </c>
    </row>
    <row r="1819" spans="2:10">
      <c r="B1819" t="s">
        <v>92</v>
      </c>
      <c r="C1819" t="s">
        <v>23</v>
      </c>
      <c r="D1819" t="s">
        <v>14</v>
      </c>
      <c r="E1819" t="s">
        <v>15</v>
      </c>
      <c r="F1819" t="s">
        <v>16</v>
      </c>
      <c r="G1819" s="1">
        <v>5.5999999046325684</v>
      </c>
      <c r="H1819" s="1">
        <v>5.6999998092651367</v>
      </c>
      <c r="I1819" s="1">
        <v>0.10000000149011612</v>
      </c>
      <c r="J1819" t="s">
        <v>19</v>
      </c>
    </row>
    <row r="1820" spans="2:10">
      <c r="B1820" t="s">
        <v>267</v>
      </c>
      <c r="C1820" t="s">
        <v>23</v>
      </c>
      <c r="D1820" t="s">
        <v>14</v>
      </c>
      <c r="E1820" t="s">
        <v>15</v>
      </c>
      <c r="F1820" t="s">
        <v>16</v>
      </c>
      <c r="G1820" s="1">
        <v>5.5999999046325684</v>
      </c>
      <c r="H1820" s="1">
        <v>6</v>
      </c>
      <c r="I1820" s="1">
        <v>0.40000000596046448</v>
      </c>
      <c r="J1820" t="s">
        <v>17</v>
      </c>
    </row>
    <row r="1821" spans="2:10">
      <c r="B1821" t="s">
        <v>93</v>
      </c>
      <c r="C1821" t="s">
        <v>23</v>
      </c>
      <c r="D1821" t="s">
        <v>14</v>
      </c>
      <c r="E1821" t="s">
        <v>15</v>
      </c>
      <c r="F1821" t="s">
        <v>16</v>
      </c>
      <c r="G1821" s="1">
        <v>6.5</v>
      </c>
      <c r="H1821" s="1">
        <v>7.1999998092651367</v>
      </c>
      <c r="I1821" s="1">
        <v>0.69999998807907104</v>
      </c>
      <c r="J1821" t="s">
        <v>17</v>
      </c>
    </row>
    <row r="1822" spans="2:10">
      <c r="B1822" t="s">
        <v>94</v>
      </c>
      <c r="C1822" t="s">
        <v>23</v>
      </c>
      <c r="D1822" t="s">
        <v>14</v>
      </c>
      <c r="E1822" t="s">
        <v>15</v>
      </c>
      <c r="F1822" t="s">
        <v>16</v>
      </c>
      <c r="G1822" s="1">
        <v>6.3000001907348633</v>
      </c>
      <c r="H1822" s="1">
        <v>6.1999998092651367</v>
      </c>
      <c r="I1822" s="1">
        <v>-0.10000000149011612</v>
      </c>
      <c r="J1822" t="s">
        <v>19</v>
      </c>
    </row>
    <row r="1823" spans="2:10">
      <c r="B1823" t="s">
        <v>96</v>
      </c>
      <c r="C1823" t="s">
        <v>23</v>
      </c>
      <c r="D1823" t="s">
        <v>14</v>
      </c>
      <c r="E1823" t="s">
        <v>15</v>
      </c>
      <c r="F1823" t="s">
        <v>16</v>
      </c>
      <c r="G1823" s="1">
        <v>6.1999998092651367</v>
      </c>
      <c r="H1823" s="1">
        <v>6.3000001907348633</v>
      </c>
      <c r="I1823" s="1">
        <v>0.10000000149011612</v>
      </c>
      <c r="J1823" t="s">
        <v>19</v>
      </c>
    </row>
    <row r="1824" spans="2:10">
      <c r="B1824" t="s">
        <v>98</v>
      </c>
      <c r="C1824" t="s">
        <v>23</v>
      </c>
      <c r="D1824" t="s">
        <v>14</v>
      </c>
      <c r="E1824" t="s">
        <v>15</v>
      </c>
      <c r="F1824" t="s">
        <v>16</v>
      </c>
      <c r="G1824" s="1">
        <v>6.5999999046325684</v>
      </c>
      <c r="H1824" s="1">
        <v>6.8000001907348633</v>
      </c>
      <c r="I1824" s="1">
        <v>0.20000000298023224</v>
      </c>
      <c r="J1824" t="s">
        <v>19</v>
      </c>
    </row>
    <row r="1825" spans="2:10">
      <c r="B1825" t="s">
        <v>99</v>
      </c>
      <c r="C1825" t="s">
        <v>23</v>
      </c>
      <c r="D1825" t="s">
        <v>14</v>
      </c>
      <c r="E1825" t="s">
        <v>15</v>
      </c>
      <c r="F1825" t="s">
        <v>16</v>
      </c>
      <c r="G1825" s="1">
        <v>5.4000000953674316</v>
      </c>
      <c r="H1825" s="1">
        <v>5</v>
      </c>
      <c r="I1825" s="1">
        <v>-0.40000000596046448</v>
      </c>
      <c r="J1825" t="s">
        <v>17</v>
      </c>
    </row>
    <row r="1826" spans="2:10">
      <c r="C1826" t="s">
        <v>13</v>
      </c>
      <c r="D1826" t="s">
        <v>14</v>
      </c>
      <c r="E1826" t="s">
        <v>15</v>
      </c>
      <c r="F1826" t="s">
        <v>16</v>
      </c>
      <c r="G1826" s="1">
        <v>7.1999998092651367</v>
      </c>
      <c r="H1826" s="1">
        <v>7.0999999046325684</v>
      </c>
      <c r="I1826" s="1">
        <v>-0.10000000149011612</v>
      </c>
      <c r="J1826" t="s">
        <v>19</v>
      </c>
    </row>
    <row r="1827" spans="2:10">
      <c r="B1827" t="s">
        <v>100</v>
      </c>
      <c r="C1827" t="s">
        <v>29</v>
      </c>
      <c r="D1827" t="s">
        <v>14</v>
      </c>
      <c r="E1827" t="s">
        <v>15</v>
      </c>
      <c r="F1827" t="s">
        <v>16</v>
      </c>
      <c r="G1827" s="1">
        <v>6.6999998092651367</v>
      </c>
      <c r="H1827" s="1">
        <v>6.6999998092651367</v>
      </c>
      <c r="I1827" s="1">
        <v>0</v>
      </c>
      <c r="J1827" t="s">
        <v>19</v>
      </c>
    </row>
    <row r="1828" spans="2:10">
      <c r="C1828" t="s">
        <v>32</v>
      </c>
      <c r="D1828" t="s">
        <v>14</v>
      </c>
      <c r="E1828" t="s">
        <v>15</v>
      </c>
      <c r="F1828" t="s">
        <v>16</v>
      </c>
      <c r="G1828" s="1">
        <v>7.1999998092651367</v>
      </c>
      <c r="H1828" s="1">
        <v>7.3000001907348633</v>
      </c>
      <c r="I1828" s="1">
        <v>0.10000000149011612</v>
      </c>
      <c r="J1828" t="s">
        <v>19</v>
      </c>
    </row>
    <row r="1829" spans="2:10">
      <c r="B1829" t="s">
        <v>101</v>
      </c>
      <c r="C1829" t="s">
        <v>23</v>
      </c>
      <c r="D1829" t="s">
        <v>14</v>
      </c>
      <c r="E1829" t="s">
        <v>15</v>
      </c>
      <c r="F1829" t="s">
        <v>16</v>
      </c>
      <c r="G1829" s="1">
        <v>5.0999999046325684</v>
      </c>
      <c r="H1829" s="1">
        <v>4.9000000953674316</v>
      </c>
      <c r="I1829" s="1">
        <v>-0.20000000298023224</v>
      </c>
      <c r="J1829" t="s">
        <v>19</v>
      </c>
    </row>
    <row r="1830" spans="2:10">
      <c r="C1830" t="s">
        <v>13</v>
      </c>
      <c r="D1830" t="s">
        <v>14</v>
      </c>
      <c r="E1830" t="s">
        <v>15</v>
      </c>
      <c r="F1830" t="s">
        <v>16</v>
      </c>
      <c r="G1830" s="1">
        <v>7.1999998092651367</v>
      </c>
      <c r="H1830" s="1">
        <v>7</v>
      </c>
      <c r="I1830" s="1">
        <v>-0.20000000298023224</v>
      </c>
      <c r="J1830" t="s">
        <v>19</v>
      </c>
    </row>
    <row r="1831" spans="2:10">
      <c r="B1831" t="s">
        <v>102</v>
      </c>
      <c r="C1831" t="s">
        <v>23</v>
      </c>
      <c r="D1831" t="s">
        <v>14</v>
      </c>
      <c r="E1831" t="s">
        <v>15</v>
      </c>
      <c r="F1831" t="s">
        <v>16</v>
      </c>
      <c r="G1831" s="1">
        <v>6</v>
      </c>
      <c r="H1831" s="1">
        <v>5.9000000953674316</v>
      </c>
      <c r="I1831" s="1">
        <v>-0.10000000149011612</v>
      </c>
      <c r="J1831" t="s">
        <v>19</v>
      </c>
    </row>
    <row r="1832" spans="2:10">
      <c r="C1832" t="s">
        <v>13</v>
      </c>
      <c r="D1832" t="s">
        <v>14</v>
      </c>
      <c r="E1832" t="s">
        <v>15</v>
      </c>
      <c r="F1832" t="s">
        <v>16</v>
      </c>
      <c r="G1832" s="1">
        <v>7.8000001907348633</v>
      </c>
      <c r="H1832" s="1">
        <v>7.6999998092651367</v>
      </c>
      <c r="I1832" s="1">
        <v>-0.10000000149011612</v>
      </c>
      <c r="J1832" t="s">
        <v>19</v>
      </c>
    </row>
    <row r="1833" spans="2:10">
      <c r="B1833" t="s">
        <v>103</v>
      </c>
      <c r="C1833" t="s">
        <v>13</v>
      </c>
      <c r="D1833" t="s">
        <v>14</v>
      </c>
      <c r="E1833" t="s">
        <v>15</v>
      </c>
      <c r="F1833" t="s">
        <v>16</v>
      </c>
      <c r="G1833" s="1">
        <v>7.4000000953674316</v>
      </c>
      <c r="H1833" s="1">
        <v>7.4000000953674316</v>
      </c>
      <c r="I1833" s="1">
        <v>0</v>
      </c>
      <c r="J1833" t="s">
        <v>19</v>
      </c>
    </row>
    <row r="1834" spans="2:10">
      <c r="B1834" t="s">
        <v>104</v>
      </c>
      <c r="C1834" t="s">
        <v>23</v>
      </c>
      <c r="D1834" t="s">
        <v>14</v>
      </c>
      <c r="E1834" t="s">
        <v>15</v>
      </c>
      <c r="F1834" t="s">
        <v>16</v>
      </c>
      <c r="G1834" s="1">
        <v>6.1999998092651367</v>
      </c>
      <c r="H1834" s="1">
        <v>6.0999999046325684</v>
      </c>
      <c r="I1834" s="1">
        <v>-0.10000000149011612</v>
      </c>
      <c r="J1834" t="s">
        <v>19</v>
      </c>
    </row>
    <row r="1835" spans="2:10">
      <c r="C1835" t="s">
        <v>13</v>
      </c>
      <c r="D1835" t="s">
        <v>14</v>
      </c>
      <c r="E1835" t="s">
        <v>15</v>
      </c>
      <c r="F1835" t="s">
        <v>16</v>
      </c>
      <c r="G1835" s="1">
        <v>7.4000000953674316</v>
      </c>
      <c r="H1835" s="1">
        <v>7.0999999046325684</v>
      </c>
      <c r="I1835" s="1">
        <v>-0.30000001192092896</v>
      </c>
      <c r="J1835" t="s">
        <v>17</v>
      </c>
    </row>
    <row r="1836" spans="2:10">
      <c r="B1836" t="s">
        <v>105</v>
      </c>
      <c r="C1836" t="s">
        <v>23</v>
      </c>
      <c r="D1836" t="s">
        <v>14</v>
      </c>
      <c r="E1836" t="s">
        <v>15</v>
      </c>
      <c r="F1836" t="s">
        <v>16</v>
      </c>
      <c r="G1836" s="1">
        <v>5.9000000953674316</v>
      </c>
      <c r="H1836" s="1">
        <v>5.8000001907348633</v>
      </c>
      <c r="I1836" s="1">
        <v>-0.10000000149011612</v>
      </c>
      <c r="J1836" t="s">
        <v>19</v>
      </c>
    </row>
    <row r="1837" spans="2:10">
      <c r="B1837" t="s">
        <v>309</v>
      </c>
      <c r="C1837" t="s">
        <v>32</v>
      </c>
      <c r="D1837" t="s">
        <v>14</v>
      </c>
      <c r="E1837" t="s">
        <v>15</v>
      </c>
      <c r="F1837" t="s">
        <v>16</v>
      </c>
      <c r="G1837" s="1">
        <v>8.6000003814697266</v>
      </c>
      <c r="H1837" s="1">
        <v>8.6999998092651367</v>
      </c>
      <c r="I1837" s="1">
        <v>0.10000000149011612</v>
      </c>
      <c r="J1837" t="s">
        <v>19</v>
      </c>
    </row>
    <row r="1838" spans="2:10">
      <c r="B1838" t="s">
        <v>310</v>
      </c>
      <c r="C1838" t="s">
        <v>32</v>
      </c>
      <c r="D1838" t="s">
        <v>14</v>
      </c>
      <c r="E1838" t="s">
        <v>15</v>
      </c>
      <c r="F1838" t="s">
        <v>16</v>
      </c>
      <c r="G1838" s="1">
        <v>7.5</v>
      </c>
      <c r="H1838" s="1">
        <v>7.4000000953674316</v>
      </c>
      <c r="I1838" s="1">
        <v>-0.10000000149011612</v>
      </c>
      <c r="J1838" t="s">
        <v>19</v>
      </c>
    </row>
    <row r="1839" spans="2:10">
      <c r="B1839" t="s">
        <v>106</v>
      </c>
      <c r="C1839" t="s">
        <v>23</v>
      </c>
      <c r="D1839" t="s">
        <v>14</v>
      </c>
      <c r="E1839" t="s">
        <v>15</v>
      </c>
      <c r="F1839" t="s">
        <v>16</v>
      </c>
      <c r="G1839" s="1">
        <v>5.6999998092651367</v>
      </c>
      <c r="H1839" s="1">
        <v>5.8000001907348633</v>
      </c>
      <c r="I1839" s="1">
        <v>0.10000000149011612</v>
      </c>
      <c r="J1839" t="s">
        <v>19</v>
      </c>
    </row>
    <row r="1840" spans="2:10">
      <c r="C1840" t="s">
        <v>13</v>
      </c>
      <c r="D1840" t="s">
        <v>14</v>
      </c>
      <c r="E1840" t="s">
        <v>15</v>
      </c>
      <c r="F1840" t="s">
        <v>16</v>
      </c>
      <c r="G1840" s="1">
        <v>6</v>
      </c>
      <c r="H1840" s="1">
        <v>6.1999998092651367</v>
      </c>
      <c r="I1840" s="1">
        <v>0.20000000298023224</v>
      </c>
      <c r="J1840" t="s">
        <v>19</v>
      </c>
    </row>
    <row r="1841" spans="2:10">
      <c r="B1841" t="s">
        <v>107</v>
      </c>
      <c r="C1841" t="s">
        <v>23</v>
      </c>
      <c r="D1841" t="s">
        <v>14</v>
      </c>
      <c r="E1841" t="s">
        <v>15</v>
      </c>
      <c r="F1841" t="s">
        <v>16</v>
      </c>
      <c r="G1841" s="1">
        <v>5.5999999046325684</v>
      </c>
      <c r="H1841" s="1">
        <v>5.6999998092651367</v>
      </c>
      <c r="I1841" s="1">
        <v>0.10000000149011612</v>
      </c>
      <c r="J1841" t="s">
        <v>19</v>
      </c>
    </row>
    <row r="1842" spans="2:10">
      <c r="C1842" t="s">
        <v>13</v>
      </c>
      <c r="D1842" t="s">
        <v>14</v>
      </c>
      <c r="E1842" t="s">
        <v>15</v>
      </c>
      <c r="F1842" t="s">
        <v>16</v>
      </c>
      <c r="G1842" s="1">
        <v>6.8000001907348633</v>
      </c>
      <c r="H1842" s="1">
        <v>6.8000001907348633</v>
      </c>
      <c r="I1842" s="1">
        <v>0</v>
      </c>
      <c r="J1842" t="s">
        <v>19</v>
      </c>
    </row>
    <row r="1843" spans="2:10">
      <c r="B1843" t="s">
        <v>108</v>
      </c>
      <c r="C1843" t="s">
        <v>23</v>
      </c>
      <c r="D1843" t="s">
        <v>14</v>
      </c>
      <c r="E1843" t="s">
        <v>15</v>
      </c>
      <c r="F1843" t="s">
        <v>16</v>
      </c>
      <c r="G1843" s="1">
        <v>5.3000001907348633</v>
      </c>
      <c r="H1843" s="1">
        <v>5.0999999046325684</v>
      </c>
      <c r="I1843" s="1">
        <v>-0.20000000298023224</v>
      </c>
      <c r="J1843" t="s">
        <v>19</v>
      </c>
    </row>
    <row r="1844" spans="2:10">
      <c r="C1844" t="s">
        <v>13</v>
      </c>
      <c r="D1844" t="s">
        <v>14</v>
      </c>
      <c r="E1844" t="s">
        <v>15</v>
      </c>
      <c r="F1844" t="s">
        <v>16</v>
      </c>
      <c r="G1844" s="1">
        <v>6.8000001907348633</v>
      </c>
      <c r="H1844" s="1">
        <v>6.9000000953674316</v>
      </c>
      <c r="I1844" s="1">
        <v>0.10000000149011612</v>
      </c>
      <c r="J1844" t="s">
        <v>19</v>
      </c>
    </row>
    <row r="1845" spans="2:10">
      <c r="B1845" t="s">
        <v>109</v>
      </c>
      <c r="C1845" t="s">
        <v>23</v>
      </c>
      <c r="D1845" t="s">
        <v>14</v>
      </c>
      <c r="E1845" t="s">
        <v>15</v>
      </c>
      <c r="F1845" t="s">
        <v>16</v>
      </c>
      <c r="G1845" s="1">
        <v>6.4000000953674316</v>
      </c>
      <c r="H1845" s="1">
        <v>6.5999999046325684</v>
      </c>
      <c r="I1845" s="1">
        <v>0.20000000298023224</v>
      </c>
      <c r="J1845" t="s">
        <v>19</v>
      </c>
    </row>
    <row r="1846" spans="2:10">
      <c r="B1846" t="s">
        <v>311</v>
      </c>
      <c r="C1846" t="s">
        <v>29</v>
      </c>
      <c r="D1846" t="s">
        <v>14</v>
      </c>
      <c r="E1846" t="s">
        <v>15</v>
      </c>
      <c r="F1846" t="s">
        <v>16</v>
      </c>
      <c r="G1846" s="1">
        <v>6.6999998092651367</v>
      </c>
      <c r="H1846" s="1">
        <v>6.5</v>
      </c>
      <c r="I1846" s="1">
        <v>-0.20000000298023224</v>
      </c>
      <c r="J1846" t="s">
        <v>17</v>
      </c>
    </row>
    <row r="1847" spans="2:10">
      <c r="B1847" t="s">
        <v>312</v>
      </c>
      <c r="C1847" t="s">
        <v>29</v>
      </c>
      <c r="D1847" t="s">
        <v>14</v>
      </c>
      <c r="E1847" t="s">
        <v>15</v>
      </c>
      <c r="F1847" t="s">
        <v>16</v>
      </c>
      <c r="G1847" s="1">
        <v>7</v>
      </c>
      <c r="H1847" s="1">
        <v>6.8000001907348633</v>
      </c>
      <c r="I1847" s="1">
        <v>-0.20000000298023224</v>
      </c>
      <c r="J1847" t="s">
        <v>17</v>
      </c>
    </row>
    <row r="1848" spans="2:10">
      <c r="B1848" t="s">
        <v>313</v>
      </c>
      <c r="C1848" t="s">
        <v>29</v>
      </c>
      <c r="D1848" t="s">
        <v>14</v>
      </c>
      <c r="E1848" t="s">
        <v>15</v>
      </c>
      <c r="F1848" t="s">
        <v>16</v>
      </c>
      <c r="G1848" s="1">
        <v>7</v>
      </c>
      <c r="H1848" s="1">
        <v>6.9000000953674316</v>
      </c>
      <c r="I1848" s="1">
        <v>-0.10000000149011612</v>
      </c>
      <c r="J1848" t="s">
        <v>19</v>
      </c>
    </row>
    <row r="1849" spans="2:10">
      <c r="B1849" t="s">
        <v>110</v>
      </c>
      <c r="C1849" t="s">
        <v>23</v>
      </c>
      <c r="D1849" t="s">
        <v>14</v>
      </c>
      <c r="E1849" t="s">
        <v>15</v>
      </c>
      <c r="F1849" t="s">
        <v>16</v>
      </c>
      <c r="G1849" s="1">
        <v>6.0999999046325684</v>
      </c>
      <c r="H1849" s="1">
        <v>6.1999998092651367</v>
      </c>
      <c r="I1849" s="1">
        <v>0.10000000149011612</v>
      </c>
      <c r="J1849" t="s">
        <v>19</v>
      </c>
    </row>
    <row r="1850" spans="2:10">
      <c r="C1850" t="s">
        <v>13</v>
      </c>
      <c r="D1850" t="s">
        <v>14</v>
      </c>
      <c r="E1850" t="s">
        <v>15</v>
      </c>
      <c r="F1850" t="s">
        <v>16</v>
      </c>
      <c r="G1850" s="1">
        <v>7.3000001907348633</v>
      </c>
      <c r="H1850" s="1">
        <v>7.5</v>
      </c>
      <c r="I1850" s="1">
        <v>0.20000000298023224</v>
      </c>
      <c r="J1850" t="s">
        <v>17</v>
      </c>
    </row>
    <row r="1851" spans="2:10">
      <c r="B1851" t="s">
        <v>111</v>
      </c>
      <c r="C1851" t="s">
        <v>13</v>
      </c>
      <c r="D1851" t="s">
        <v>14</v>
      </c>
      <c r="E1851" t="s">
        <v>15</v>
      </c>
      <c r="F1851" t="s">
        <v>16</v>
      </c>
      <c r="G1851" s="1">
        <v>8.1000003814697266</v>
      </c>
      <c r="H1851" s="1">
        <v>8.1000003814697266</v>
      </c>
      <c r="I1851" s="1">
        <v>0</v>
      </c>
      <c r="J1851" t="s">
        <v>19</v>
      </c>
    </row>
    <row r="1852" spans="2:10">
      <c r="B1852" t="s">
        <v>112</v>
      </c>
      <c r="C1852" t="s">
        <v>13</v>
      </c>
      <c r="D1852" t="s">
        <v>14</v>
      </c>
      <c r="E1852" t="s">
        <v>15</v>
      </c>
      <c r="F1852" t="s">
        <v>16</v>
      </c>
      <c r="G1852" s="1">
        <v>7.6999998092651367</v>
      </c>
      <c r="H1852" s="1">
        <v>7.6999998092651367</v>
      </c>
      <c r="I1852" s="1">
        <v>0</v>
      </c>
      <c r="J1852" t="s">
        <v>19</v>
      </c>
    </row>
    <row r="1853" spans="2:10">
      <c r="B1853" t="s">
        <v>113</v>
      </c>
      <c r="C1853" t="s">
        <v>23</v>
      </c>
      <c r="D1853" t="s">
        <v>14</v>
      </c>
      <c r="E1853" t="s">
        <v>15</v>
      </c>
      <c r="F1853" t="s">
        <v>16</v>
      </c>
      <c r="G1853" s="1">
        <v>5.8000001907348633</v>
      </c>
      <c r="H1853" s="1">
        <v>6</v>
      </c>
      <c r="I1853" s="1">
        <v>0.20000000298023224</v>
      </c>
      <c r="J1853" t="s">
        <v>19</v>
      </c>
    </row>
    <row r="1854" spans="2:10">
      <c r="C1854" t="s">
        <v>13</v>
      </c>
      <c r="D1854" t="s">
        <v>14</v>
      </c>
      <c r="E1854" t="s">
        <v>15</v>
      </c>
      <c r="F1854" t="s">
        <v>16</v>
      </c>
      <c r="G1854" s="1">
        <v>6.9000000953674316</v>
      </c>
      <c r="H1854" s="1">
        <v>7</v>
      </c>
      <c r="I1854" s="1">
        <v>0.10000000149011612</v>
      </c>
      <c r="J1854" t="s">
        <v>19</v>
      </c>
    </row>
    <row r="1855" spans="2:10">
      <c r="B1855" t="s">
        <v>114</v>
      </c>
      <c r="C1855" t="s">
        <v>32</v>
      </c>
      <c r="D1855" t="s">
        <v>14</v>
      </c>
      <c r="E1855" t="s">
        <v>15</v>
      </c>
      <c r="F1855" t="s">
        <v>16</v>
      </c>
      <c r="G1855" s="1">
        <v>7.8000001907348633</v>
      </c>
      <c r="H1855" s="1">
        <v>7.4000000953674316</v>
      </c>
      <c r="I1855" s="1">
        <v>-0.40000000596046448</v>
      </c>
      <c r="J1855" t="s">
        <v>17</v>
      </c>
    </row>
    <row r="1856" spans="2:10">
      <c r="B1856" t="s">
        <v>116</v>
      </c>
      <c r="C1856" t="s">
        <v>23</v>
      </c>
      <c r="D1856" t="s">
        <v>14</v>
      </c>
      <c r="E1856" t="s">
        <v>15</v>
      </c>
      <c r="F1856" t="s">
        <v>16</v>
      </c>
      <c r="G1856" s="1">
        <v>5.8000001907348633</v>
      </c>
      <c r="H1856" s="1">
        <v>5.8000001907348633</v>
      </c>
      <c r="I1856" s="1">
        <v>0</v>
      </c>
      <c r="J1856" t="s">
        <v>19</v>
      </c>
    </row>
    <row r="1857" spans="2:10">
      <c r="C1857" t="s">
        <v>13</v>
      </c>
      <c r="D1857" t="s">
        <v>14</v>
      </c>
      <c r="E1857" t="s">
        <v>15</v>
      </c>
      <c r="F1857" t="s">
        <v>16</v>
      </c>
      <c r="G1857" s="1">
        <v>7.5999999046325684</v>
      </c>
      <c r="H1857" s="1">
        <v>7.5</v>
      </c>
      <c r="I1857" s="1">
        <v>-0.10000000149011612</v>
      </c>
      <c r="J1857" t="s">
        <v>19</v>
      </c>
    </row>
    <row r="1858" spans="2:10">
      <c r="B1858" t="s">
        <v>117</v>
      </c>
      <c r="C1858" t="s">
        <v>23</v>
      </c>
      <c r="D1858" t="s">
        <v>14</v>
      </c>
      <c r="E1858" t="s">
        <v>15</v>
      </c>
      <c r="F1858" t="s">
        <v>16</v>
      </c>
      <c r="G1858" s="1">
        <v>6.1999998092651367</v>
      </c>
      <c r="H1858" s="1">
        <v>6.5</v>
      </c>
      <c r="I1858" s="1">
        <v>0.30000001192092896</v>
      </c>
      <c r="J1858" t="s">
        <v>19</v>
      </c>
    </row>
    <row r="1859" spans="2:10">
      <c r="B1859" t="s">
        <v>274</v>
      </c>
      <c r="C1859" t="s">
        <v>13</v>
      </c>
      <c r="D1859" t="s">
        <v>14</v>
      </c>
      <c r="E1859" t="s">
        <v>15</v>
      </c>
      <c r="F1859" t="s">
        <v>16</v>
      </c>
      <c r="G1859" s="1">
        <v>6.1999998092651367</v>
      </c>
      <c r="H1859" s="1">
        <v>6.6999998092651367</v>
      </c>
      <c r="I1859" s="1">
        <v>0.5</v>
      </c>
      <c r="J1859" t="s">
        <v>17</v>
      </c>
    </row>
    <row r="1860" spans="2:10">
      <c r="B1860" t="s">
        <v>268</v>
      </c>
      <c r="C1860" t="s">
        <v>23</v>
      </c>
      <c r="D1860" t="s">
        <v>14</v>
      </c>
      <c r="E1860" t="s">
        <v>15</v>
      </c>
      <c r="F1860" t="s">
        <v>16</v>
      </c>
      <c r="G1860" s="1">
        <v>7</v>
      </c>
      <c r="H1860" s="1">
        <v>7.4000000953674316</v>
      </c>
      <c r="I1860" s="1">
        <v>0.40000000596046448</v>
      </c>
      <c r="J1860" t="s">
        <v>17</v>
      </c>
    </row>
    <row r="1861" spans="2:10">
      <c r="B1861" t="s">
        <v>118</v>
      </c>
      <c r="C1861" t="s">
        <v>23</v>
      </c>
      <c r="D1861" t="s">
        <v>14</v>
      </c>
      <c r="E1861" t="s">
        <v>15</v>
      </c>
      <c r="F1861" t="s">
        <v>16</v>
      </c>
      <c r="G1861" s="1">
        <v>5.8000001907348633</v>
      </c>
      <c r="H1861" s="1">
        <v>6.0999999046325684</v>
      </c>
      <c r="I1861" s="1">
        <v>0.30000001192092896</v>
      </c>
      <c r="J1861" t="s">
        <v>19</v>
      </c>
    </row>
    <row r="1862" spans="2:10">
      <c r="C1862" t="s">
        <v>13</v>
      </c>
      <c r="D1862" t="s">
        <v>14</v>
      </c>
      <c r="E1862" t="s">
        <v>15</v>
      </c>
      <c r="F1862" t="s">
        <v>16</v>
      </c>
      <c r="G1862" s="1">
        <v>6.5999999046325684</v>
      </c>
      <c r="H1862" s="1">
        <v>7</v>
      </c>
      <c r="I1862" s="1">
        <v>0.40000000596046448</v>
      </c>
      <c r="J1862" t="s">
        <v>17</v>
      </c>
    </row>
    <row r="1863" spans="2:10">
      <c r="B1863" t="s">
        <v>119</v>
      </c>
      <c r="C1863" t="s">
        <v>23</v>
      </c>
      <c r="D1863" t="s">
        <v>14</v>
      </c>
      <c r="E1863" t="s">
        <v>15</v>
      </c>
      <c r="F1863" t="s">
        <v>16</v>
      </c>
      <c r="G1863" s="1">
        <v>5.5999999046325684</v>
      </c>
      <c r="H1863" s="1">
        <v>5.8000001907348633</v>
      </c>
      <c r="I1863" s="1">
        <v>0.20000000298023224</v>
      </c>
      <c r="J1863" t="s">
        <v>19</v>
      </c>
    </row>
    <row r="1864" spans="2:10">
      <c r="C1864" t="s">
        <v>13</v>
      </c>
      <c r="D1864" t="s">
        <v>14</v>
      </c>
      <c r="E1864" t="s">
        <v>15</v>
      </c>
      <c r="F1864" t="s">
        <v>16</v>
      </c>
      <c r="G1864" s="1">
        <v>7.4000000953674316</v>
      </c>
      <c r="H1864" s="1">
        <v>7.0999999046325684</v>
      </c>
      <c r="I1864" s="1">
        <v>-0.30000001192092896</v>
      </c>
      <c r="J1864" t="s">
        <v>17</v>
      </c>
    </row>
    <row r="1865" spans="2:10">
      <c r="B1865" t="s">
        <v>120</v>
      </c>
      <c r="C1865" t="s">
        <v>29</v>
      </c>
      <c r="D1865" t="s">
        <v>14</v>
      </c>
      <c r="E1865" t="s">
        <v>15</v>
      </c>
      <c r="F1865" t="s">
        <v>16</v>
      </c>
      <c r="G1865" s="1">
        <v>6.8000001907348633</v>
      </c>
      <c r="H1865" s="1">
        <v>6.9000000953674316</v>
      </c>
      <c r="I1865" s="1">
        <v>0.10000000149011612</v>
      </c>
      <c r="J1865" t="s">
        <v>19</v>
      </c>
    </row>
    <row r="1866" spans="2:10">
      <c r="B1866" t="s">
        <v>121</v>
      </c>
      <c r="C1866" t="s">
        <v>32</v>
      </c>
      <c r="D1866" t="s">
        <v>14</v>
      </c>
      <c r="E1866" t="s">
        <v>15</v>
      </c>
      <c r="F1866" t="s">
        <v>16</v>
      </c>
      <c r="G1866" s="1">
        <v>7.5999999046325684</v>
      </c>
      <c r="H1866" s="1">
        <v>7.3000001907348633</v>
      </c>
      <c r="I1866" s="1">
        <v>-0.30000001192092896</v>
      </c>
      <c r="J1866" t="s">
        <v>19</v>
      </c>
    </row>
    <row r="1867" spans="2:10">
      <c r="B1867" t="s">
        <v>122</v>
      </c>
      <c r="C1867" t="s">
        <v>29</v>
      </c>
      <c r="D1867" t="s">
        <v>14</v>
      </c>
      <c r="E1867" t="s">
        <v>15</v>
      </c>
      <c r="F1867" t="s">
        <v>16</v>
      </c>
      <c r="G1867" s="1">
        <v>6.6999998092651367</v>
      </c>
      <c r="H1867" s="1">
        <v>6.9000000953674316</v>
      </c>
      <c r="I1867" s="1">
        <v>0.20000000298023224</v>
      </c>
      <c r="J1867" t="s">
        <v>19</v>
      </c>
    </row>
    <row r="1868" spans="2:10">
      <c r="B1868" t="s">
        <v>270</v>
      </c>
      <c r="C1868" t="s">
        <v>29</v>
      </c>
      <c r="D1868" t="s">
        <v>14</v>
      </c>
      <c r="E1868" t="s">
        <v>15</v>
      </c>
      <c r="F1868" t="s">
        <v>16</v>
      </c>
      <c r="G1868" s="1">
        <v>7.0999999046325684</v>
      </c>
      <c r="H1868" s="1">
        <v>7.1999998092651367</v>
      </c>
      <c r="I1868" s="1">
        <v>0.10000000149011612</v>
      </c>
      <c r="J1868" t="s">
        <v>19</v>
      </c>
    </row>
    <row r="1869" spans="2:10">
      <c r="C1869" t="s">
        <v>13</v>
      </c>
      <c r="D1869" t="s">
        <v>14</v>
      </c>
      <c r="E1869" t="s">
        <v>15</v>
      </c>
      <c r="F1869" t="s">
        <v>16</v>
      </c>
      <c r="G1869" s="1">
        <v>7.6999998092651367</v>
      </c>
      <c r="H1869" s="1">
        <v>7.9000000953674316</v>
      </c>
      <c r="I1869" s="1">
        <v>0.20000000298023224</v>
      </c>
      <c r="J1869" t="s">
        <v>19</v>
      </c>
    </row>
    <row r="1870" spans="2:10">
      <c r="B1870" t="s">
        <v>314</v>
      </c>
      <c r="C1870" t="s">
        <v>29</v>
      </c>
      <c r="D1870" t="s">
        <v>14</v>
      </c>
      <c r="E1870" t="s">
        <v>15</v>
      </c>
      <c r="F1870" t="s">
        <v>16</v>
      </c>
      <c r="G1870" s="1">
        <v>6.8000001907348633</v>
      </c>
      <c r="H1870" s="1">
        <v>6.5999999046325684</v>
      </c>
      <c r="I1870" s="1">
        <v>-0.20000000298023224</v>
      </c>
      <c r="J1870" t="s">
        <v>19</v>
      </c>
    </row>
    <row r="1871" spans="2:10">
      <c r="C1871" t="s">
        <v>13</v>
      </c>
      <c r="D1871" t="s">
        <v>14</v>
      </c>
      <c r="E1871" t="s">
        <v>15</v>
      </c>
      <c r="F1871" t="s">
        <v>16</v>
      </c>
      <c r="G1871" s="1">
        <v>6.8000001907348633</v>
      </c>
      <c r="H1871" s="1">
        <v>7</v>
      </c>
      <c r="I1871" s="1">
        <v>0.20000000298023224</v>
      </c>
      <c r="J1871" t="s">
        <v>19</v>
      </c>
    </row>
    <row r="1872" spans="2:10">
      <c r="B1872" t="s">
        <v>125</v>
      </c>
      <c r="C1872" t="s">
        <v>23</v>
      </c>
      <c r="D1872" t="s">
        <v>14</v>
      </c>
      <c r="E1872" t="s">
        <v>15</v>
      </c>
      <c r="F1872" t="s">
        <v>16</v>
      </c>
      <c r="G1872" s="1">
        <v>5.9000000953674316</v>
      </c>
      <c r="H1872" s="1">
        <v>5.9000000953674316</v>
      </c>
      <c r="I1872" s="1">
        <v>0</v>
      </c>
      <c r="J1872" t="s">
        <v>19</v>
      </c>
    </row>
    <row r="1873" spans="2:10">
      <c r="C1873" t="s">
        <v>32</v>
      </c>
      <c r="D1873" t="s">
        <v>14</v>
      </c>
      <c r="E1873" t="s">
        <v>15</v>
      </c>
      <c r="F1873" t="s">
        <v>16</v>
      </c>
      <c r="G1873" s="1">
        <v>6.8000001907348633</v>
      </c>
      <c r="H1873" s="1">
        <v>6.6999998092651367</v>
      </c>
      <c r="I1873" s="1">
        <v>-0.10000000149011612</v>
      </c>
      <c r="J1873" t="s">
        <v>19</v>
      </c>
    </row>
    <row r="1874" spans="2:10">
      <c r="C1874" t="s">
        <v>13</v>
      </c>
      <c r="D1874" t="s">
        <v>14</v>
      </c>
      <c r="E1874" t="s">
        <v>15</v>
      </c>
      <c r="F1874" t="s">
        <v>16</v>
      </c>
      <c r="G1874" s="1">
        <v>7.5</v>
      </c>
      <c r="H1874" s="1">
        <v>7.1999998092651367</v>
      </c>
      <c r="I1874" s="1">
        <v>-0.30000001192092896</v>
      </c>
      <c r="J1874" t="s">
        <v>17</v>
      </c>
    </row>
    <row r="1875" spans="2:10">
      <c r="B1875" t="s">
        <v>126</v>
      </c>
      <c r="C1875" t="s">
        <v>13</v>
      </c>
      <c r="D1875" t="s">
        <v>14</v>
      </c>
      <c r="E1875" t="s">
        <v>15</v>
      </c>
      <c r="F1875" t="s">
        <v>16</v>
      </c>
      <c r="G1875" s="1">
        <v>6.8000001907348633</v>
      </c>
      <c r="H1875" s="1">
        <v>6.9000000953674316</v>
      </c>
      <c r="I1875" s="1">
        <v>0.10000000149011612</v>
      </c>
      <c r="J1875" t="s">
        <v>19</v>
      </c>
    </row>
    <row r="1876" spans="2:10">
      <c r="B1876" t="s">
        <v>127</v>
      </c>
      <c r="C1876" t="s">
        <v>13</v>
      </c>
      <c r="D1876" t="s">
        <v>14</v>
      </c>
      <c r="E1876" t="s">
        <v>15</v>
      </c>
      <c r="F1876" t="s">
        <v>16</v>
      </c>
      <c r="G1876" s="1">
        <v>8.1000003814697266</v>
      </c>
      <c r="H1876" s="1">
        <v>8.1999998092651367</v>
      </c>
      <c r="I1876" s="1">
        <v>0.10000000149011612</v>
      </c>
      <c r="J1876" t="s">
        <v>19</v>
      </c>
    </row>
    <row r="1877" spans="2:10">
      <c r="B1877" t="s">
        <v>128</v>
      </c>
      <c r="C1877" t="s">
        <v>13</v>
      </c>
      <c r="D1877" t="s">
        <v>14</v>
      </c>
      <c r="E1877" t="s">
        <v>15</v>
      </c>
      <c r="F1877" t="s">
        <v>16</v>
      </c>
      <c r="G1877" s="1">
        <v>8.1000003814697266</v>
      </c>
      <c r="H1877" s="1">
        <v>7.8000001907348633</v>
      </c>
      <c r="I1877" s="1">
        <v>-0.30000001192092896</v>
      </c>
      <c r="J1877" t="s">
        <v>17</v>
      </c>
    </row>
    <row r="1878" spans="2:10">
      <c r="B1878" t="s">
        <v>315</v>
      </c>
      <c r="C1878" t="s">
        <v>29</v>
      </c>
      <c r="D1878" t="s">
        <v>14</v>
      </c>
      <c r="E1878" t="s">
        <v>15</v>
      </c>
      <c r="F1878" t="s">
        <v>16</v>
      </c>
      <c r="G1878" s="1">
        <v>6.6999998092651367</v>
      </c>
      <c r="H1878" s="1">
        <v>6.8000001907348633</v>
      </c>
      <c r="I1878" s="1">
        <v>0.10000000149011612</v>
      </c>
      <c r="J1878" t="s">
        <v>19</v>
      </c>
    </row>
    <row r="1879" spans="2:10">
      <c r="B1879" t="s">
        <v>316</v>
      </c>
      <c r="C1879" t="s">
        <v>32</v>
      </c>
      <c r="D1879" t="s">
        <v>14</v>
      </c>
      <c r="E1879" t="s">
        <v>15</v>
      </c>
      <c r="F1879" t="s">
        <v>16</v>
      </c>
      <c r="G1879" s="1">
        <v>7.4000000953674316</v>
      </c>
      <c r="H1879" s="1">
        <v>7.5</v>
      </c>
      <c r="I1879" s="1">
        <v>0.10000000149011612</v>
      </c>
      <c r="J1879" t="s">
        <v>19</v>
      </c>
    </row>
    <row r="1880" spans="2:10">
      <c r="B1880" t="s">
        <v>130</v>
      </c>
      <c r="C1880" t="s">
        <v>23</v>
      </c>
      <c r="D1880" t="s">
        <v>14</v>
      </c>
      <c r="E1880" t="s">
        <v>15</v>
      </c>
      <c r="F1880" t="s">
        <v>16</v>
      </c>
      <c r="G1880" s="1">
        <v>5.8000001907348633</v>
      </c>
      <c r="H1880" s="1">
        <v>5.6999998092651367</v>
      </c>
      <c r="I1880" s="1">
        <v>-0.10000000149011612</v>
      </c>
      <c r="J1880" t="s">
        <v>19</v>
      </c>
    </row>
    <row r="1881" spans="2:10">
      <c r="C1881" t="s">
        <v>13</v>
      </c>
      <c r="D1881" t="s">
        <v>14</v>
      </c>
      <c r="E1881" t="s">
        <v>15</v>
      </c>
      <c r="F1881" t="s">
        <v>16</v>
      </c>
      <c r="G1881" s="1">
        <v>7.5999999046325684</v>
      </c>
      <c r="H1881" s="1">
        <v>7.1999998092651367</v>
      </c>
      <c r="I1881" s="1">
        <v>-0.40000000596046448</v>
      </c>
      <c r="J1881" t="s">
        <v>17</v>
      </c>
    </row>
    <row r="1882" spans="2:10">
      <c r="B1882" t="s">
        <v>131</v>
      </c>
      <c r="C1882" t="s">
        <v>13</v>
      </c>
      <c r="D1882" t="s">
        <v>14</v>
      </c>
      <c r="E1882" t="s">
        <v>15</v>
      </c>
      <c r="F1882" t="s">
        <v>16</v>
      </c>
      <c r="G1882" s="1">
        <v>6.9000000953674316</v>
      </c>
      <c r="H1882" s="1">
        <v>6.9000000953674316</v>
      </c>
      <c r="I1882" s="1">
        <v>0</v>
      </c>
      <c r="J1882" t="s">
        <v>19</v>
      </c>
    </row>
    <row r="1883" spans="2:10">
      <c r="B1883" t="s">
        <v>133</v>
      </c>
      <c r="C1883" t="s">
        <v>13</v>
      </c>
      <c r="D1883" t="s">
        <v>14</v>
      </c>
      <c r="E1883" t="s">
        <v>15</v>
      </c>
      <c r="F1883" t="s">
        <v>16</v>
      </c>
      <c r="G1883" s="1">
        <v>7.0999999046325684</v>
      </c>
      <c r="H1883" s="1">
        <v>6.9000000953674316</v>
      </c>
      <c r="I1883" s="1">
        <v>-0.20000000298023224</v>
      </c>
      <c r="J1883" t="s">
        <v>19</v>
      </c>
    </row>
    <row r="1884" spans="2:10">
      <c r="B1884" t="s">
        <v>134</v>
      </c>
      <c r="C1884" t="s">
        <v>23</v>
      </c>
      <c r="D1884" t="s">
        <v>14</v>
      </c>
      <c r="E1884" t="s">
        <v>15</v>
      </c>
      <c r="F1884" t="s">
        <v>16</v>
      </c>
      <c r="G1884" s="1">
        <v>4.9000000953674316</v>
      </c>
      <c r="H1884" s="1">
        <v>4.5999999046325684</v>
      </c>
      <c r="I1884" s="1">
        <v>-0.30000001192092896</v>
      </c>
      <c r="J1884" t="s">
        <v>19</v>
      </c>
    </row>
    <row r="1885" spans="2:10">
      <c r="C1885" t="s">
        <v>13</v>
      </c>
      <c r="D1885" t="s">
        <v>14</v>
      </c>
      <c r="E1885" t="s">
        <v>15</v>
      </c>
      <c r="F1885" t="s">
        <v>16</v>
      </c>
      <c r="G1885" s="1">
        <v>7.0999999046325684</v>
      </c>
      <c r="H1885" s="1">
        <v>7.0999999046325684</v>
      </c>
      <c r="I1885" s="1">
        <v>0</v>
      </c>
      <c r="J1885" t="s">
        <v>19</v>
      </c>
    </row>
    <row r="1886" spans="2:10">
      <c r="B1886" t="s">
        <v>317</v>
      </c>
      <c r="C1886" t="s">
        <v>13</v>
      </c>
      <c r="D1886" t="s">
        <v>14</v>
      </c>
      <c r="E1886" t="s">
        <v>15</v>
      </c>
      <c r="F1886" t="s">
        <v>16</v>
      </c>
      <c r="G1886" s="1">
        <v>6.4000000953674316</v>
      </c>
      <c r="H1886" s="1">
        <v>6.4000000953674316</v>
      </c>
      <c r="I1886" s="1">
        <v>0</v>
      </c>
      <c r="J1886" t="s">
        <v>19</v>
      </c>
    </row>
    <row r="1887" spans="2:10">
      <c r="B1887" t="s">
        <v>135</v>
      </c>
      <c r="C1887" t="s">
        <v>23</v>
      </c>
      <c r="D1887" t="s">
        <v>14</v>
      </c>
      <c r="E1887" t="s">
        <v>15</v>
      </c>
      <c r="F1887" t="s">
        <v>16</v>
      </c>
      <c r="G1887" s="1">
        <v>6.0999999046325684</v>
      </c>
      <c r="H1887" s="1">
        <v>6.1999998092651367</v>
      </c>
      <c r="I1887" s="1">
        <v>0.10000000149011612</v>
      </c>
      <c r="J1887" t="s">
        <v>19</v>
      </c>
    </row>
    <row r="1888" spans="2:10">
      <c r="C1888" t="s">
        <v>13</v>
      </c>
      <c r="D1888" t="s">
        <v>14</v>
      </c>
      <c r="E1888" t="s">
        <v>15</v>
      </c>
      <c r="F1888" t="s">
        <v>16</v>
      </c>
      <c r="G1888" s="1">
        <v>7.0999999046325684</v>
      </c>
      <c r="H1888" s="1">
        <v>7</v>
      </c>
      <c r="I1888" s="1">
        <v>-0.10000000149011612</v>
      </c>
      <c r="J1888" t="s">
        <v>19</v>
      </c>
    </row>
    <row r="1889" spans="2:10">
      <c r="B1889" t="s">
        <v>136</v>
      </c>
      <c r="C1889" t="s">
        <v>13</v>
      </c>
      <c r="D1889" t="s">
        <v>14</v>
      </c>
      <c r="E1889" t="s">
        <v>15</v>
      </c>
      <c r="F1889" t="s">
        <v>16</v>
      </c>
      <c r="G1889" s="1">
        <v>7.9000000953674316</v>
      </c>
      <c r="H1889" s="1">
        <v>7.6999998092651367</v>
      </c>
      <c r="I1889" s="1">
        <v>-0.20000000298023224</v>
      </c>
      <c r="J1889" t="s">
        <v>17</v>
      </c>
    </row>
    <row r="1890" spans="2:10">
      <c r="B1890" t="s">
        <v>137</v>
      </c>
      <c r="C1890" t="s">
        <v>13</v>
      </c>
      <c r="D1890" t="s">
        <v>14</v>
      </c>
      <c r="E1890" t="s">
        <v>15</v>
      </c>
      <c r="F1890" t="s">
        <v>16</v>
      </c>
      <c r="G1890" s="1">
        <v>8.1000003814697266</v>
      </c>
      <c r="H1890" s="1">
        <v>8</v>
      </c>
      <c r="I1890" s="1">
        <v>-0.10000000149011612</v>
      </c>
      <c r="J1890" t="s">
        <v>19</v>
      </c>
    </row>
    <row r="1891" spans="2:10">
      <c r="B1891" t="s">
        <v>138</v>
      </c>
      <c r="C1891" t="s">
        <v>23</v>
      </c>
      <c r="D1891" t="s">
        <v>14</v>
      </c>
      <c r="E1891" t="s">
        <v>15</v>
      </c>
      <c r="F1891" t="s">
        <v>16</v>
      </c>
      <c r="G1891" s="1">
        <v>5.0999999046325684</v>
      </c>
      <c r="H1891" s="1">
        <v>4.6999998092651367</v>
      </c>
      <c r="I1891" s="1">
        <v>-0.40000000596046448</v>
      </c>
      <c r="J1891" t="s">
        <v>19</v>
      </c>
    </row>
    <row r="1892" spans="2:10">
      <c r="C1892" t="s">
        <v>13</v>
      </c>
      <c r="D1892" t="s">
        <v>14</v>
      </c>
      <c r="E1892" t="s">
        <v>15</v>
      </c>
      <c r="F1892" t="s">
        <v>16</v>
      </c>
      <c r="G1892" s="1">
        <v>6.3000001907348633</v>
      </c>
      <c r="H1892" s="1">
        <v>6</v>
      </c>
      <c r="I1892" s="1">
        <v>-0.30000001192092896</v>
      </c>
      <c r="J1892" t="s">
        <v>17</v>
      </c>
    </row>
    <row r="1893" spans="2:10">
      <c r="B1893" t="s">
        <v>140</v>
      </c>
      <c r="C1893" t="s">
        <v>13</v>
      </c>
      <c r="D1893" t="s">
        <v>14</v>
      </c>
      <c r="E1893" t="s">
        <v>15</v>
      </c>
      <c r="F1893" t="s">
        <v>16</v>
      </c>
      <c r="G1893" s="1">
        <v>6.1999998092651367</v>
      </c>
      <c r="H1893" s="1">
        <v>6.6999998092651367</v>
      </c>
      <c r="I1893" s="1">
        <v>0.5</v>
      </c>
      <c r="J1893" t="s">
        <v>17</v>
      </c>
    </row>
    <row r="1894" spans="2:10">
      <c r="B1894" t="s">
        <v>318</v>
      </c>
      <c r="C1894" t="s">
        <v>32</v>
      </c>
      <c r="D1894" t="s">
        <v>14</v>
      </c>
      <c r="E1894" t="s">
        <v>15</v>
      </c>
      <c r="F1894" t="s">
        <v>16</v>
      </c>
      <c r="G1894" s="1">
        <v>8.3000001907348633</v>
      </c>
      <c r="H1894" s="1">
        <v>8.1000003814697266</v>
      </c>
      <c r="I1894" s="1">
        <v>-0.20000000298023224</v>
      </c>
      <c r="J1894" t="s">
        <v>19</v>
      </c>
    </row>
    <row r="1895" spans="2:10">
      <c r="B1895" t="s">
        <v>319</v>
      </c>
      <c r="C1895" t="s">
        <v>29</v>
      </c>
      <c r="D1895" t="s">
        <v>14</v>
      </c>
      <c r="E1895" t="s">
        <v>15</v>
      </c>
      <c r="F1895" t="s">
        <v>16</v>
      </c>
      <c r="G1895" s="1">
        <v>5.5999999046325684</v>
      </c>
      <c r="H1895" s="1">
        <v>5.6999998092651367</v>
      </c>
      <c r="I1895" s="1">
        <v>0.10000000149011612</v>
      </c>
      <c r="J1895" t="s">
        <v>19</v>
      </c>
    </row>
    <row r="1896" spans="2:10">
      <c r="C1896" t="s">
        <v>32</v>
      </c>
      <c r="D1896" t="s">
        <v>14</v>
      </c>
      <c r="E1896" t="s">
        <v>15</v>
      </c>
      <c r="F1896" t="s">
        <v>16</v>
      </c>
      <c r="G1896" s="1">
        <v>7.3000001907348633</v>
      </c>
      <c r="H1896" s="1">
        <v>7.4000000953674316</v>
      </c>
      <c r="I1896" s="1">
        <v>0.10000000149011612</v>
      </c>
      <c r="J1896" t="s">
        <v>19</v>
      </c>
    </row>
    <row r="1897" spans="2:10">
      <c r="B1897" t="s">
        <v>320</v>
      </c>
      <c r="C1897" t="s">
        <v>13</v>
      </c>
      <c r="D1897" t="s">
        <v>14</v>
      </c>
      <c r="E1897" t="s">
        <v>15</v>
      </c>
      <c r="F1897" t="s">
        <v>16</v>
      </c>
      <c r="G1897" s="1">
        <v>5.5</v>
      </c>
      <c r="H1897" s="1">
        <v>5.4000000953674316</v>
      </c>
      <c r="I1897" s="1">
        <v>-0.10000000149011612</v>
      </c>
      <c r="J1897" t="s">
        <v>19</v>
      </c>
    </row>
    <row r="1898" spans="2:10">
      <c r="B1898" t="s">
        <v>287</v>
      </c>
      <c r="C1898" t="s">
        <v>23</v>
      </c>
      <c r="D1898" t="s">
        <v>14</v>
      </c>
      <c r="E1898" t="s">
        <v>15</v>
      </c>
      <c r="F1898" t="s">
        <v>16</v>
      </c>
      <c r="G1898" s="1">
        <v>5.3000001907348633</v>
      </c>
      <c r="H1898" s="1">
        <v>5.1999998092651367</v>
      </c>
      <c r="I1898" s="1">
        <v>-0.10000000149011612</v>
      </c>
      <c r="J1898" t="s">
        <v>19</v>
      </c>
    </row>
    <row r="1899" spans="2:10">
      <c r="B1899" t="s">
        <v>321</v>
      </c>
      <c r="C1899" t="s">
        <v>32</v>
      </c>
      <c r="D1899" t="s">
        <v>14</v>
      </c>
      <c r="E1899" t="s">
        <v>15</v>
      </c>
      <c r="F1899" t="s">
        <v>16</v>
      </c>
      <c r="G1899" s="1">
        <v>7.0999999046325684</v>
      </c>
      <c r="H1899" s="1">
        <v>7.5</v>
      </c>
      <c r="I1899" s="1">
        <v>0.40000000596046448</v>
      </c>
      <c r="J1899" t="s">
        <v>17</v>
      </c>
    </row>
    <row r="1900" spans="2:10">
      <c r="B1900" t="s">
        <v>322</v>
      </c>
      <c r="C1900" t="s">
        <v>29</v>
      </c>
      <c r="D1900" t="s">
        <v>14</v>
      </c>
      <c r="E1900" t="s">
        <v>15</v>
      </c>
      <c r="F1900" t="s">
        <v>16</v>
      </c>
      <c r="G1900" s="1">
        <v>6.5</v>
      </c>
      <c r="H1900" s="1">
        <v>6.4000000953674316</v>
      </c>
      <c r="I1900" s="1">
        <v>-0.10000000149011612</v>
      </c>
      <c r="J1900" t="s">
        <v>19</v>
      </c>
    </row>
    <row r="1901" spans="2:10">
      <c r="B1901" t="s">
        <v>323</v>
      </c>
      <c r="C1901" t="s">
        <v>29</v>
      </c>
      <c r="D1901" t="s">
        <v>14</v>
      </c>
      <c r="E1901" t="s">
        <v>15</v>
      </c>
      <c r="F1901" t="s">
        <v>16</v>
      </c>
      <c r="G1901" s="1">
        <v>6.8000001907348633</v>
      </c>
      <c r="H1901" s="1">
        <v>6.8000001907348633</v>
      </c>
      <c r="I1901" s="1">
        <v>0</v>
      </c>
      <c r="J1901" t="s">
        <v>19</v>
      </c>
    </row>
    <row r="1902" spans="2:10">
      <c r="B1902" t="s">
        <v>324</v>
      </c>
      <c r="C1902" t="s">
        <v>29</v>
      </c>
      <c r="D1902" t="s">
        <v>14</v>
      </c>
      <c r="E1902" t="s">
        <v>15</v>
      </c>
      <c r="F1902" t="s">
        <v>16</v>
      </c>
      <c r="G1902" s="1">
        <v>7.8000001907348633</v>
      </c>
      <c r="H1902" s="1">
        <v>7.8000001907348633</v>
      </c>
      <c r="I1902" s="1">
        <v>0</v>
      </c>
      <c r="J1902" t="s">
        <v>19</v>
      </c>
    </row>
    <row r="1903" spans="2:10">
      <c r="B1903" t="s">
        <v>144</v>
      </c>
      <c r="C1903" t="s">
        <v>13</v>
      </c>
      <c r="D1903" t="s">
        <v>14</v>
      </c>
      <c r="E1903" t="s">
        <v>15</v>
      </c>
      <c r="F1903" t="s">
        <v>16</v>
      </c>
      <c r="G1903" s="1">
        <v>7.6999998092651367</v>
      </c>
      <c r="H1903" s="1">
        <v>8.1000003814697266</v>
      </c>
      <c r="I1903" s="1">
        <v>0.40000000596046448</v>
      </c>
      <c r="J1903" t="s">
        <v>17</v>
      </c>
    </row>
    <row r="1904" spans="2:10">
      <c r="B1904" t="s">
        <v>145</v>
      </c>
      <c r="C1904" t="s">
        <v>13</v>
      </c>
      <c r="D1904" t="s">
        <v>14</v>
      </c>
      <c r="E1904" t="s">
        <v>15</v>
      </c>
      <c r="F1904" t="s">
        <v>16</v>
      </c>
      <c r="G1904" s="1">
        <v>7.0999999046325684</v>
      </c>
      <c r="H1904" s="1">
        <v>7.0999999046325684</v>
      </c>
      <c r="I1904" s="1">
        <v>0</v>
      </c>
      <c r="J1904" t="s">
        <v>19</v>
      </c>
    </row>
    <row r="1905" spans="2:10">
      <c r="B1905" t="s">
        <v>146</v>
      </c>
      <c r="C1905" t="s">
        <v>23</v>
      </c>
      <c r="D1905" t="s">
        <v>14</v>
      </c>
      <c r="E1905" t="s">
        <v>15</v>
      </c>
      <c r="F1905" t="s">
        <v>16</v>
      </c>
      <c r="G1905" s="1">
        <v>5.6999998092651367</v>
      </c>
      <c r="H1905" s="1">
        <v>5.4000000953674316</v>
      </c>
      <c r="I1905" s="1">
        <v>-0.30000001192092896</v>
      </c>
      <c r="J1905" t="s">
        <v>19</v>
      </c>
    </row>
    <row r="1906" spans="2:10">
      <c r="C1906" t="s">
        <v>13</v>
      </c>
      <c r="D1906" t="s">
        <v>14</v>
      </c>
      <c r="E1906" t="s">
        <v>15</v>
      </c>
      <c r="F1906" t="s">
        <v>16</v>
      </c>
      <c r="G1906" s="1">
        <v>7.0999999046325684</v>
      </c>
      <c r="H1906" s="1">
        <v>7.1999998092651367</v>
      </c>
      <c r="I1906" s="1">
        <v>0.10000000149011612</v>
      </c>
      <c r="J1906" t="s">
        <v>19</v>
      </c>
    </row>
    <row r="1907" spans="2:10">
      <c r="B1907" t="s">
        <v>148</v>
      </c>
      <c r="C1907" t="s">
        <v>23</v>
      </c>
      <c r="D1907" t="s">
        <v>14</v>
      </c>
      <c r="E1907" t="s">
        <v>15</v>
      </c>
      <c r="F1907" t="s">
        <v>16</v>
      </c>
      <c r="G1907" s="1">
        <v>5.9000000953674316</v>
      </c>
      <c r="H1907" s="1">
        <v>5.9000000953674316</v>
      </c>
      <c r="I1907" s="1">
        <v>0</v>
      </c>
      <c r="J1907" t="s">
        <v>19</v>
      </c>
    </row>
    <row r="1908" spans="2:10">
      <c r="B1908" t="s">
        <v>150</v>
      </c>
      <c r="C1908" t="s">
        <v>23</v>
      </c>
      <c r="D1908" t="s">
        <v>14</v>
      </c>
      <c r="E1908" t="s">
        <v>15</v>
      </c>
      <c r="F1908" t="s">
        <v>16</v>
      </c>
      <c r="G1908" s="1">
        <v>5.9000000953674316</v>
      </c>
      <c r="H1908" s="1">
        <v>5.6999998092651367</v>
      </c>
      <c r="I1908" s="1">
        <v>-0.20000000298023224</v>
      </c>
      <c r="J1908" t="s">
        <v>19</v>
      </c>
    </row>
    <row r="1909" spans="2:10">
      <c r="C1909" t="s">
        <v>29</v>
      </c>
      <c r="D1909" t="s">
        <v>14</v>
      </c>
      <c r="E1909" t="s">
        <v>15</v>
      </c>
      <c r="F1909" t="s">
        <v>16</v>
      </c>
      <c r="G1909" s="1">
        <v>6.5</v>
      </c>
      <c r="H1909" s="1">
        <v>6.4000000953674316</v>
      </c>
      <c r="I1909" s="1">
        <v>-0.10000000149011612</v>
      </c>
      <c r="J1909" t="s">
        <v>19</v>
      </c>
    </row>
    <row r="1910" spans="2:10">
      <c r="C1910" t="s">
        <v>13</v>
      </c>
      <c r="D1910" t="s">
        <v>14</v>
      </c>
      <c r="E1910" t="s">
        <v>15</v>
      </c>
      <c r="F1910" t="s">
        <v>16</v>
      </c>
      <c r="G1910" s="1">
        <v>7.1999998092651367</v>
      </c>
      <c r="H1910" s="1">
        <v>7</v>
      </c>
      <c r="I1910" s="1">
        <v>-0.20000000298023224</v>
      </c>
      <c r="J1910" t="s">
        <v>17</v>
      </c>
    </row>
    <row r="1911" spans="2:10">
      <c r="B1911" t="s">
        <v>152</v>
      </c>
      <c r="C1911" t="s">
        <v>23</v>
      </c>
      <c r="D1911" t="s">
        <v>14</v>
      </c>
      <c r="E1911" t="s">
        <v>15</v>
      </c>
      <c r="F1911" t="s">
        <v>16</v>
      </c>
      <c r="G1911" s="1">
        <v>5.4000000953674316</v>
      </c>
      <c r="H1911" s="1">
        <v>5.4000000953674316</v>
      </c>
      <c r="I1911" s="1">
        <v>0</v>
      </c>
      <c r="J1911" t="s">
        <v>19</v>
      </c>
    </row>
    <row r="1912" spans="2:10">
      <c r="C1912" t="s">
        <v>13</v>
      </c>
      <c r="D1912" t="s">
        <v>14</v>
      </c>
      <c r="E1912" t="s">
        <v>15</v>
      </c>
      <c r="F1912" t="s">
        <v>16</v>
      </c>
      <c r="G1912" s="1">
        <v>7</v>
      </c>
      <c r="H1912" s="1">
        <v>6.9000000953674316</v>
      </c>
      <c r="I1912" s="1">
        <v>-0.10000000149011612</v>
      </c>
      <c r="J1912" t="s">
        <v>19</v>
      </c>
    </row>
    <row r="1913" spans="2:10">
      <c r="B1913" t="s">
        <v>153</v>
      </c>
      <c r="C1913" t="s">
        <v>13</v>
      </c>
      <c r="D1913" t="s">
        <v>14</v>
      </c>
      <c r="E1913" t="s">
        <v>15</v>
      </c>
      <c r="F1913" t="s">
        <v>16</v>
      </c>
      <c r="G1913" s="1">
        <v>8.1000003814697266</v>
      </c>
      <c r="H1913" s="1">
        <v>8.1000003814697266</v>
      </c>
      <c r="I1913" s="1">
        <v>0</v>
      </c>
      <c r="J1913" t="s">
        <v>19</v>
      </c>
    </row>
    <row r="1914" spans="2:10">
      <c r="B1914" t="s">
        <v>154</v>
      </c>
      <c r="C1914" t="s">
        <v>23</v>
      </c>
      <c r="D1914" t="s">
        <v>14</v>
      </c>
      <c r="E1914" t="s">
        <v>15</v>
      </c>
      <c r="F1914" t="s">
        <v>16</v>
      </c>
      <c r="G1914" s="1">
        <v>5.6999998092651367</v>
      </c>
      <c r="H1914" s="1">
        <v>5.6999998092651367</v>
      </c>
      <c r="I1914" s="1">
        <v>0</v>
      </c>
      <c r="J1914" t="s">
        <v>19</v>
      </c>
    </row>
    <row r="1915" spans="2:10">
      <c r="C1915" t="s">
        <v>13</v>
      </c>
      <c r="D1915" t="s">
        <v>14</v>
      </c>
      <c r="E1915" t="s">
        <v>15</v>
      </c>
      <c r="F1915" t="s">
        <v>16</v>
      </c>
      <c r="G1915" s="1">
        <v>7.0999999046325684</v>
      </c>
      <c r="H1915" s="1">
        <v>6.9000000953674316</v>
      </c>
      <c r="I1915" s="1">
        <v>-0.20000000298023224</v>
      </c>
      <c r="J1915" t="s">
        <v>17</v>
      </c>
    </row>
    <row r="1916" spans="2:10">
      <c r="B1916" t="s">
        <v>155</v>
      </c>
      <c r="C1916" t="s">
        <v>13</v>
      </c>
      <c r="D1916" t="s">
        <v>14</v>
      </c>
      <c r="E1916" t="s">
        <v>15</v>
      </c>
      <c r="F1916" t="s">
        <v>16</v>
      </c>
      <c r="G1916" s="1">
        <v>7.5999999046325684</v>
      </c>
      <c r="H1916" s="1">
        <v>7.5999999046325684</v>
      </c>
      <c r="I1916" s="1">
        <v>0</v>
      </c>
      <c r="J1916" t="s">
        <v>19</v>
      </c>
    </row>
    <row r="1917" spans="2:10">
      <c r="B1917" t="s">
        <v>156</v>
      </c>
      <c r="C1917" t="s">
        <v>23</v>
      </c>
      <c r="D1917" t="s">
        <v>14</v>
      </c>
      <c r="E1917" t="s">
        <v>15</v>
      </c>
      <c r="F1917" t="s">
        <v>16</v>
      </c>
      <c r="G1917" s="1">
        <v>5</v>
      </c>
      <c r="H1917" s="1">
        <v>4.8000001907348633</v>
      </c>
      <c r="I1917" s="1">
        <v>-0.20000000298023224</v>
      </c>
      <c r="J1917" t="s">
        <v>19</v>
      </c>
    </row>
    <row r="1918" spans="2:10">
      <c r="C1918" t="s">
        <v>13</v>
      </c>
      <c r="D1918" t="s">
        <v>14</v>
      </c>
      <c r="E1918" t="s">
        <v>15</v>
      </c>
      <c r="F1918" t="s">
        <v>16</v>
      </c>
      <c r="G1918" s="1">
        <v>7.3000001907348633</v>
      </c>
      <c r="H1918" s="1">
        <v>7.1999998092651367</v>
      </c>
      <c r="I1918" s="1">
        <v>-0.10000000149011612</v>
      </c>
      <c r="J1918" t="s">
        <v>19</v>
      </c>
    </row>
    <row r="1919" spans="2:10">
      <c r="B1919" t="s">
        <v>157</v>
      </c>
      <c r="C1919" t="s">
        <v>13</v>
      </c>
      <c r="D1919" t="s">
        <v>14</v>
      </c>
      <c r="E1919" t="s">
        <v>15</v>
      </c>
      <c r="F1919" t="s">
        <v>16</v>
      </c>
      <c r="G1919" s="1">
        <v>7.5999999046325684</v>
      </c>
      <c r="H1919" s="1">
        <v>7.6999998092651367</v>
      </c>
      <c r="I1919" s="1">
        <v>0.10000000149011612</v>
      </c>
      <c r="J1919" t="s">
        <v>19</v>
      </c>
    </row>
    <row r="1920" spans="2:10">
      <c r="B1920" t="s">
        <v>158</v>
      </c>
      <c r="C1920" t="s">
        <v>23</v>
      </c>
      <c r="D1920" t="s">
        <v>14</v>
      </c>
      <c r="E1920" t="s">
        <v>15</v>
      </c>
      <c r="F1920" t="s">
        <v>16</v>
      </c>
      <c r="G1920" s="1">
        <v>6.0999999046325684</v>
      </c>
      <c r="H1920" s="1">
        <v>5.9000000953674316</v>
      </c>
      <c r="I1920" s="1">
        <v>-0.20000000298023224</v>
      </c>
      <c r="J1920" t="s">
        <v>19</v>
      </c>
    </row>
    <row r="1921" spans="2:10">
      <c r="C1921" t="s">
        <v>13</v>
      </c>
      <c r="D1921" t="s">
        <v>14</v>
      </c>
      <c r="E1921" t="s">
        <v>15</v>
      </c>
      <c r="F1921" t="s">
        <v>16</v>
      </c>
      <c r="G1921" s="1">
        <v>8</v>
      </c>
      <c r="H1921" s="1">
        <v>7.9000000953674316</v>
      </c>
      <c r="I1921" s="1">
        <v>-0.10000000149011612</v>
      </c>
      <c r="J1921" t="s">
        <v>19</v>
      </c>
    </row>
    <row r="1922" spans="2:10">
      <c r="B1922" t="s">
        <v>159</v>
      </c>
      <c r="C1922" t="s">
        <v>13</v>
      </c>
      <c r="D1922" t="s">
        <v>14</v>
      </c>
      <c r="E1922" t="s">
        <v>15</v>
      </c>
      <c r="F1922" t="s">
        <v>16</v>
      </c>
      <c r="G1922" s="1">
        <v>6.5</v>
      </c>
      <c r="H1922" s="1">
        <v>6.5</v>
      </c>
      <c r="I1922" s="1">
        <v>0</v>
      </c>
      <c r="J1922" t="s">
        <v>19</v>
      </c>
    </row>
    <row r="1923" spans="2:10">
      <c r="B1923" t="s">
        <v>160</v>
      </c>
      <c r="C1923" t="s">
        <v>13</v>
      </c>
      <c r="D1923" t="s">
        <v>14</v>
      </c>
      <c r="E1923" t="s">
        <v>15</v>
      </c>
      <c r="F1923" t="s">
        <v>16</v>
      </c>
      <c r="G1923" s="1">
        <v>7.6999998092651367</v>
      </c>
      <c r="H1923" s="1">
        <v>8.1000003814697266</v>
      </c>
      <c r="I1923" s="1">
        <v>0.40000000596046448</v>
      </c>
      <c r="J1923" t="s">
        <v>17</v>
      </c>
    </row>
    <row r="1924" spans="2:10">
      <c r="B1924" t="s">
        <v>161</v>
      </c>
      <c r="C1924" t="s">
        <v>13</v>
      </c>
      <c r="D1924" t="s">
        <v>14</v>
      </c>
      <c r="E1924" t="s">
        <v>15</v>
      </c>
      <c r="F1924" t="s">
        <v>16</v>
      </c>
      <c r="G1924" s="1">
        <v>7.4000000953674316</v>
      </c>
      <c r="H1924" s="1">
        <v>7.4000000953674316</v>
      </c>
      <c r="I1924" s="1">
        <v>0</v>
      </c>
      <c r="J1924" t="s">
        <v>19</v>
      </c>
    </row>
    <row r="1925" spans="2:10">
      <c r="B1925" t="s">
        <v>162</v>
      </c>
      <c r="C1925" t="s">
        <v>23</v>
      </c>
      <c r="D1925" t="s">
        <v>14</v>
      </c>
      <c r="E1925" t="s">
        <v>15</v>
      </c>
      <c r="F1925" t="s">
        <v>16</v>
      </c>
      <c r="G1925" s="1">
        <v>6.0999999046325684</v>
      </c>
      <c r="H1925" s="1">
        <v>6</v>
      </c>
      <c r="I1925" s="1">
        <v>-0.10000000149011612</v>
      </c>
      <c r="J1925" t="s">
        <v>19</v>
      </c>
    </row>
    <row r="1926" spans="2:10">
      <c r="B1926" t="s">
        <v>163</v>
      </c>
      <c r="C1926" t="s">
        <v>23</v>
      </c>
      <c r="D1926" t="s">
        <v>14</v>
      </c>
      <c r="E1926" t="s">
        <v>15</v>
      </c>
      <c r="F1926" t="s">
        <v>16</v>
      </c>
      <c r="G1926" s="1">
        <v>6.0999999046325684</v>
      </c>
      <c r="H1926" s="1">
        <v>6.1999998092651367</v>
      </c>
      <c r="I1926" s="1">
        <v>0.10000000149011612</v>
      </c>
      <c r="J1926" t="s">
        <v>19</v>
      </c>
    </row>
    <row r="1927" spans="2:10">
      <c r="B1927" t="s">
        <v>164</v>
      </c>
      <c r="C1927" t="s">
        <v>13</v>
      </c>
      <c r="D1927" t="s">
        <v>14</v>
      </c>
      <c r="E1927" t="s">
        <v>15</v>
      </c>
      <c r="F1927" t="s">
        <v>16</v>
      </c>
      <c r="G1927" s="1">
        <v>7.5</v>
      </c>
      <c r="H1927" s="1">
        <v>7.4000000953674316</v>
      </c>
      <c r="I1927" s="1">
        <v>-0.10000000149011612</v>
      </c>
      <c r="J1927" t="s">
        <v>19</v>
      </c>
    </row>
    <row r="1928" spans="2:10">
      <c r="B1928" t="s">
        <v>165</v>
      </c>
      <c r="C1928" t="s">
        <v>29</v>
      </c>
      <c r="D1928" t="s">
        <v>14</v>
      </c>
      <c r="E1928" t="s">
        <v>15</v>
      </c>
      <c r="F1928" t="s">
        <v>16</v>
      </c>
      <c r="G1928" s="1">
        <v>6.3000001907348633</v>
      </c>
      <c r="H1928" s="1">
        <v>6.1999998092651367</v>
      </c>
      <c r="I1928" s="1">
        <v>-0.10000000149011612</v>
      </c>
      <c r="J1928" t="s">
        <v>19</v>
      </c>
    </row>
    <row r="1929" spans="2:10">
      <c r="B1929" t="s">
        <v>166</v>
      </c>
      <c r="C1929" t="s">
        <v>23</v>
      </c>
      <c r="D1929" t="s">
        <v>14</v>
      </c>
      <c r="E1929" t="s">
        <v>15</v>
      </c>
      <c r="F1929" t="s">
        <v>16</v>
      </c>
      <c r="G1929" s="1">
        <v>6.3000001907348633</v>
      </c>
      <c r="H1929" s="1">
        <v>6.4000000953674316</v>
      </c>
      <c r="I1929" s="1">
        <v>0.10000000149011612</v>
      </c>
      <c r="J1929" t="s">
        <v>19</v>
      </c>
    </row>
    <row r="1930" spans="2:10">
      <c r="C1930" t="s">
        <v>13</v>
      </c>
      <c r="D1930" t="s">
        <v>14</v>
      </c>
      <c r="E1930" t="s">
        <v>15</v>
      </c>
      <c r="F1930" t="s">
        <v>16</v>
      </c>
      <c r="G1930" s="1">
        <v>7.3000001907348633</v>
      </c>
      <c r="H1930" s="1">
        <v>7.3000001907348633</v>
      </c>
      <c r="I1930" s="1">
        <v>0</v>
      </c>
      <c r="J1930" t="s">
        <v>19</v>
      </c>
    </row>
    <row r="1931" spans="2:10">
      <c r="B1931" t="s">
        <v>167</v>
      </c>
      <c r="C1931" t="s">
        <v>13</v>
      </c>
      <c r="D1931" t="s">
        <v>14</v>
      </c>
      <c r="E1931" t="s">
        <v>15</v>
      </c>
      <c r="F1931" t="s">
        <v>16</v>
      </c>
      <c r="G1931" s="1">
        <v>7.4000000953674316</v>
      </c>
      <c r="H1931" s="1">
        <v>7.4000000953674316</v>
      </c>
      <c r="I1931" s="1">
        <v>0</v>
      </c>
      <c r="J1931" t="s">
        <v>19</v>
      </c>
    </row>
    <row r="1932" spans="2:10">
      <c r="B1932" t="s">
        <v>168</v>
      </c>
      <c r="C1932" t="s">
        <v>13</v>
      </c>
      <c r="D1932" t="s">
        <v>14</v>
      </c>
      <c r="E1932" t="s">
        <v>15</v>
      </c>
      <c r="F1932" t="s">
        <v>16</v>
      </c>
      <c r="G1932" s="1">
        <v>7.8000001907348633</v>
      </c>
      <c r="H1932" s="1">
        <v>7.8000001907348633</v>
      </c>
      <c r="I1932" s="1">
        <v>0</v>
      </c>
      <c r="J1932" t="s">
        <v>19</v>
      </c>
    </row>
    <row r="1933" spans="2:10">
      <c r="B1933" t="s">
        <v>169</v>
      </c>
      <c r="C1933" t="s">
        <v>23</v>
      </c>
      <c r="D1933" t="s">
        <v>14</v>
      </c>
      <c r="E1933" t="s">
        <v>15</v>
      </c>
      <c r="F1933" t="s">
        <v>16</v>
      </c>
      <c r="G1933" s="1">
        <v>6.1999998092651367</v>
      </c>
      <c r="H1933" s="1">
        <v>6.1999998092651367</v>
      </c>
      <c r="I1933" s="1">
        <v>0</v>
      </c>
      <c r="J1933" t="s">
        <v>19</v>
      </c>
    </row>
    <row r="1934" spans="2:10">
      <c r="C1934" t="s">
        <v>13</v>
      </c>
      <c r="D1934" t="s">
        <v>14</v>
      </c>
      <c r="E1934" t="s">
        <v>15</v>
      </c>
      <c r="F1934" t="s">
        <v>16</v>
      </c>
      <c r="G1934" s="1">
        <v>7.5</v>
      </c>
      <c r="H1934" s="1">
        <v>7.3000001907348633</v>
      </c>
      <c r="I1934" s="1">
        <v>-0.20000000298023224</v>
      </c>
      <c r="J1934" t="s">
        <v>17</v>
      </c>
    </row>
    <row r="1935" spans="2:10">
      <c r="B1935" t="s">
        <v>170</v>
      </c>
      <c r="C1935" t="s">
        <v>23</v>
      </c>
      <c r="D1935" t="s">
        <v>14</v>
      </c>
      <c r="E1935" t="s">
        <v>15</v>
      </c>
      <c r="F1935" t="s">
        <v>16</v>
      </c>
      <c r="G1935" s="1">
        <v>6.5</v>
      </c>
      <c r="H1935" s="1">
        <v>6.5999999046325684</v>
      </c>
      <c r="I1935" s="1">
        <v>0.10000000149011612</v>
      </c>
      <c r="J1935" t="s">
        <v>19</v>
      </c>
    </row>
    <row r="1936" spans="2:10">
      <c r="C1936" t="s">
        <v>13</v>
      </c>
      <c r="D1936" t="s">
        <v>14</v>
      </c>
      <c r="E1936" t="s">
        <v>15</v>
      </c>
      <c r="F1936" t="s">
        <v>16</v>
      </c>
      <c r="G1936" s="1">
        <v>8.1000003814697266</v>
      </c>
      <c r="H1936" s="1">
        <v>7.9000000953674316</v>
      </c>
      <c r="I1936" s="1">
        <v>-0.20000000298023224</v>
      </c>
      <c r="J1936" t="s">
        <v>17</v>
      </c>
    </row>
    <row r="1937" spans="2:10">
      <c r="B1937" t="s">
        <v>171</v>
      </c>
      <c r="C1937" t="s">
        <v>29</v>
      </c>
      <c r="D1937" t="s">
        <v>14</v>
      </c>
      <c r="E1937" t="s">
        <v>15</v>
      </c>
      <c r="F1937" t="s">
        <v>16</v>
      </c>
      <c r="G1937" s="1">
        <v>7.0999999046325684</v>
      </c>
      <c r="H1937" s="1">
        <v>7</v>
      </c>
      <c r="I1937" s="1">
        <v>-0.10000000149011612</v>
      </c>
      <c r="J1937" t="s">
        <v>19</v>
      </c>
    </row>
    <row r="1938" spans="2:10">
      <c r="B1938" t="s">
        <v>172</v>
      </c>
      <c r="C1938" t="s">
        <v>13</v>
      </c>
      <c r="D1938" t="s">
        <v>14</v>
      </c>
      <c r="E1938" t="s">
        <v>15</v>
      </c>
      <c r="F1938" t="s">
        <v>16</v>
      </c>
      <c r="G1938" s="1">
        <v>7.6999998092651367</v>
      </c>
      <c r="H1938" s="1">
        <v>7.4000000953674316</v>
      </c>
      <c r="I1938" s="1">
        <v>-0.30000001192092896</v>
      </c>
      <c r="J1938" t="s">
        <v>17</v>
      </c>
    </row>
    <row r="1939" spans="2:10">
      <c r="B1939" t="s">
        <v>174</v>
      </c>
      <c r="C1939" t="s">
        <v>13</v>
      </c>
      <c r="D1939" t="s">
        <v>14</v>
      </c>
      <c r="E1939" t="s">
        <v>15</v>
      </c>
      <c r="F1939" t="s">
        <v>16</v>
      </c>
      <c r="G1939" s="1">
        <v>7.6999998092651367</v>
      </c>
      <c r="H1939" s="1">
        <v>7.5999999046325684</v>
      </c>
      <c r="I1939" s="1">
        <v>-0.10000000149011612</v>
      </c>
      <c r="J1939" t="s">
        <v>19</v>
      </c>
    </row>
    <row r="1940" spans="2:10">
      <c r="B1940" t="s">
        <v>176</v>
      </c>
      <c r="C1940" t="s">
        <v>32</v>
      </c>
      <c r="D1940" t="s">
        <v>14</v>
      </c>
      <c r="E1940" t="s">
        <v>15</v>
      </c>
      <c r="F1940" t="s">
        <v>16</v>
      </c>
      <c r="G1940" s="1">
        <v>7.5999999046325684</v>
      </c>
      <c r="H1940" s="1">
        <v>7.9000000953674316</v>
      </c>
      <c r="I1940" s="1">
        <v>0.30000001192092896</v>
      </c>
      <c r="J1940" t="s">
        <v>17</v>
      </c>
    </row>
    <row r="1941" spans="2:10">
      <c r="B1941" t="s">
        <v>277</v>
      </c>
      <c r="C1941" t="s">
        <v>29</v>
      </c>
      <c r="D1941" t="s">
        <v>14</v>
      </c>
      <c r="E1941" t="s">
        <v>15</v>
      </c>
      <c r="F1941" t="s">
        <v>16</v>
      </c>
      <c r="G1941" s="1">
        <v>6.8000001907348633</v>
      </c>
      <c r="H1941" s="1">
        <v>6.5999999046325684</v>
      </c>
      <c r="I1941" s="1">
        <v>-0.20000000298023224</v>
      </c>
      <c r="J1941" t="s">
        <v>17</v>
      </c>
    </row>
    <row r="1942" spans="2:10">
      <c r="B1942" t="s">
        <v>278</v>
      </c>
      <c r="C1942" t="s">
        <v>13</v>
      </c>
      <c r="D1942" t="s">
        <v>14</v>
      </c>
      <c r="E1942" t="s">
        <v>15</v>
      </c>
      <c r="F1942" t="s">
        <v>16</v>
      </c>
      <c r="G1942" s="1">
        <v>7.3000001907348633</v>
      </c>
      <c r="H1942" s="1">
        <v>7.1999998092651367</v>
      </c>
      <c r="I1942" s="1">
        <v>-0.10000000149011612</v>
      </c>
      <c r="J1942" t="s">
        <v>19</v>
      </c>
    </row>
    <row r="1943" spans="2:10">
      <c r="B1943" t="s">
        <v>177</v>
      </c>
      <c r="C1943" t="s">
        <v>13</v>
      </c>
      <c r="D1943" t="s">
        <v>14</v>
      </c>
      <c r="E1943" t="s">
        <v>15</v>
      </c>
      <c r="F1943" t="s">
        <v>16</v>
      </c>
      <c r="G1943" s="1">
        <v>8.6000003814697266</v>
      </c>
      <c r="H1943" s="1">
        <v>8.6000003814697266</v>
      </c>
      <c r="I1943" s="1">
        <v>0</v>
      </c>
      <c r="J1943" t="s">
        <v>19</v>
      </c>
    </row>
    <row r="1944" spans="2:10">
      <c r="B1944" t="s">
        <v>178</v>
      </c>
      <c r="C1944" t="s">
        <v>13</v>
      </c>
      <c r="D1944" t="s">
        <v>14</v>
      </c>
      <c r="E1944" t="s">
        <v>15</v>
      </c>
      <c r="F1944" t="s">
        <v>16</v>
      </c>
      <c r="G1944" s="1">
        <v>7.6999998092651367</v>
      </c>
      <c r="H1944" s="1">
        <v>7.8000001907348633</v>
      </c>
      <c r="I1944" s="1">
        <v>0.10000000149011612</v>
      </c>
      <c r="J1944" t="s">
        <v>19</v>
      </c>
    </row>
    <row r="1945" spans="2:10">
      <c r="B1945" t="s">
        <v>179</v>
      </c>
      <c r="C1945" t="s">
        <v>13</v>
      </c>
      <c r="D1945" t="s">
        <v>14</v>
      </c>
      <c r="E1945" t="s">
        <v>15</v>
      </c>
      <c r="F1945" t="s">
        <v>16</v>
      </c>
      <c r="G1945" s="1">
        <v>7</v>
      </c>
      <c r="H1945" s="1">
        <v>6.9000000953674316</v>
      </c>
      <c r="I1945" s="1">
        <v>-0.10000000149011612</v>
      </c>
      <c r="J1945" t="s">
        <v>19</v>
      </c>
    </row>
    <row r="1946" spans="2:10">
      <c r="B1946" t="s">
        <v>180</v>
      </c>
      <c r="C1946" t="s">
        <v>13</v>
      </c>
      <c r="D1946" t="s">
        <v>14</v>
      </c>
      <c r="E1946" t="s">
        <v>15</v>
      </c>
      <c r="F1946" t="s">
        <v>16</v>
      </c>
      <c r="G1946" s="1">
        <v>8.6000003814697266</v>
      </c>
      <c r="H1946" s="1">
        <v>8.6000003814697266</v>
      </c>
      <c r="I1946" s="1">
        <v>0</v>
      </c>
      <c r="J1946" t="s">
        <v>19</v>
      </c>
    </row>
    <row r="1947" spans="2:10">
      <c r="B1947" t="s">
        <v>181</v>
      </c>
      <c r="C1947" t="s">
        <v>13</v>
      </c>
      <c r="D1947" t="s">
        <v>14</v>
      </c>
      <c r="E1947" t="s">
        <v>15</v>
      </c>
      <c r="F1947" t="s">
        <v>16</v>
      </c>
      <c r="G1947" s="1">
        <v>7.5999999046325684</v>
      </c>
      <c r="H1947" s="1">
        <v>7.4000000953674316</v>
      </c>
      <c r="I1947" s="1">
        <v>-0.20000000298023224</v>
      </c>
      <c r="J1947" t="s">
        <v>17</v>
      </c>
    </row>
    <row r="1948" spans="2:10">
      <c r="B1948" t="s">
        <v>325</v>
      </c>
      <c r="C1948" t="s">
        <v>29</v>
      </c>
      <c r="D1948" t="s">
        <v>14</v>
      </c>
      <c r="E1948" t="s">
        <v>15</v>
      </c>
      <c r="F1948" t="s">
        <v>16</v>
      </c>
      <c r="G1948" s="1">
        <v>7.0999999046325684</v>
      </c>
      <c r="H1948" s="1">
        <v>6.8000001907348633</v>
      </c>
      <c r="I1948" s="1">
        <v>-0.30000001192092896</v>
      </c>
      <c r="J1948" t="s">
        <v>17</v>
      </c>
    </row>
    <row r="1949" spans="2:10">
      <c r="B1949" t="s">
        <v>326</v>
      </c>
      <c r="C1949" t="s">
        <v>32</v>
      </c>
      <c r="D1949" t="s">
        <v>14</v>
      </c>
      <c r="E1949" t="s">
        <v>15</v>
      </c>
      <c r="F1949" t="s">
        <v>16</v>
      </c>
      <c r="G1949" s="1">
        <v>7.5999999046325684</v>
      </c>
      <c r="H1949" s="1">
        <v>7.6999998092651367</v>
      </c>
      <c r="I1949" s="1">
        <v>0.10000000149011612</v>
      </c>
      <c r="J1949" t="s">
        <v>19</v>
      </c>
    </row>
    <row r="1950" spans="2:10">
      <c r="B1950" t="s">
        <v>182</v>
      </c>
      <c r="C1950" t="s">
        <v>13</v>
      </c>
      <c r="D1950" t="s">
        <v>14</v>
      </c>
      <c r="E1950" t="s">
        <v>15</v>
      </c>
      <c r="F1950" t="s">
        <v>16</v>
      </c>
      <c r="G1950" s="1">
        <v>7.9000000953674316</v>
      </c>
      <c r="H1950" s="1">
        <v>8.1000003814697266</v>
      </c>
      <c r="I1950" s="1">
        <v>0.20000000298023224</v>
      </c>
      <c r="J1950" t="s">
        <v>17</v>
      </c>
    </row>
    <row r="1951" spans="2:10">
      <c r="B1951" t="s">
        <v>183</v>
      </c>
      <c r="C1951" t="s">
        <v>13</v>
      </c>
      <c r="D1951" t="s">
        <v>14</v>
      </c>
      <c r="E1951" t="s">
        <v>15</v>
      </c>
      <c r="F1951" t="s">
        <v>16</v>
      </c>
      <c r="G1951" s="1">
        <v>8</v>
      </c>
      <c r="H1951" s="1">
        <v>7.6999998092651367</v>
      </c>
      <c r="I1951" s="1">
        <v>-0.30000001192092896</v>
      </c>
      <c r="J1951" t="s">
        <v>17</v>
      </c>
    </row>
    <row r="1952" spans="2:10">
      <c r="B1952" t="s">
        <v>184</v>
      </c>
      <c r="C1952" t="s">
        <v>29</v>
      </c>
      <c r="D1952" t="s">
        <v>14</v>
      </c>
      <c r="E1952" t="s">
        <v>15</v>
      </c>
      <c r="F1952" t="s">
        <v>16</v>
      </c>
      <c r="G1952" s="1">
        <v>6.6999998092651367</v>
      </c>
      <c r="H1952" s="1">
        <v>6.4000000953674316</v>
      </c>
      <c r="I1952" s="1">
        <v>-0.30000001192092896</v>
      </c>
      <c r="J1952" t="s">
        <v>17</v>
      </c>
    </row>
    <row r="1953" spans="2:10">
      <c r="B1953" t="s">
        <v>185</v>
      </c>
      <c r="C1953" t="s">
        <v>29</v>
      </c>
      <c r="D1953" t="s">
        <v>14</v>
      </c>
      <c r="E1953" t="s">
        <v>15</v>
      </c>
      <c r="F1953" t="s">
        <v>16</v>
      </c>
      <c r="G1953" s="1">
        <v>6.8000001907348633</v>
      </c>
      <c r="H1953" s="1">
        <v>6.8000001907348633</v>
      </c>
      <c r="I1953" s="1">
        <v>0</v>
      </c>
      <c r="J1953" t="s">
        <v>19</v>
      </c>
    </row>
    <row r="1954" spans="2:10">
      <c r="B1954" t="s">
        <v>186</v>
      </c>
      <c r="C1954" t="s">
        <v>32</v>
      </c>
      <c r="D1954" t="s">
        <v>14</v>
      </c>
      <c r="E1954" t="s">
        <v>15</v>
      </c>
      <c r="F1954" t="s">
        <v>16</v>
      </c>
      <c r="G1954" s="1">
        <v>7.3000001907348633</v>
      </c>
      <c r="H1954" s="1">
        <v>7.5</v>
      </c>
      <c r="I1954" s="1">
        <v>0.20000000298023224</v>
      </c>
      <c r="J1954" t="s">
        <v>19</v>
      </c>
    </row>
    <row r="1955" spans="2:10">
      <c r="B1955" t="s">
        <v>187</v>
      </c>
      <c r="C1955" t="s">
        <v>23</v>
      </c>
      <c r="D1955" t="s">
        <v>14</v>
      </c>
      <c r="E1955" t="s">
        <v>15</v>
      </c>
      <c r="F1955" t="s">
        <v>16</v>
      </c>
      <c r="G1955" s="1">
        <v>5.5999999046325684</v>
      </c>
      <c r="H1955" s="1">
        <v>5.5</v>
      </c>
      <c r="I1955" s="1">
        <v>-0.10000000149011612</v>
      </c>
      <c r="J1955" t="s">
        <v>19</v>
      </c>
    </row>
    <row r="1956" spans="2:10">
      <c r="C1956" t="s">
        <v>13</v>
      </c>
      <c r="D1956" t="s">
        <v>14</v>
      </c>
      <c r="E1956" t="s">
        <v>15</v>
      </c>
      <c r="F1956" t="s">
        <v>16</v>
      </c>
      <c r="G1956" s="1">
        <v>7.4000000953674316</v>
      </c>
      <c r="H1956" s="1">
        <v>7.5</v>
      </c>
      <c r="I1956" s="1">
        <v>0.10000000149011612</v>
      </c>
      <c r="J1956" t="s">
        <v>19</v>
      </c>
    </row>
    <row r="1957" spans="2:10">
      <c r="B1957" t="s">
        <v>279</v>
      </c>
      <c r="C1957" t="s">
        <v>23</v>
      </c>
      <c r="D1957" t="s">
        <v>14</v>
      </c>
      <c r="E1957" t="s">
        <v>15</v>
      </c>
      <c r="F1957" t="s">
        <v>16</v>
      </c>
      <c r="G1957" s="1">
        <v>6.0999999046325684</v>
      </c>
      <c r="H1957" s="1">
        <v>6.3000001907348633</v>
      </c>
      <c r="I1957" s="1">
        <v>0.20000000298023224</v>
      </c>
      <c r="J1957" t="s">
        <v>19</v>
      </c>
    </row>
    <row r="1958" spans="2:10">
      <c r="B1958" t="s">
        <v>188</v>
      </c>
      <c r="C1958" t="s">
        <v>13</v>
      </c>
      <c r="D1958" t="s">
        <v>14</v>
      </c>
      <c r="E1958" t="s">
        <v>15</v>
      </c>
      <c r="F1958" t="s">
        <v>16</v>
      </c>
      <c r="G1958" s="1">
        <v>7.5</v>
      </c>
      <c r="H1958" s="1">
        <v>7.5</v>
      </c>
      <c r="I1958" s="1">
        <v>0</v>
      </c>
      <c r="J1958" t="s">
        <v>19</v>
      </c>
    </row>
    <row r="1959" spans="2:10">
      <c r="B1959" t="s">
        <v>189</v>
      </c>
      <c r="C1959" t="s">
        <v>23</v>
      </c>
      <c r="D1959" t="s">
        <v>14</v>
      </c>
      <c r="E1959" t="s">
        <v>15</v>
      </c>
      <c r="F1959" t="s">
        <v>16</v>
      </c>
      <c r="G1959" s="1">
        <v>5.8000001907348633</v>
      </c>
      <c r="H1959" s="1">
        <v>5.5999999046325684</v>
      </c>
      <c r="I1959" s="1">
        <v>-0.20000000298023224</v>
      </c>
      <c r="J1959" t="s">
        <v>19</v>
      </c>
    </row>
    <row r="1960" spans="2:10">
      <c r="C1960" t="s">
        <v>13</v>
      </c>
      <c r="D1960" t="s">
        <v>14</v>
      </c>
      <c r="E1960" t="s">
        <v>15</v>
      </c>
      <c r="F1960" t="s">
        <v>16</v>
      </c>
      <c r="G1960" s="1">
        <v>7.1999998092651367</v>
      </c>
      <c r="H1960" s="1">
        <v>6.9000000953674316</v>
      </c>
      <c r="I1960" s="1">
        <v>-0.30000001192092896</v>
      </c>
      <c r="J1960" t="s">
        <v>17</v>
      </c>
    </row>
    <row r="1961" spans="2:10">
      <c r="B1961" t="s">
        <v>327</v>
      </c>
      <c r="C1961" t="s">
        <v>29</v>
      </c>
      <c r="D1961" t="s">
        <v>14</v>
      </c>
      <c r="E1961" t="s">
        <v>15</v>
      </c>
      <c r="F1961" t="s">
        <v>16</v>
      </c>
      <c r="G1961" s="1">
        <v>6.5999999046325684</v>
      </c>
      <c r="H1961" s="1">
        <v>6.5999999046325684</v>
      </c>
      <c r="I1961" s="1">
        <v>0</v>
      </c>
      <c r="J1961" t="s">
        <v>19</v>
      </c>
    </row>
    <row r="1962" spans="2:10">
      <c r="C1962" t="s">
        <v>32</v>
      </c>
      <c r="D1962" t="s">
        <v>14</v>
      </c>
      <c r="E1962" t="s">
        <v>15</v>
      </c>
      <c r="F1962" t="s">
        <v>16</v>
      </c>
      <c r="G1962" s="1">
        <v>7.4000000953674316</v>
      </c>
      <c r="H1962" s="1">
        <v>7.3000001907348633</v>
      </c>
      <c r="I1962" s="1">
        <v>-0.10000000149011612</v>
      </c>
      <c r="J1962" t="s">
        <v>19</v>
      </c>
    </row>
    <row r="1963" spans="2:10">
      <c r="B1963" t="s">
        <v>190</v>
      </c>
      <c r="C1963" t="s">
        <v>23</v>
      </c>
      <c r="D1963" t="s">
        <v>14</v>
      </c>
      <c r="E1963" t="s">
        <v>15</v>
      </c>
      <c r="F1963" t="s">
        <v>16</v>
      </c>
      <c r="G1963" s="1">
        <v>6</v>
      </c>
      <c r="H1963" s="1">
        <v>6.1999998092651367</v>
      </c>
      <c r="I1963" s="1">
        <v>0.20000000298023224</v>
      </c>
      <c r="J1963" t="s">
        <v>19</v>
      </c>
    </row>
    <row r="1964" spans="2:10">
      <c r="C1964" t="s">
        <v>13</v>
      </c>
      <c r="D1964" t="s">
        <v>14</v>
      </c>
      <c r="E1964" t="s">
        <v>15</v>
      </c>
      <c r="F1964" t="s">
        <v>16</v>
      </c>
      <c r="G1964" s="1">
        <v>7.5</v>
      </c>
      <c r="H1964" s="1">
        <v>7.5</v>
      </c>
      <c r="I1964" s="1">
        <v>0</v>
      </c>
      <c r="J1964" t="s">
        <v>19</v>
      </c>
    </row>
    <row r="1965" spans="2:10">
      <c r="B1965" t="s">
        <v>191</v>
      </c>
      <c r="C1965" t="s">
        <v>13</v>
      </c>
      <c r="D1965" t="s">
        <v>14</v>
      </c>
      <c r="E1965" t="s">
        <v>15</v>
      </c>
      <c r="F1965" t="s">
        <v>16</v>
      </c>
      <c r="G1965" s="1">
        <v>7.9000000953674316</v>
      </c>
      <c r="H1965" s="1">
        <v>7.6999998092651367</v>
      </c>
      <c r="I1965" s="1">
        <v>-0.20000000298023224</v>
      </c>
      <c r="J1965" t="s">
        <v>19</v>
      </c>
    </row>
    <row r="1966" spans="2:10">
      <c r="B1966" t="s">
        <v>192</v>
      </c>
      <c r="C1966" t="s">
        <v>23</v>
      </c>
      <c r="D1966" t="s">
        <v>14</v>
      </c>
      <c r="E1966" t="s">
        <v>15</v>
      </c>
      <c r="F1966" t="s">
        <v>16</v>
      </c>
      <c r="G1966" s="1">
        <v>5.9000000953674316</v>
      </c>
      <c r="H1966" s="1">
        <v>6</v>
      </c>
      <c r="I1966" s="1">
        <v>0.10000000149011612</v>
      </c>
      <c r="J1966" t="s">
        <v>19</v>
      </c>
    </row>
    <row r="1967" spans="2:10">
      <c r="C1967" t="s">
        <v>13</v>
      </c>
      <c r="D1967" t="s">
        <v>14</v>
      </c>
      <c r="E1967" t="s">
        <v>15</v>
      </c>
      <c r="F1967" t="s">
        <v>16</v>
      </c>
      <c r="G1967" s="1">
        <v>7</v>
      </c>
      <c r="H1967" s="1">
        <v>7</v>
      </c>
      <c r="I1967" s="1">
        <v>0</v>
      </c>
      <c r="J1967" t="s">
        <v>19</v>
      </c>
    </row>
    <row r="1968" spans="2:10">
      <c r="B1968" t="s">
        <v>193</v>
      </c>
      <c r="C1968" t="s">
        <v>23</v>
      </c>
      <c r="D1968" t="s">
        <v>14</v>
      </c>
      <c r="E1968" t="s">
        <v>15</v>
      </c>
      <c r="F1968" t="s">
        <v>16</v>
      </c>
      <c r="G1968" s="1">
        <v>5.5</v>
      </c>
      <c r="H1968" s="1">
        <v>5.3000001907348633</v>
      </c>
      <c r="I1968" s="1">
        <v>-0.20000000298023224</v>
      </c>
      <c r="J1968" t="s">
        <v>19</v>
      </c>
    </row>
    <row r="1969" spans="2:10">
      <c r="C1969" t="s">
        <v>13</v>
      </c>
      <c r="D1969" t="s">
        <v>14</v>
      </c>
      <c r="E1969" t="s">
        <v>15</v>
      </c>
      <c r="F1969" t="s">
        <v>16</v>
      </c>
      <c r="G1969" s="1">
        <v>7.1999998092651367</v>
      </c>
      <c r="H1969" s="1">
        <v>7</v>
      </c>
      <c r="I1969" s="1">
        <v>-0.20000000298023224</v>
      </c>
      <c r="J1969" t="s">
        <v>19</v>
      </c>
    </row>
    <row r="1970" spans="2:10">
      <c r="B1970" t="s">
        <v>194</v>
      </c>
      <c r="C1970" t="s">
        <v>29</v>
      </c>
      <c r="D1970" t="s">
        <v>14</v>
      </c>
      <c r="E1970" t="s">
        <v>15</v>
      </c>
      <c r="F1970" t="s">
        <v>16</v>
      </c>
      <c r="G1970" s="1">
        <v>7.5999999046325684</v>
      </c>
      <c r="H1970" s="1">
        <v>7.5999999046325684</v>
      </c>
      <c r="I1970" s="1">
        <v>0</v>
      </c>
      <c r="J1970" t="s">
        <v>19</v>
      </c>
    </row>
    <row r="1971" spans="2:10">
      <c r="B1971" t="s">
        <v>195</v>
      </c>
      <c r="C1971" t="s">
        <v>13</v>
      </c>
      <c r="D1971" t="s">
        <v>14</v>
      </c>
      <c r="E1971" t="s">
        <v>15</v>
      </c>
      <c r="F1971" t="s">
        <v>16</v>
      </c>
      <c r="G1971" s="1">
        <v>7.5</v>
      </c>
      <c r="H1971" s="1">
        <v>7.4000000953674316</v>
      </c>
      <c r="I1971" s="1">
        <v>-0.10000000149011612</v>
      </c>
      <c r="J1971" t="s">
        <v>19</v>
      </c>
    </row>
    <row r="1972" spans="2:10">
      <c r="B1972" t="s">
        <v>197</v>
      </c>
      <c r="C1972" t="s">
        <v>29</v>
      </c>
      <c r="D1972" t="s">
        <v>14</v>
      </c>
      <c r="E1972" t="s">
        <v>15</v>
      </c>
      <c r="F1972" t="s">
        <v>16</v>
      </c>
      <c r="G1972" s="1">
        <v>6.8000001907348633</v>
      </c>
      <c r="H1972" s="1">
        <v>7.3000001907348633</v>
      </c>
      <c r="I1972" s="1">
        <v>0.5</v>
      </c>
      <c r="J1972" t="s">
        <v>17</v>
      </c>
    </row>
    <row r="1973" spans="2:10">
      <c r="C1973" t="s">
        <v>32</v>
      </c>
      <c r="D1973" t="s">
        <v>14</v>
      </c>
      <c r="E1973" t="s">
        <v>15</v>
      </c>
      <c r="F1973" t="s">
        <v>16</v>
      </c>
      <c r="G1973" s="1">
        <v>7.0999999046325684</v>
      </c>
      <c r="H1973" s="1">
        <v>7</v>
      </c>
      <c r="I1973" s="1">
        <v>-0.10000000149011612</v>
      </c>
      <c r="J1973" t="s">
        <v>19</v>
      </c>
    </row>
    <row r="1974" spans="2:10">
      <c r="B1974" t="s">
        <v>198</v>
      </c>
      <c r="C1974" t="s">
        <v>23</v>
      </c>
      <c r="D1974" t="s">
        <v>14</v>
      </c>
      <c r="E1974" t="s">
        <v>15</v>
      </c>
      <c r="F1974" t="s">
        <v>16</v>
      </c>
      <c r="G1974" s="1">
        <v>5.6999998092651367</v>
      </c>
      <c r="H1974" s="1">
        <v>5.8000001907348633</v>
      </c>
      <c r="I1974" s="1">
        <v>0.10000000149011612</v>
      </c>
      <c r="J1974" t="s">
        <v>19</v>
      </c>
    </row>
    <row r="1975" spans="2:10">
      <c r="C1975" t="s">
        <v>13</v>
      </c>
      <c r="D1975" t="s">
        <v>14</v>
      </c>
      <c r="E1975" t="s">
        <v>15</v>
      </c>
      <c r="F1975" t="s">
        <v>16</v>
      </c>
      <c r="G1975" s="1">
        <v>7.3000001907348633</v>
      </c>
      <c r="H1975" s="1">
        <v>7.4000000953674316</v>
      </c>
      <c r="I1975" s="1">
        <v>0.10000000149011612</v>
      </c>
      <c r="J1975" t="s">
        <v>19</v>
      </c>
    </row>
    <row r="1976" spans="2:10">
      <c r="B1976" t="s">
        <v>328</v>
      </c>
      <c r="C1976" t="s">
        <v>32</v>
      </c>
      <c r="D1976" t="s">
        <v>14</v>
      </c>
      <c r="E1976" t="s">
        <v>15</v>
      </c>
      <c r="F1976" t="s">
        <v>16</v>
      </c>
      <c r="G1976" s="1">
        <v>8</v>
      </c>
      <c r="H1976" s="1">
        <v>8.1999998092651367</v>
      </c>
      <c r="I1976" s="1">
        <v>0.20000000298023224</v>
      </c>
      <c r="J1976" t="s">
        <v>17</v>
      </c>
    </row>
    <row r="1977" spans="2:10">
      <c r="B1977" t="s">
        <v>200</v>
      </c>
      <c r="C1977" t="s">
        <v>13</v>
      </c>
      <c r="D1977" t="s">
        <v>14</v>
      </c>
      <c r="E1977" t="s">
        <v>15</v>
      </c>
      <c r="F1977" t="s">
        <v>16</v>
      </c>
      <c r="G1977" s="1">
        <v>7.5</v>
      </c>
      <c r="H1977" s="1">
        <v>7.5999999046325684</v>
      </c>
      <c r="I1977" s="1">
        <v>0.10000000149011612</v>
      </c>
      <c r="J1977" t="s">
        <v>19</v>
      </c>
    </row>
    <row r="1978" spans="2:10">
      <c r="B1978" t="s">
        <v>201</v>
      </c>
      <c r="C1978" t="s">
        <v>23</v>
      </c>
      <c r="D1978" t="s">
        <v>14</v>
      </c>
      <c r="E1978" t="s">
        <v>15</v>
      </c>
      <c r="F1978" t="s">
        <v>16</v>
      </c>
      <c r="G1978" s="1">
        <v>6.3000001907348633</v>
      </c>
      <c r="H1978" s="1">
        <v>6.1999998092651367</v>
      </c>
      <c r="I1978" s="1">
        <v>-0.10000000149011612</v>
      </c>
      <c r="J1978" t="s">
        <v>19</v>
      </c>
    </row>
    <row r="1979" spans="2:10">
      <c r="C1979" t="s">
        <v>13</v>
      </c>
      <c r="D1979" t="s">
        <v>14</v>
      </c>
      <c r="E1979" t="s">
        <v>15</v>
      </c>
      <c r="F1979" t="s">
        <v>16</v>
      </c>
      <c r="G1979" s="1">
        <v>7.4000000953674316</v>
      </c>
      <c r="H1979" s="1">
        <v>7.3000001907348633</v>
      </c>
      <c r="I1979" s="1">
        <v>-0.10000000149011612</v>
      </c>
      <c r="J1979" t="s">
        <v>19</v>
      </c>
    </row>
    <row r="1980" spans="2:10">
      <c r="B1980" t="s">
        <v>329</v>
      </c>
      <c r="C1980" t="s">
        <v>32</v>
      </c>
      <c r="D1980" t="s">
        <v>14</v>
      </c>
      <c r="E1980" t="s">
        <v>15</v>
      </c>
      <c r="F1980" t="s">
        <v>16</v>
      </c>
      <c r="G1980" s="1">
        <v>7.5999999046325684</v>
      </c>
      <c r="H1980" s="1">
        <v>7.5999999046325684</v>
      </c>
      <c r="I1980" s="1">
        <v>0</v>
      </c>
      <c r="J1980" t="s">
        <v>19</v>
      </c>
    </row>
    <row r="1981" spans="2:10">
      <c r="B1981" t="s">
        <v>330</v>
      </c>
      <c r="C1981" t="s">
        <v>32</v>
      </c>
      <c r="D1981" t="s">
        <v>14</v>
      </c>
      <c r="E1981" t="s">
        <v>15</v>
      </c>
      <c r="F1981" t="s">
        <v>16</v>
      </c>
      <c r="G1981" s="1">
        <v>7.3000001907348633</v>
      </c>
      <c r="H1981" s="1">
        <v>7.3000001907348633</v>
      </c>
      <c r="I1981" s="1">
        <v>0</v>
      </c>
      <c r="J1981" t="s">
        <v>19</v>
      </c>
    </row>
    <row r="1982" spans="2:10">
      <c r="B1982" t="s">
        <v>331</v>
      </c>
      <c r="C1982" t="s">
        <v>32</v>
      </c>
      <c r="D1982" t="s">
        <v>14</v>
      </c>
      <c r="E1982" t="s">
        <v>15</v>
      </c>
      <c r="F1982" t="s">
        <v>16</v>
      </c>
      <c r="G1982" s="1">
        <v>8.1000003814697266</v>
      </c>
      <c r="H1982" s="1">
        <v>8.3999996185302734</v>
      </c>
      <c r="I1982" s="1">
        <v>0.30000001192092896</v>
      </c>
      <c r="J1982" t="s">
        <v>19</v>
      </c>
    </row>
    <row r="1983" spans="2:10">
      <c r="B1983" t="s">
        <v>204</v>
      </c>
      <c r="C1983" t="s">
        <v>23</v>
      </c>
      <c r="D1983" t="s">
        <v>14</v>
      </c>
      <c r="E1983" t="s">
        <v>15</v>
      </c>
      <c r="F1983" t="s">
        <v>16</v>
      </c>
      <c r="G1983" s="1">
        <v>6.3000001907348633</v>
      </c>
      <c r="H1983" s="1">
        <v>6.3000001907348633</v>
      </c>
      <c r="I1983" s="1">
        <v>0</v>
      </c>
      <c r="J1983" t="s">
        <v>19</v>
      </c>
    </row>
    <row r="1984" spans="2:10">
      <c r="B1984" t="s">
        <v>206</v>
      </c>
      <c r="C1984" t="s">
        <v>23</v>
      </c>
      <c r="D1984" t="s">
        <v>14</v>
      </c>
      <c r="E1984" t="s">
        <v>15</v>
      </c>
      <c r="F1984" t="s">
        <v>16</v>
      </c>
      <c r="G1984" s="1">
        <v>6.1999998092651367</v>
      </c>
      <c r="H1984" s="1">
        <v>6.1999998092651367</v>
      </c>
      <c r="I1984" s="1">
        <v>0</v>
      </c>
      <c r="J1984" t="s">
        <v>19</v>
      </c>
    </row>
    <row r="1985" spans="2:10">
      <c r="C1985" t="s">
        <v>13</v>
      </c>
      <c r="D1985" t="s">
        <v>14</v>
      </c>
      <c r="E1985" t="s">
        <v>15</v>
      </c>
      <c r="F1985" t="s">
        <v>16</v>
      </c>
      <c r="G1985" s="1">
        <v>7.5999999046325684</v>
      </c>
      <c r="H1985" s="1">
        <v>7.6999998092651367</v>
      </c>
      <c r="I1985" s="1">
        <v>0.10000000149011612</v>
      </c>
      <c r="J1985" t="s">
        <v>19</v>
      </c>
    </row>
    <row r="1986" spans="2:10">
      <c r="B1986" t="s">
        <v>207</v>
      </c>
      <c r="C1986" t="s">
        <v>23</v>
      </c>
      <c r="D1986" t="s">
        <v>14</v>
      </c>
      <c r="E1986" t="s">
        <v>15</v>
      </c>
      <c r="F1986" t="s">
        <v>16</v>
      </c>
      <c r="G1986" s="1">
        <v>5.9000000953674316</v>
      </c>
      <c r="H1986" s="1">
        <v>5.8000001907348633</v>
      </c>
      <c r="I1986" s="1">
        <v>-0.10000000149011612</v>
      </c>
      <c r="J1986" t="s">
        <v>19</v>
      </c>
    </row>
    <row r="1987" spans="2:10">
      <c r="B1987" t="s">
        <v>209</v>
      </c>
      <c r="C1987" t="s">
        <v>29</v>
      </c>
      <c r="D1987" t="s">
        <v>14</v>
      </c>
      <c r="E1987" t="s">
        <v>15</v>
      </c>
      <c r="F1987" t="s">
        <v>16</v>
      </c>
      <c r="G1987" s="1">
        <v>7</v>
      </c>
      <c r="H1987" s="1">
        <v>6.8000001907348633</v>
      </c>
      <c r="I1987" s="1">
        <v>-0.20000000298023224</v>
      </c>
      <c r="J1987" t="s">
        <v>17</v>
      </c>
    </row>
    <row r="1988" spans="2:10">
      <c r="B1988" t="s">
        <v>210</v>
      </c>
      <c r="C1988" t="s">
        <v>13</v>
      </c>
      <c r="D1988" t="s">
        <v>14</v>
      </c>
      <c r="E1988" t="s">
        <v>15</v>
      </c>
      <c r="F1988" t="s">
        <v>16</v>
      </c>
      <c r="G1988" s="1">
        <v>7.1999998092651367</v>
      </c>
      <c r="H1988" s="1">
        <v>7.0999999046325684</v>
      </c>
      <c r="I1988" s="1">
        <v>-0.10000000149011612</v>
      </c>
      <c r="J1988" t="s">
        <v>19</v>
      </c>
    </row>
    <row r="1989" spans="2:10">
      <c r="B1989" t="s">
        <v>332</v>
      </c>
      <c r="C1989" t="s">
        <v>29</v>
      </c>
      <c r="D1989" t="s">
        <v>14</v>
      </c>
      <c r="E1989" t="s">
        <v>15</v>
      </c>
      <c r="F1989" t="s">
        <v>16</v>
      </c>
      <c r="G1989" s="1">
        <v>7.0999999046325684</v>
      </c>
      <c r="H1989" s="1">
        <v>7.0999999046325684</v>
      </c>
      <c r="I1989" s="1">
        <v>0</v>
      </c>
      <c r="J1989" t="s">
        <v>19</v>
      </c>
    </row>
    <row r="1990" spans="2:10">
      <c r="B1990" t="s">
        <v>333</v>
      </c>
      <c r="C1990" t="s">
        <v>29</v>
      </c>
      <c r="D1990" t="s">
        <v>14</v>
      </c>
      <c r="E1990" t="s">
        <v>15</v>
      </c>
      <c r="F1990" t="s">
        <v>16</v>
      </c>
      <c r="G1990" s="1">
        <v>6.9000000953674316</v>
      </c>
      <c r="H1990" s="1">
        <v>6.8000001907348633</v>
      </c>
      <c r="I1990" s="1">
        <v>-0.10000000149011612</v>
      </c>
      <c r="J1990" t="s">
        <v>19</v>
      </c>
    </row>
    <row r="1991" spans="2:10">
      <c r="B1991" t="s">
        <v>212</v>
      </c>
      <c r="C1991" t="s">
        <v>32</v>
      </c>
      <c r="D1991" t="s">
        <v>14</v>
      </c>
      <c r="E1991" t="s">
        <v>15</v>
      </c>
      <c r="F1991" t="s">
        <v>16</v>
      </c>
      <c r="G1991" s="1">
        <v>7.5999999046325684</v>
      </c>
      <c r="H1991" s="1">
        <v>7.0999999046325684</v>
      </c>
      <c r="I1991" s="1">
        <v>-0.5</v>
      </c>
      <c r="J1991" t="s">
        <v>17</v>
      </c>
    </row>
    <row r="1992" spans="2:10">
      <c r="B1992" t="s">
        <v>213</v>
      </c>
      <c r="C1992" t="s">
        <v>23</v>
      </c>
      <c r="D1992" t="s">
        <v>14</v>
      </c>
      <c r="E1992" t="s">
        <v>15</v>
      </c>
      <c r="F1992" t="s">
        <v>16</v>
      </c>
      <c r="G1992" s="1">
        <v>6.3000001907348633</v>
      </c>
      <c r="H1992" s="1">
        <v>6.1999998092651367</v>
      </c>
      <c r="I1992" s="1">
        <v>-0.10000000149011612</v>
      </c>
      <c r="J1992" t="s">
        <v>19</v>
      </c>
    </row>
    <row r="1993" spans="2:10">
      <c r="C1993" t="s">
        <v>13</v>
      </c>
      <c r="D1993" t="s">
        <v>14</v>
      </c>
      <c r="E1993" t="s">
        <v>15</v>
      </c>
      <c r="F1993" t="s">
        <v>16</v>
      </c>
      <c r="G1993" s="1">
        <v>7.3000001907348633</v>
      </c>
      <c r="H1993" s="1">
        <v>7.1999998092651367</v>
      </c>
      <c r="I1993" s="1">
        <v>-0.10000000149011612</v>
      </c>
      <c r="J1993" t="s">
        <v>19</v>
      </c>
    </row>
    <row r="1994" spans="2:10">
      <c r="B1994" t="s">
        <v>214</v>
      </c>
      <c r="C1994" t="s">
        <v>29</v>
      </c>
      <c r="D1994" t="s">
        <v>14</v>
      </c>
      <c r="E1994" t="s">
        <v>15</v>
      </c>
      <c r="F1994" t="s">
        <v>16</v>
      </c>
      <c r="G1994" s="1">
        <v>6.5999999046325684</v>
      </c>
      <c r="H1994" s="1">
        <v>6.8000001907348633</v>
      </c>
      <c r="I1994" s="1">
        <v>0.20000000298023224</v>
      </c>
      <c r="J1994" t="s">
        <v>19</v>
      </c>
    </row>
    <row r="1995" spans="2:10">
      <c r="B1995" t="s">
        <v>215</v>
      </c>
      <c r="C1995" t="s">
        <v>13</v>
      </c>
      <c r="D1995" t="s">
        <v>14</v>
      </c>
      <c r="E1995" t="s">
        <v>15</v>
      </c>
      <c r="F1995" t="s">
        <v>16</v>
      </c>
      <c r="G1995" s="1">
        <v>7.5</v>
      </c>
      <c r="H1995" s="1">
        <v>7.5</v>
      </c>
      <c r="I1995" s="1">
        <v>0</v>
      </c>
      <c r="J1995" t="s">
        <v>19</v>
      </c>
    </row>
    <row r="1996" spans="2:10">
      <c r="B1996" t="s">
        <v>216</v>
      </c>
      <c r="C1996" t="s">
        <v>23</v>
      </c>
      <c r="D1996" t="s">
        <v>14</v>
      </c>
      <c r="E1996" t="s">
        <v>15</v>
      </c>
      <c r="F1996" t="s">
        <v>16</v>
      </c>
      <c r="G1996" s="1">
        <v>5.5</v>
      </c>
      <c r="H1996" s="1">
        <v>5.3000001907348633</v>
      </c>
      <c r="I1996" s="1">
        <v>-0.20000000298023224</v>
      </c>
      <c r="J1996" t="s">
        <v>19</v>
      </c>
    </row>
    <row r="1997" spans="2:10">
      <c r="C1997" t="s">
        <v>13</v>
      </c>
      <c r="D1997" t="s">
        <v>14</v>
      </c>
      <c r="E1997" t="s">
        <v>15</v>
      </c>
      <c r="F1997" t="s">
        <v>16</v>
      </c>
      <c r="G1997" s="1">
        <v>6.8000001907348633</v>
      </c>
      <c r="H1997" s="1">
        <v>6.8000001907348633</v>
      </c>
      <c r="I1997" s="1">
        <v>0</v>
      </c>
      <c r="J1997" t="s">
        <v>19</v>
      </c>
    </row>
    <row r="1998" spans="2:10">
      <c r="B1998" t="s">
        <v>334</v>
      </c>
      <c r="C1998" t="s">
        <v>13</v>
      </c>
      <c r="D1998" t="s">
        <v>14</v>
      </c>
      <c r="E1998" t="s">
        <v>15</v>
      </c>
      <c r="F1998" t="s">
        <v>16</v>
      </c>
      <c r="G1998" s="1">
        <v>5.1999998092651367</v>
      </c>
      <c r="H1998" s="1">
        <v>5.5</v>
      </c>
      <c r="I1998" s="1">
        <v>0.30000001192092896</v>
      </c>
      <c r="J1998" t="s">
        <v>19</v>
      </c>
    </row>
    <row r="1999" spans="2:10">
      <c r="B1999" t="s">
        <v>335</v>
      </c>
      <c r="C1999" t="s">
        <v>29</v>
      </c>
      <c r="D1999" t="s">
        <v>14</v>
      </c>
      <c r="E1999" t="s">
        <v>15</v>
      </c>
      <c r="F1999" t="s">
        <v>16</v>
      </c>
      <c r="G1999" s="1">
        <v>6.1999998092651367</v>
      </c>
      <c r="H1999" s="1">
        <v>6.3000001907348633</v>
      </c>
      <c r="I1999" s="1">
        <v>0.10000000149011612</v>
      </c>
      <c r="J1999" t="s">
        <v>19</v>
      </c>
    </row>
    <row r="2000" spans="2:10">
      <c r="C2000" t="s">
        <v>32</v>
      </c>
      <c r="D2000" t="s">
        <v>14</v>
      </c>
      <c r="E2000" t="s">
        <v>15</v>
      </c>
      <c r="F2000" t="s">
        <v>16</v>
      </c>
      <c r="G2000" s="1">
        <v>7.4000000953674316</v>
      </c>
      <c r="H2000" s="1">
        <v>7.3000001907348633</v>
      </c>
      <c r="I2000" s="1">
        <v>-0.10000000149011612</v>
      </c>
      <c r="J2000" t="s">
        <v>19</v>
      </c>
    </row>
    <row r="2001" spans="2:10">
      <c r="B2001" t="s">
        <v>336</v>
      </c>
      <c r="C2001" t="s">
        <v>29</v>
      </c>
      <c r="D2001" t="s">
        <v>14</v>
      </c>
      <c r="E2001" t="s">
        <v>15</v>
      </c>
      <c r="F2001" t="s">
        <v>16</v>
      </c>
      <c r="G2001" s="1">
        <v>7.0999999046325684</v>
      </c>
      <c r="H2001" s="1">
        <v>7</v>
      </c>
      <c r="I2001" s="1">
        <v>-0.10000000149011612</v>
      </c>
      <c r="J2001" t="s">
        <v>19</v>
      </c>
    </row>
    <row r="2002" spans="2:10">
      <c r="B2002" t="s">
        <v>337</v>
      </c>
      <c r="C2002" t="s">
        <v>32</v>
      </c>
      <c r="D2002" t="s">
        <v>14</v>
      </c>
      <c r="E2002" t="s">
        <v>15</v>
      </c>
      <c r="F2002" t="s">
        <v>16</v>
      </c>
      <c r="G2002" s="1">
        <v>7.8000001907348633</v>
      </c>
      <c r="H2002" s="1">
        <v>7.6999998092651367</v>
      </c>
      <c r="I2002" s="1">
        <v>-0.10000000149011612</v>
      </c>
      <c r="J2002" t="s">
        <v>19</v>
      </c>
    </row>
    <row r="2003" spans="2:10">
      <c r="B2003" t="s">
        <v>219</v>
      </c>
      <c r="C2003" t="s">
        <v>29</v>
      </c>
      <c r="D2003" t="s">
        <v>14</v>
      </c>
      <c r="E2003" t="s">
        <v>15</v>
      </c>
      <c r="F2003" t="s">
        <v>16</v>
      </c>
      <c r="G2003" s="1">
        <v>6.5999999046325684</v>
      </c>
      <c r="H2003" s="1">
        <v>6.5999999046325684</v>
      </c>
      <c r="I2003" s="1">
        <v>0</v>
      </c>
      <c r="J2003" t="s">
        <v>19</v>
      </c>
    </row>
    <row r="2004" spans="2:10">
      <c r="B2004" t="s">
        <v>220</v>
      </c>
      <c r="C2004" t="s">
        <v>29</v>
      </c>
      <c r="D2004" t="s">
        <v>14</v>
      </c>
      <c r="E2004" t="s">
        <v>15</v>
      </c>
      <c r="F2004" t="s">
        <v>16</v>
      </c>
      <c r="G2004" s="1">
        <v>7.1999998092651367</v>
      </c>
      <c r="H2004" s="1">
        <v>7.4000000953674316</v>
      </c>
      <c r="I2004" s="1">
        <v>0.20000000298023224</v>
      </c>
      <c r="J2004" t="s">
        <v>19</v>
      </c>
    </row>
    <row r="2005" spans="2:10">
      <c r="B2005" t="s">
        <v>221</v>
      </c>
      <c r="C2005" t="s">
        <v>32</v>
      </c>
      <c r="D2005" t="s">
        <v>14</v>
      </c>
      <c r="E2005" t="s">
        <v>15</v>
      </c>
      <c r="F2005" t="s">
        <v>16</v>
      </c>
      <c r="G2005" s="1">
        <v>6.8000001907348633</v>
      </c>
      <c r="H2005" s="1">
        <v>6.9000000953674316</v>
      </c>
      <c r="I2005" s="1">
        <v>0.10000000149011612</v>
      </c>
      <c r="J2005" t="s">
        <v>19</v>
      </c>
    </row>
    <row r="2006" spans="2:10">
      <c r="B2006" t="s">
        <v>271</v>
      </c>
      <c r="C2006" t="s">
        <v>29</v>
      </c>
      <c r="D2006" t="s">
        <v>14</v>
      </c>
      <c r="E2006" t="s">
        <v>15</v>
      </c>
      <c r="F2006" t="s">
        <v>16</v>
      </c>
      <c r="G2006" s="1">
        <v>7</v>
      </c>
      <c r="H2006" s="1">
        <v>7.0999999046325684</v>
      </c>
      <c r="I2006" s="1">
        <v>0.10000000149011612</v>
      </c>
      <c r="J2006" t="s">
        <v>19</v>
      </c>
    </row>
    <row r="2007" spans="2:10">
      <c r="B2007" t="s">
        <v>223</v>
      </c>
      <c r="C2007" t="s">
        <v>32</v>
      </c>
      <c r="D2007" t="s">
        <v>14</v>
      </c>
      <c r="E2007" t="s">
        <v>15</v>
      </c>
      <c r="F2007" t="s">
        <v>16</v>
      </c>
      <c r="G2007" s="1">
        <v>7.5999999046325684</v>
      </c>
      <c r="H2007" s="1">
        <v>7.9000000953674316</v>
      </c>
      <c r="I2007" s="1">
        <v>0.30000001192092896</v>
      </c>
      <c r="J2007" t="s">
        <v>17</v>
      </c>
    </row>
    <row r="2008" spans="2:10">
      <c r="B2008" t="s">
        <v>224</v>
      </c>
      <c r="C2008" t="s">
        <v>23</v>
      </c>
      <c r="D2008" t="s">
        <v>14</v>
      </c>
      <c r="E2008" t="s">
        <v>15</v>
      </c>
      <c r="F2008" t="s">
        <v>16</v>
      </c>
      <c r="G2008" s="1">
        <v>5.6999998092651367</v>
      </c>
      <c r="H2008" s="1">
        <v>5.6999998092651367</v>
      </c>
      <c r="I2008" s="1">
        <v>0</v>
      </c>
      <c r="J2008" t="s">
        <v>19</v>
      </c>
    </row>
    <row r="2009" spans="2:10">
      <c r="C2009" t="s">
        <v>13</v>
      </c>
      <c r="D2009" t="s">
        <v>14</v>
      </c>
      <c r="E2009" t="s">
        <v>15</v>
      </c>
      <c r="F2009" t="s">
        <v>16</v>
      </c>
      <c r="G2009" s="1">
        <v>7.4000000953674316</v>
      </c>
      <c r="H2009" s="1">
        <v>7.4000000953674316</v>
      </c>
      <c r="I2009" s="1">
        <v>0</v>
      </c>
      <c r="J2009" t="s">
        <v>19</v>
      </c>
    </row>
    <row r="2010" spans="2:10">
      <c r="B2010" t="s">
        <v>225</v>
      </c>
      <c r="C2010" t="s">
        <v>29</v>
      </c>
      <c r="D2010" t="s">
        <v>14</v>
      </c>
      <c r="E2010" t="s">
        <v>15</v>
      </c>
      <c r="F2010" t="s">
        <v>16</v>
      </c>
      <c r="G2010" s="1">
        <v>6.8000001907348633</v>
      </c>
      <c r="H2010" s="1">
        <v>6.6999998092651367</v>
      </c>
      <c r="I2010" s="1">
        <v>-0.10000000149011612</v>
      </c>
      <c r="J2010" t="s">
        <v>19</v>
      </c>
    </row>
    <row r="2011" spans="2:10">
      <c r="B2011" t="s">
        <v>226</v>
      </c>
      <c r="C2011" t="s">
        <v>29</v>
      </c>
      <c r="D2011" t="s">
        <v>14</v>
      </c>
      <c r="E2011" t="s">
        <v>15</v>
      </c>
      <c r="F2011" t="s">
        <v>16</v>
      </c>
      <c r="G2011" s="1">
        <v>6.6999998092651367</v>
      </c>
      <c r="H2011" s="1">
        <v>6.6999998092651367</v>
      </c>
      <c r="I2011" s="1">
        <v>0</v>
      </c>
      <c r="J2011" t="s">
        <v>19</v>
      </c>
    </row>
    <row r="2012" spans="2:10">
      <c r="B2012" t="s">
        <v>227</v>
      </c>
      <c r="C2012" t="s">
        <v>23</v>
      </c>
      <c r="D2012" t="s">
        <v>14</v>
      </c>
      <c r="E2012" t="s">
        <v>15</v>
      </c>
      <c r="F2012" t="s">
        <v>16</v>
      </c>
      <c r="G2012" s="1">
        <v>6.0999999046325684</v>
      </c>
      <c r="H2012" s="1">
        <v>6.1999998092651367</v>
      </c>
      <c r="I2012" s="1">
        <v>0.10000000149011612</v>
      </c>
      <c r="J2012" t="s">
        <v>19</v>
      </c>
    </row>
    <row r="2013" spans="2:10">
      <c r="C2013" t="s">
        <v>13</v>
      </c>
      <c r="D2013" t="s">
        <v>14</v>
      </c>
      <c r="E2013" t="s">
        <v>15</v>
      </c>
      <c r="F2013" t="s">
        <v>16</v>
      </c>
      <c r="G2013" s="1">
        <v>7.1999998092651367</v>
      </c>
      <c r="H2013" s="1">
        <v>7</v>
      </c>
      <c r="I2013" s="1">
        <v>-0.20000000298023224</v>
      </c>
      <c r="J2013" t="s">
        <v>19</v>
      </c>
    </row>
    <row r="2014" spans="2:10">
      <c r="B2014" t="s">
        <v>338</v>
      </c>
      <c r="C2014" t="s">
        <v>32</v>
      </c>
      <c r="D2014" t="s">
        <v>14</v>
      </c>
      <c r="E2014" t="s">
        <v>15</v>
      </c>
      <c r="F2014" t="s">
        <v>16</v>
      </c>
      <c r="G2014" s="1">
        <v>7.9000000953674316</v>
      </c>
      <c r="H2014" s="1">
        <v>8</v>
      </c>
      <c r="I2014" s="1">
        <v>0.10000000149011612</v>
      </c>
      <c r="J2014" t="s">
        <v>19</v>
      </c>
    </row>
    <row r="2015" spans="2:10">
      <c r="B2015" t="s">
        <v>228</v>
      </c>
      <c r="C2015" t="s">
        <v>13</v>
      </c>
      <c r="D2015" t="s">
        <v>14</v>
      </c>
      <c r="E2015" t="s">
        <v>15</v>
      </c>
      <c r="F2015" t="s">
        <v>16</v>
      </c>
      <c r="G2015" s="1">
        <v>6.5</v>
      </c>
      <c r="H2015" s="1">
        <v>6.5</v>
      </c>
      <c r="I2015" s="1">
        <v>0</v>
      </c>
      <c r="J2015" t="s">
        <v>19</v>
      </c>
    </row>
    <row r="2016" spans="2:10">
      <c r="B2016" t="s">
        <v>229</v>
      </c>
      <c r="C2016" t="s">
        <v>23</v>
      </c>
      <c r="D2016" t="s">
        <v>14</v>
      </c>
      <c r="E2016" t="s">
        <v>15</v>
      </c>
      <c r="F2016" t="s">
        <v>16</v>
      </c>
      <c r="G2016" s="1">
        <v>5.4000000953674316</v>
      </c>
      <c r="H2016" s="1">
        <v>5.6999998092651367</v>
      </c>
      <c r="I2016" s="1">
        <v>0.30000001192092896</v>
      </c>
      <c r="J2016" t="s">
        <v>19</v>
      </c>
    </row>
    <row r="2017" spans="2:10">
      <c r="B2017" t="s">
        <v>231</v>
      </c>
      <c r="C2017" t="s">
        <v>13</v>
      </c>
      <c r="D2017" t="s">
        <v>14</v>
      </c>
      <c r="E2017" t="s">
        <v>15</v>
      </c>
      <c r="F2017" t="s">
        <v>16</v>
      </c>
      <c r="G2017" s="1">
        <v>7.1999998092651367</v>
      </c>
      <c r="H2017" s="1">
        <v>7.3000001907348633</v>
      </c>
      <c r="I2017" s="1">
        <v>0.10000000149011612</v>
      </c>
      <c r="J2017" t="s">
        <v>19</v>
      </c>
    </row>
    <row r="2018" spans="2:10">
      <c r="B2018" t="s">
        <v>232</v>
      </c>
      <c r="C2018" t="s">
        <v>23</v>
      </c>
      <c r="D2018" t="s">
        <v>14</v>
      </c>
      <c r="E2018" t="s">
        <v>15</v>
      </c>
      <c r="F2018" t="s">
        <v>16</v>
      </c>
      <c r="G2018" s="1">
        <v>5.8000001907348633</v>
      </c>
      <c r="H2018" s="1">
        <v>5.8000001907348633</v>
      </c>
      <c r="I2018" s="1">
        <v>0</v>
      </c>
      <c r="J2018" t="s">
        <v>19</v>
      </c>
    </row>
    <row r="2019" spans="2:10">
      <c r="C2019" t="s">
        <v>13</v>
      </c>
      <c r="D2019" t="s">
        <v>14</v>
      </c>
      <c r="E2019" t="s">
        <v>15</v>
      </c>
      <c r="F2019" t="s">
        <v>16</v>
      </c>
      <c r="G2019" s="1">
        <v>7.1999998092651367</v>
      </c>
      <c r="H2019" s="1">
        <v>7.3000001907348633</v>
      </c>
      <c r="I2019" s="1">
        <v>0.10000000149011612</v>
      </c>
      <c r="J2019" t="s">
        <v>19</v>
      </c>
    </row>
    <row r="2020" spans="2:10">
      <c r="B2020" t="s">
        <v>339</v>
      </c>
      <c r="C2020" t="s">
        <v>23</v>
      </c>
      <c r="D2020" t="s">
        <v>14</v>
      </c>
      <c r="E2020" t="s">
        <v>15</v>
      </c>
      <c r="F2020" t="s">
        <v>16</v>
      </c>
      <c r="G2020" s="1">
        <v>6</v>
      </c>
      <c r="H2020" s="1">
        <v>6</v>
      </c>
      <c r="I2020" s="1">
        <v>0</v>
      </c>
      <c r="J2020" t="s">
        <v>19</v>
      </c>
    </row>
    <row r="2021" spans="2:10">
      <c r="C2021" t="s">
        <v>13</v>
      </c>
      <c r="D2021" t="s">
        <v>14</v>
      </c>
      <c r="E2021" t="s">
        <v>15</v>
      </c>
      <c r="F2021" t="s">
        <v>16</v>
      </c>
      <c r="G2021" s="1">
        <v>7.5</v>
      </c>
      <c r="H2021" s="1">
        <v>7.5999999046325684</v>
      </c>
      <c r="I2021" s="1">
        <v>0.10000000149011612</v>
      </c>
      <c r="J2021" t="s">
        <v>19</v>
      </c>
    </row>
    <row r="2022" spans="2:10">
      <c r="B2022" t="s">
        <v>234</v>
      </c>
      <c r="C2022" t="s">
        <v>23</v>
      </c>
      <c r="D2022" t="s">
        <v>14</v>
      </c>
      <c r="E2022" t="s">
        <v>15</v>
      </c>
      <c r="F2022" t="s">
        <v>16</v>
      </c>
      <c r="G2022" s="1">
        <v>6.4000000953674316</v>
      </c>
      <c r="H2022" s="1">
        <v>6.1999998092651367</v>
      </c>
      <c r="I2022" s="1">
        <v>-0.20000000298023224</v>
      </c>
      <c r="J2022" t="s">
        <v>19</v>
      </c>
    </row>
    <row r="2023" spans="2:10">
      <c r="C2023" t="s">
        <v>13</v>
      </c>
      <c r="D2023" t="s">
        <v>14</v>
      </c>
      <c r="E2023" t="s">
        <v>15</v>
      </c>
      <c r="F2023" t="s">
        <v>16</v>
      </c>
      <c r="G2023" s="1">
        <v>7.5</v>
      </c>
      <c r="H2023" s="1">
        <v>7.5</v>
      </c>
      <c r="I2023" s="1">
        <v>0</v>
      </c>
      <c r="J2023" t="s">
        <v>19</v>
      </c>
    </row>
    <row r="2024" spans="2:10">
      <c r="B2024" t="s">
        <v>235</v>
      </c>
      <c r="C2024" t="s">
        <v>13</v>
      </c>
      <c r="D2024" t="s">
        <v>14</v>
      </c>
      <c r="E2024" t="s">
        <v>15</v>
      </c>
      <c r="F2024" t="s">
        <v>16</v>
      </c>
      <c r="G2024" s="1">
        <v>7.6999998092651367</v>
      </c>
      <c r="H2024" s="1">
        <v>7.8000001907348633</v>
      </c>
      <c r="I2024" s="1">
        <v>0.10000000149011612</v>
      </c>
      <c r="J2024" t="s">
        <v>19</v>
      </c>
    </row>
    <row r="2025" spans="2:10">
      <c r="B2025" t="s">
        <v>236</v>
      </c>
      <c r="C2025" t="s">
        <v>23</v>
      </c>
      <c r="D2025" t="s">
        <v>14</v>
      </c>
      <c r="E2025" t="s">
        <v>15</v>
      </c>
      <c r="F2025" t="s">
        <v>16</v>
      </c>
      <c r="G2025" s="1">
        <v>6.0999999046325684</v>
      </c>
      <c r="H2025" s="1">
        <v>6.0999999046325684</v>
      </c>
      <c r="I2025" s="1">
        <v>0</v>
      </c>
      <c r="J2025" t="s">
        <v>19</v>
      </c>
    </row>
    <row r="2026" spans="2:10">
      <c r="C2026" t="s">
        <v>13</v>
      </c>
      <c r="D2026" t="s">
        <v>14</v>
      </c>
      <c r="E2026" t="s">
        <v>15</v>
      </c>
      <c r="F2026" t="s">
        <v>16</v>
      </c>
      <c r="G2026" s="1">
        <v>7.5</v>
      </c>
      <c r="H2026" s="1">
        <v>7.4000000953674316</v>
      </c>
      <c r="I2026" s="1">
        <v>-0.10000000149011612</v>
      </c>
      <c r="J2026" t="s">
        <v>19</v>
      </c>
    </row>
    <row r="2027" spans="2:10">
      <c r="B2027" t="s">
        <v>275</v>
      </c>
      <c r="C2027" t="s">
        <v>29</v>
      </c>
      <c r="D2027" t="s">
        <v>14</v>
      </c>
      <c r="E2027" t="s">
        <v>15</v>
      </c>
      <c r="F2027" t="s">
        <v>16</v>
      </c>
      <c r="G2027" s="1">
        <v>7.0999999046325684</v>
      </c>
      <c r="H2027" s="1">
        <v>7.0999999046325684</v>
      </c>
      <c r="I2027" s="1">
        <v>0</v>
      </c>
      <c r="J2027" t="s">
        <v>19</v>
      </c>
    </row>
    <row r="2028" spans="2:10">
      <c r="C2028" t="s">
        <v>32</v>
      </c>
      <c r="D2028" t="s">
        <v>14</v>
      </c>
      <c r="E2028" t="s">
        <v>15</v>
      </c>
      <c r="F2028" t="s">
        <v>16</v>
      </c>
      <c r="G2028" s="1">
        <v>7</v>
      </c>
      <c r="H2028" s="1">
        <v>7</v>
      </c>
      <c r="I2028" s="1">
        <v>0</v>
      </c>
      <c r="J2028" t="s">
        <v>19</v>
      </c>
    </row>
    <row r="2029" spans="2:10">
      <c r="B2029" t="s">
        <v>340</v>
      </c>
      <c r="C2029" t="s">
        <v>29</v>
      </c>
      <c r="D2029" t="s">
        <v>14</v>
      </c>
      <c r="E2029" t="s">
        <v>15</v>
      </c>
      <c r="F2029" t="s">
        <v>16</v>
      </c>
      <c r="G2029" s="1">
        <v>6.4000000953674316</v>
      </c>
      <c r="H2029" s="1">
        <v>6.4000000953674316</v>
      </c>
      <c r="I2029" s="1">
        <v>0</v>
      </c>
      <c r="J2029" t="s">
        <v>19</v>
      </c>
    </row>
    <row r="2030" spans="2:10">
      <c r="B2030" t="s">
        <v>239</v>
      </c>
      <c r="C2030" t="s">
        <v>13</v>
      </c>
      <c r="D2030" t="s">
        <v>14</v>
      </c>
      <c r="E2030" t="s">
        <v>15</v>
      </c>
      <c r="F2030" t="s">
        <v>16</v>
      </c>
      <c r="G2030" s="1">
        <v>8.1000003814697266</v>
      </c>
      <c r="H2030" s="1">
        <v>7.9000000953674316</v>
      </c>
      <c r="I2030" s="1">
        <v>-0.20000000298023224</v>
      </c>
      <c r="J2030" t="s">
        <v>17</v>
      </c>
    </row>
    <row r="2031" spans="2:10">
      <c r="B2031" t="s">
        <v>240</v>
      </c>
      <c r="C2031" t="s">
        <v>23</v>
      </c>
      <c r="D2031" t="s">
        <v>14</v>
      </c>
      <c r="E2031" t="s">
        <v>15</v>
      </c>
      <c r="F2031" t="s">
        <v>16</v>
      </c>
      <c r="G2031" s="1">
        <v>5.9000000953674316</v>
      </c>
      <c r="H2031" s="1">
        <v>5.6999998092651367</v>
      </c>
      <c r="I2031" s="1">
        <v>-0.20000000298023224</v>
      </c>
      <c r="J2031" t="s">
        <v>19</v>
      </c>
    </row>
    <row r="2032" spans="2:10">
      <c r="C2032" t="s">
        <v>13</v>
      </c>
      <c r="D2032" t="s">
        <v>14</v>
      </c>
      <c r="E2032" t="s">
        <v>15</v>
      </c>
      <c r="F2032" t="s">
        <v>16</v>
      </c>
      <c r="G2032" s="1">
        <v>6.8000001907348633</v>
      </c>
      <c r="H2032" s="1">
        <v>6.8000001907348633</v>
      </c>
      <c r="I2032" s="1">
        <v>0</v>
      </c>
      <c r="J2032" t="s">
        <v>19</v>
      </c>
    </row>
    <row r="2033" spans="2:10">
      <c r="B2033" t="s">
        <v>242</v>
      </c>
      <c r="C2033" t="s">
        <v>23</v>
      </c>
      <c r="D2033" t="s">
        <v>14</v>
      </c>
      <c r="E2033" t="s">
        <v>15</v>
      </c>
      <c r="F2033" t="s">
        <v>16</v>
      </c>
      <c r="G2033" s="1">
        <v>6.6999998092651367</v>
      </c>
      <c r="H2033" s="1">
        <v>6.9000000953674316</v>
      </c>
      <c r="I2033" s="1">
        <v>0.20000000298023224</v>
      </c>
      <c r="J2033" t="s">
        <v>19</v>
      </c>
    </row>
    <row r="2034" spans="2:10">
      <c r="B2034" t="s">
        <v>243</v>
      </c>
      <c r="C2034" t="s">
        <v>23</v>
      </c>
      <c r="D2034" t="s">
        <v>14</v>
      </c>
      <c r="E2034" t="s">
        <v>15</v>
      </c>
      <c r="F2034" t="s">
        <v>16</v>
      </c>
      <c r="G2034" s="1">
        <v>6.8000001907348633</v>
      </c>
      <c r="H2034" s="1">
        <v>7.0999999046325684</v>
      </c>
      <c r="I2034" s="1">
        <v>0.30000001192092896</v>
      </c>
      <c r="J2034" t="s">
        <v>19</v>
      </c>
    </row>
    <row r="2035" spans="2:10">
      <c r="B2035" t="s">
        <v>244</v>
      </c>
      <c r="C2035" t="s">
        <v>23</v>
      </c>
      <c r="D2035" t="s">
        <v>14</v>
      </c>
      <c r="E2035" t="s">
        <v>15</v>
      </c>
      <c r="F2035" t="s">
        <v>16</v>
      </c>
      <c r="G2035" s="1">
        <v>6.0999999046325684</v>
      </c>
      <c r="H2035" s="1">
        <v>6</v>
      </c>
      <c r="I2035" s="1">
        <v>-0.10000000149011612</v>
      </c>
      <c r="J2035" t="s">
        <v>19</v>
      </c>
    </row>
    <row r="2036" spans="2:10">
      <c r="B2036" t="s">
        <v>245</v>
      </c>
      <c r="C2036" t="s">
        <v>23</v>
      </c>
      <c r="D2036" t="s">
        <v>14</v>
      </c>
      <c r="E2036" t="s">
        <v>15</v>
      </c>
      <c r="F2036" t="s">
        <v>16</v>
      </c>
      <c r="G2036" s="1">
        <v>5.9000000953674316</v>
      </c>
      <c r="H2036" s="1">
        <v>5.9000000953674316</v>
      </c>
      <c r="I2036" s="1">
        <v>0</v>
      </c>
      <c r="J2036" t="s">
        <v>19</v>
      </c>
    </row>
    <row r="2037" spans="2:10">
      <c r="B2037" t="s">
        <v>246</v>
      </c>
      <c r="C2037" t="s">
        <v>23</v>
      </c>
      <c r="D2037" t="s">
        <v>14</v>
      </c>
      <c r="E2037" t="s">
        <v>15</v>
      </c>
      <c r="F2037" t="s">
        <v>16</v>
      </c>
      <c r="G2037" s="1">
        <v>6.5</v>
      </c>
      <c r="H2037" s="1">
        <v>6.5999999046325684</v>
      </c>
      <c r="I2037" s="1">
        <v>0.10000000149011612</v>
      </c>
      <c r="J2037" t="s">
        <v>19</v>
      </c>
    </row>
    <row r="2038" spans="2:10">
      <c r="B2038" t="s">
        <v>341</v>
      </c>
      <c r="C2038" t="s">
        <v>29</v>
      </c>
      <c r="D2038" t="s">
        <v>14</v>
      </c>
      <c r="E2038" t="s">
        <v>15</v>
      </c>
      <c r="F2038" t="s">
        <v>16</v>
      </c>
      <c r="G2038" s="1">
        <v>6.3000001907348633</v>
      </c>
      <c r="H2038" s="1">
        <v>6.3000001907348633</v>
      </c>
      <c r="I2038" s="1">
        <v>0</v>
      </c>
      <c r="J2038" t="s">
        <v>19</v>
      </c>
    </row>
    <row r="2039" spans="2:10">
      <c r="C2039" t="s">
        <v>32</v>
      </c>
      <c r="D2039" t="s">
        <v>14</v>
      </c>
      <c r="E2039" t="s">
        <v>15</v>
      </c>
      <c r="F2039" t="s">
        <v>16</v>
      </c>
      <c r="G2039" s="1">
        <v>7.4000000953674316</v>
      </c>
      <c r="H2039" s="1">
        <v>7.5</v>
      </c>
      <c r="I2039" s="1">
        <v>0.10000000149011612</v>
      </c>
      <c r="J2039" t="s">
        <v>19</v>
      </c>
    </row>
    <row r="2040" spans="2:10">
      <c r="B2040" t="s">
        <v>342</v>
      </c>
      <c r="C2040" t="s">
        <v>29</v>
      </c>
      <c r="D2040" t="s">
        <v>14</v>
      </c>
      <c r="E2040" t="s">
        <v>15</v>
      </c>
      <c r="F2040" t="s">
        <v>16</v>
      </c>
      <c r="G2040" s="1">
        <v>6.5999999046325684</v>
      </c>
      <c r="H2040" s="1">
        <v>6.6999998092651367</v>
      </c>
      <c r="I2040" s="1">
        <v>0.10000000149011612</v>
      </c>
      <c r="J2040" t="s">
        <v>19</v>
      </c>
    </row>
    <row r="2041" spans="2:10">
      <c r="C2041" t="s">
        <v>32</v>
      </c>
      <c r="D2041" t="s">
        <v>14</v>
      </c>
      <c r="E2041" t="s">
        <v>15</v>
      </c>
      <c r="F2041" t="s">
        <v>16</v>
      </c>
      <c r="G2041" s="1">
        <v>6.5</v>
      </c>
      <c r="H2041" s="1">
        <v>6.5999999046325684</v>
      </c>
      <c r="I2041" s="1">
        <v>0.10000000149011612</v>
      </c>
      <c r="J2041" t="s">
        <v>19</v>
      </c>
    </row>
    <row r="2042" spans="2:10">
      <c r="B2042" t="s">
        <v>343</v>
      </c>
      <c r="C2042" t="s">
        <v>29</v>
      </c>
      <c r="D2042" t="s">
        <v>14</v>
      </c>
      <c r="E2042" t="s">
        <v>15</v>
      </c>
      <c r="F2042" t="s">
        <v>16</v>
      </c>
      <c r="G2042" s="1">
        <v>6.6999998092651367</v>
      </c>
      <c r="H2042" s="1">
        <v>6.5999999046325684</v>
      </c>
      <c r="I2042" s="1">
        <v>-0.10000000149011612</v>
      </c>
      <c r="J2042" t="s">
        <v>19</v>
      </c>
    </row>
    <row r="2043" spans="2:10">
      <c r="B2043" t="s">
        <v>250</v>
      </c>
      <c r="C2043" t="s">
        <v>13</v>
      </c>
      <c r="D2043" t="s">
        <v>14</v>
      </c>
      <c r="E2043" t="s">
        <v>15</v>
      </c>
      <c r="F2043" t="s">
        <v>16</v>
      </c>
      <c r="G2043" s="1">
        <v>7.1999998092651367</v>
      </c>
      <c r="H2043" s="1">
        <v>7.3000001907348633</v>
      </c>
      <c r="I2043" s="1">
        <v>0.10000000149011612</v>
      </c>
      <c r="J2043" t="s">
        <v>19</v>
      </c>
    </row>
    <row r="2044" spans="2:10">
      <c r="B2044" t="s">
        <v>251</v>
      </c>
      <c r="C2044" t="s">
        <v>13</v>
      </c>
      <c r="D2044" t="s">
        <v>14</v>
      </c>
      <c r="E2044" t="s">
        <v>15</v>
      </c>
      <c r="F2044" t="s">
        <v>16</v>
      </c>
      <c r="G2044" s="1">
        <v>7</v>
      </c>
      <c r="H2044" s="1">
        <v>7.0999999046325684</v>
      </c>
      <c r="I2044" s="1">
        <v>0.10000000149011612</v>
      </c>
      <c r="J2044" t="s">
        <v>19</v>
      </c>
    </row>
    <row r="2045" spans="2:10">
      <c r="B2045" t="s">
        <v>252</v>
      </c>
      <c r="C2045" t="s">
        <v>23</v>
      </c>
      <c r="D2045" t="s">
        <v>14</v>
      </c>
      <c r="E2045" t="s">
        <v>15</v>
      </c>
      <c r="F2045" t="s">
        <v>16</v>
      </c>
      <c r="G2045" s="1">
        <v>6.5</v>
      </c>
      <c r="H2045" s="1">
        <v>6.6999998092651367</v>
      </c>
      <c r="I2045" s="1">
        <v>0.20000000298023224</v>
      </c>
      <c r="J2045" t="s">
        <v>19</v>
      </c>
    </row>
    <row r="2046" spans="2:10">
      <c r="C2046" t="s">
        <v>13</v>
      </c>
      <c r="D2046" t="s">
        <v>14</v>
      </c>
      <c r="E2046" t="s">
        <v>15</v>
      </c>
      <c r="F2046" t="s">
        <v>16</v>
      </c>
      <c r="G2046" s="1">
        <v>7.3000001907348633</v>
      </c>
      <c r="H2046" s="1">
        <v>7.1999998092651367</v>
      </c>
      <c r="I2046" s="1">
        <v>-0.10000000149011612</v>
      </c>
      <c r="J2046" t="s">
        <v>19</v>
      </c>
    </row>
    <row r="2047" spans="2:10">
      <c r="B2047" t="s">
        <v>344</v>
      </c>
      <c r="C2047" t="s">
        <v>29</v>
      </c>
      <c r="D2047" t="s">
        <v>14</v>
      </c>
      <c r="E2047" t="s">
        <v>15</v>
      </c>
      <c r="F2047" t="s">
        <v>16</v>
      </c>
      <c r="G2047" s="1">
        <v>7.1999998092651367</v>
      </c>
      <c r="H2047" s="1">
        <v>7</v>
      </c>
      <c r="I2047" s="1">
        <v>-0.20000000298023224</v>
      </c>
      <c r="J2047" t="s">
        <v>19</v>
      </c>
    </row>
    <row r="2048" spans="2:10">
      <c r="B2048" t="s">
        <v>345</v>
      </c>
      <c r="C2048" t="s">
        <v>29</v>
      </c>
      <c r="D2048" t="s">
        <v>14</v>
      </c>
      <c r="E2048" t="s">
        <v>15</v>
      </c>
      <c r="F2048" t="s">
        <v>16</v>
      </c>
      <c r="G2048" s="1">
        <v>6.9000000953674316</v>
      </c>
      <c r="H2048" s="1">
        <v>7</v>
      </c>
      <c r="I2048" s="1">
        <v>0.10000000149011612</v>
      </c>
      <c r="J2048" t="s">
        <v>19</v>
      </c>
    </row>
    <row r="2049" spans="1:10">
      <c r="B2049" t="s">
        <v>254</v>
      </c>
      <c r="C2049" t="s">
        <v>23</v>
      </c>
      <c r="D2049" t="s">
        <v>14</v>
      </c>
      <c r="E2049" t="s">
        <v>15</v>
      </c>
      <c r="F2049" t="s">
        <v>16</v>
      </c>
      <c r="G2049" s="1">
        <v>6.8000001907348633</v>
      </c>
      <c r="H2049" s="1">
        <v>6.6999998092651367</v>
      </c>
      <c r="I2049" s="1">
        <v>-0.10000000149011612</v>
      </c>
      <c r="J2049" t="s">
        <v>19</v>
      </c>
    </row>
    <row r="2050" spans="1:10">
      <c r="C2050" t="s">
        <v>13</v>
      </c>
      <c r="D2050" t="s">
        <v>14</v>
      </c>
      <c r="E2050" t="s">
        <v>15</v>
      </c>
      <c r="F2050" t="s">
        <v>16</v>
      </c>
      <c r="G2050" s="1">
        <v>8</v>
      </c>
      <c r="H2050" s="1">
        <v>7.9000000953674316</v>
      </c>
      <c r="I2050" s="1">
        <v>-0.10000000149011612</v>
      </c>
      <c r="J2050" t="s">
        <v>19</v>
      </c>
    </row>
    <row r="2051" spans="1:10">
      <c r="B2051" t="s">
        <v>272</v>
      </c>
      <c r="C2051" t="s">
        <v>32</v>
      </c>
      <c r="D2051" t="s">
        <v>14</v>
      </c>
      <c r="E2051" t="s">
        <v>15</v>
      </c>
      <c r="F2051" t="s">
        <v>16</v>
      </c>
      <c r="G2051" s="1">
        <v>7.4000000953674316</v>
      </c>
      <c r="H2051" s="1">
        <v>7.1999998092651367</v>
      </c>
      <c r="I2051" s="1">
        <v>-0.20000000298023224</v>
      </c>
      <c r="J2051" t="s">
        <v>17</v>
      </c>
    </row>
    <row r="2052" spans="1:10">
      <c r="B2052" t="s">
        <v>255</v>
      </c>
      <c r="C2052" t="s">
        <v>23</v>
      </c>
      <c r="D2052" t="s">
        <v>14</v>
      </c>
      <c r="E2052" t="s">
        <v>15</v>
      </c>
      <c r="F2052" t="s">
        <v>16</v>
      </c>
      <c r="G2052" s="1">
        <v>6.0999999046325684</v>
      </c>
      <c r="H2052" s="1">
        <v>6.0999999046325684</v>
      </c>
      <c r="I2052" s="1">
        <v>0</v>
      </c>
      <c r="J2052" t="s">
        <v>19</v>
      </c>
    </row>
    <row r="2053" spans="1:10">
      <c r="C2053" t="s">
        <v>13</v>
      </c>
      <c r="D2053" t="s">
        <v>14</v>
      </c>
      <c r="E2053" t="s">
        <v>15</v>
      </c>
      <c r="F2053" t="s">
        <v>16</v>
      </c>
      <c r="G2053" s="1">
        <v>7.0999999046325684</v>
      </c>
      <c r="H2053" s="1">
        <v>7.0999999046325684</v>
      </c>
      <c r="I2053" s="1">
        <v>0</v>
      </c>
      <c r="J2053" t="s">
        <v>19</v>
      </c>
    </row>
    <row r="2054" spans="1:10">
      <c r="B2054" t="s">
        <v>256</v>
      </c>
      <c r="C2054" t="s">
        <v>23</v>
      </c>
      <c r="D2054" t="s">
        <v>14</v>
      </c>
      <c r="E2054" t="s">
        <v>15</v>
      </c>
      <c r="F2054" t="s">
        <v>16</v>
      </c>
      <c r="G2054" s="1">
        <v>6.4000000953674316</v>
      </c>
      <c r="H2054" s="1">
        <v>6.5999999046325684</v>
      </c>
      <c r="I2054" s="1">
        <v>0.20000000298023224</v>
      </c>
      <c r="J2054" t="s">
        <v>19</v>
      </c>
    </row>
    <row r="2055" spans="1:10">
      <c r="B2055" t="s">
        <v>346</v>
      </c>
      <c r="C2055" t="s">
        <v>29</v>
      </c>
      <c r="D2055" t="s">
        <v>14</v>
      </c>
      <c r="E2055" t="s">
        <v>15</v>
      </c>
      <c r="F2055" t="s">
        <v>16</v>
      </c>
      <c r="G2055" s="1">
        <v>7</v>
      </c>
      <c r="H2055" s="1">
        <v>7</v>
      </c>
      <c r="I2055" s="1">
        <v>0</v>
      </c>
      <c r="J2055" t="s">
        <v>19</v>
      </c>
    </row>
    <row r="2056" spans="1:10">
      <c r="B2056" t="s">
        <v>347</v>
      </c>
      <c r="C2056" t="s">
        <v>29</v>
      </c>
      <c r="D2056" t="s">
        <v>14</v>
      </c>
      <c r="E2056" t="s">
        <v>15</v>
      </c>
      <c r="F2056" t="s">
        <v>16</v>
      </c>
      <c r="G2056" s="1">
        <v>7.0999999046325684</v>
      </c>
      <c r="H2056" s="1">
        <v>6.9000000953674316</v>
      </c>
      <c r="I2056" s="1">
        <v>-0.20000000298023224</v>
      </c>
      <c r="J2056" t="s">
        <v>17</v>
      </c>
    </row>
    <row r="2057" spans="1:10">
      <c r="B2057" t="s">
        <v>258</v>
      </c>
      <c r="C2057" t="s">
        <v>23</v>
      </c>
      <c r="D2057" t="s">
        <v>14</v>
      </c>
      <c r="E2057" t="s">
        <v>15</v>
      </c>
      <c r="F2057" t="s">
        <v>16</v>
      </c>
      <c r="G2057" s="1">
        <v>5.1999998092651367</v>
      </c>
      <c r="H2057" s="1">
        <v>5.5999999046325684</v>
      </c>
      <c r="I2057" s="1">
        <v>0.40000000596046448</v>
      </c>
      <c r="J2057" t="s">
        <v>19</v>
      </c>
    </row>
    <row r="2058" spans="1:10">
      <c r="C2058" t="s">
        <v>13</v>
      </c>
      <c r="D2058" t="s">
        <v>14</v>
      </c>
      <c r="E2058" t="s">
        <v>15</v>
      </c>
      <c r="F2058" t="s">
        <v>16</v>
      </c>
      <c r="G2058" s="1">
        <v>6.3000001907348633</v>
      </c>
      <c r="H2058" s="1">
        <v>6.4000000953674316</v>
      </c>
      <c r="I2058" s="1">
        <v>0.10000000149011612</v>
      </c>
      <c r="J2058" t="s">
        <v>19</v>
      </c>
    </row>
    <row r="2059" spans="1:10">
      <c r="B2059" t="s">
        <v>348</v>
      </c>
      <c r="C2059" t="s">
        <v>32</v>
      </c>
      <c r="D2059" t="s">
        <v>14</v>
      </c>
      <c r="E2059" t="s">
        <v>15</v>
      </c>
      <c r="F2059" t="s">
        <v>16</v>
      </c>
      <c r="G2059" s="1">
        <v>8</v>
      </c>
      <c r="H2059" s="1">
        <v>7.8000001907348633</v>
      </c>
      <c r="I2059" s="1">
        <v>-0.20000000298023224</v>
      </c>
      <c r="J2059" t="s">
        <v>19</v>
      </c>
    </row>
    <row r="2060" spans="1:10">
      <c r="B2060" t="s">
        <v>349</v>
      </c>
      <c r="C2060" t="s">
        <v>32</v>
      </c>
      <c r="D2060" t="s">
        <v>14</v>
      </c>
      <c r="E2060" t="s">
        <v>15</v>
      </c>
      <c r="F2060" t="s">
        <v>16</v>
      </c>
      <c r="G2060" s="1">
        <v>7.6999998092651367</v>
      </c>
      <c r="H2060" s="1">
        <v>7.5</v>
      </c>
      <c r="I2060" s="1">
        <v>-0.20000000298023224</v>
      </c>
      <c r="J2060" t="s">
        <v>19</v>
      </c>
    </row>
    <row r="2061" spans="1:10">
      <c r="B2061" t="s">
        <v>259</v>
      </c>
      <c r="C2061" t="s">
        <v>23</v>
      </c>
      <c r="D2061" t="s">
        <v>14</v>
      </c>
      <c r="E2061" t="s">
        <v>15</v>
      </c>
      <c r="F2061" t="s">
        <v>16</v>
      </c>
      <c r="G2061" s="1">
        <v>6.8000001907348633</v>
      </c>
      <c r="H2061" s="1">
        <v>6.8000001907348633</v>
      </c>
      <c r="I2061" s="1">
        <v>0</v>
      </c>
      <c r="J2061" t="s">
        <v>19</v>
      </c>
    </row>
    <row r="2062" spans="1:10">
      <c r="B2062" t="s">
        <v>261</v>
      </c>
      <c r="C2062" t="s">
        <v>13</v>
      </c>
      <c r="D2062" t="s">
        <v>14</v>
      </c>
      <c r="E2062" t="s">
        <v>15</v>
      </c>
      <c r="F2062" t="s">
        <v>16</v>
      </c>
      <c r="G2062" s="1">
        <v>8.6000003814697266</v>
      </c>
      <c r="H2062" s="1">
        <v>8.6000003814697266</v>
      </c>
      <c r="I2062" s="1">
        <v>0</v>
      </c>
      <c r="J2062" t="s">
        <v>19</v>
      </c>
    </row>
    <row r="2063" spans="1:10">
      <c r="B2063" t="s">
        <v>263</v>
      </c>
      <c r="C2063" t="s">
        <v>13</v>
      </c>
      <c r="D2063" t="s">
        <v>14</v>
      </c>
      <c r="E2063" t="s">
        <v>15</v>
      </c>
      <c r="F2063" t="s">
        <v>16</v>
      </c>
      <c r="G2063" s="1">
        <v>8</v>
      </c>
      <c r="H2063" s="1">
        <v>7.9000000953674316</v>
      </c>
      <c r="I2063" s="1">
        <v>-0.10000000149011612</v>
      </c>
      <c r="J2063" t="s">
        <v>19</v>
      </c>
    </row>
    <row r="2064" spans="1:10">
      <c r="A2064" t="s">
        <v>350</v>
      </c>
      <c r="B2064" t="s">
        <v>12</v>
      </c>
      <c r="C2064" t="s">
        <v>13</v>
      </c>
      <c r="D2064" t="s">
        <v>14</v>
      </c>
      <c r="E2064" t="s">
        <v>15</v>
      </c>
      <c r="F2064" t="s">
        <v>16</v>
      </c>
      <c r="G2064" s="1">
        <v>7.5999999046325684</v>
      </c>
      <c r="H2064" s="1">
        <v>7.5</v>
      </c>
      <c r="I2064" s="1">
        <v>-0.10000000149011612</v>
      </c>
      <c r="J2064" t="s">
        <v>19</v>
      </c>
    </row>
    <row r="2065" spans="2:10">
      <c r="B2065" t="s">
        <v>291</v>
      </c>
      <c r="C2065" t="s">
        <v>29</v>
      </c>
      <c r="D2065" t="s">
        <v>14</v>
      </c>
      <c r="E2065" t="s">
        <v>15</v>
      </c>
      <c r="F2065" t="s">
        <v>16</v>
      </c>
      <c r="G2065" s="1">
        <v>8.3999996185302734</v>
      </c>
      <c r="H2065" s="1">
        <v>8.6999998092651367</v>
      </c>
      <c r="I2065" s="1">
        <v>0.30000001192092896</v>
      </c>
      <c r="J2065" t="s">
        <v>19</v>
      </c>
    </row>
    <row r="2066" spans="2:10">
      <c r="C2066" t="s">
        <v>32</v>
      </c>
      <c r="D2066" t="s">
        <v>14</v>
      </c>
      <c r="E2066" t="s">
        <v>15</v>
      </c>
      <c r="F2066" t="s">
        <v>16</v>
      </c>
      <c r="G2066" s="1">
        <v>8.5</v>
      </c>
      <c r="H2066" s="1">
        <v>8.8000001907348633</v>
      </c>
      <c r="I2066" s="1">
        <v>0.30000001192092896</v>
      </c>
      <c r="J2066" t="s">
        <v>19</v>
      </c>
    </row>
    <row r="2067" spans="2:10">
      <c r="B2067" t="s">
        <v>18</v>
      </c>
      <c r="C2067" t="s">
        <v>13</v>
      </c>
      <c r="D2067" t="s">
        <v>14</v>
      </c>
      <c r="E2067" t="s">
        <v>15</v>
      </c>
      <c r="F2067" t="s">
        <v>16</v>
      </c>
      <c r="G2067" s="1">
        <v>7.1999998092651367</v>
      </c>
      <c r="H2067" s="1">
        <v>7.0999999046325684</v>
      </c>
      <c r="I2067" s="1">
        <v>-0.10000000149011612</v>
      </c>
      <c r="J2067" t="s">
        <v>19</v>
      </c>
    </row>
    <row r="2068" spans="2:10">
      <c r="B2068" t="s">
        <v>20</v>
      </c>
      <c r="C2068" t="s">
        <v>13</v>
      </c>
      <c r="D2068" t="s">
        <v>14</v>
      </c>
      <c r="E2068" t="s">
        <v>15</v>
      </c>
      <c r="F2068" t="s">
        <v>16</v>
      </c>
      <c r="G2068" s="1">
        <v>8.6000003814697266</v>
      </c>
      <c r="H2068" s="1">
        <v>8.6000003814697266</v>
      </c>
      <c r="I2068" s="1">
        <v>0</v>
      </c>
      <c r="J2068" t="s">
        <v>19</v>
      </c>
    </row>
    <row r="2069" spans="2:10">
      <c r="B2069" t="s">
        <v>21</v>
      </c>
      <c r="C2069" t="s">
        <v>13</v>
      </c>
      <c r="D2069" t="s">
        <v>14</v>
      </c>
      <c r="E2069" t="s">
        <v>15</v>
      </c>
      <c r="F2069" t="s">
        <v>16</v>
      </c>
      <c r="G2069" s="1">
        <v>8</v>
      </c>
      <c r="H2069" s="1">
        <v>8.3000001907348633</v>
      </c>
      <c r="I2069" s="1">
        <v>0.30000001192092896</v>
      </c>
      <c r="J2069" t="s">
        <v>19</v>
      </c>
    </row>
    <row r="2070" spans="2:10">
      <c r="B2070" t="s">
        <v>22</v>
      </c>
      <c r="C2070" t="s">
        <v>23</v>
      </c>
      <c r="D2070" t="s">
        <v>14</v>
      </c>
      <c r="E2070" t="s">
        <v>15</v>
      </c>
      <c r="F2070" t="s">
        <v>16</v>
      </c>
      <c r="G2070" s="1">
        <v>5.9000000953674316</v>
      </c>
      <c r="H2070" s="1">
        <v>5.9000000953674316</v>
      </c>
      <c r="I2070" s="1">
        <v>0</v>
      </c>
      <c r="J2070" t="s">
        <v>19</v>
      </c>
    </row>
    <row r="2071" spans="2:10">
      <c r="C2071" t="s">
        <v>13</v>
      </c>
      <c r="D2071" t="s">
        <v>14</v>
      </c>
      <c r="E2071" t="s">
        <v>15</v>
      </c>
      <c r="F2071" t="s">
        <v>16</v>
      </c>
      <c r="G2071" s="1">
        <v>8.1000003814697266</v>
      </c>
      <c r="H2071" s="1">
        <v>8.1999998092651367</v>
      </c>
      <c r="I2071" s="1">
        <v>0.10000000149011612</v>
      </c>
      <c r="J2071" t="s">
        <v>19</v>
      </c>
    </row>
    <row r="2072" spans="2:10">
      <c r="B2072" t="s">
        <v>24</v>
      </c>
      <c r="C2072" t="s">
        <v>13</v>
      </c>
      <c r="D2072" t="s">
        <v>14</v>
      </c>
      <c r="E2072" t="s">
        <v>15</v>
      </c>
      <c r="F2072" t="s">
        <v>16</v>
      </c>
      <c r="G2072" s="1">
        <v>6.9000000953674316</v>
      </c>
      <c r="H2072" s="1">
        <v>7</v>
      </c>
      <c r="I2072" s="1">
        <v>0.10000000149011612</v>
      </c>
      <c r="J2072" t="s">
        <v>19</v>
      </c>
    </row>
    <row r="2073" spans="2:10">
      <c r="B2073" t="s">
        <v>25</v>
      </c>
      <c r="C2073" t="s">
        <v>13</v>
      </c>
      <c r="D2073" t="s">
        <v>14</v>
      </c>
      <c r="E2073" t="s">
        <v>15</v>
      </c>
      <c r="F2073" t="s">
        <v>16</v>
      </c>
      <c r="G2073" s="1">
        <v>7.5</v>
      </c>
      <c r="H2073" s="1">
        <v>7.5</v>
      </c>
      <c r="I2073" s="1">
        <v>0</v>
      </c>
      <c r="J2073" t="s">
        <v>19</v>
      </c>
    </row>
    <row r="2074" spans="2:10">
      <c r="B2074" t="s">
        <v>26</v>
      </c>
      <c r="C2074" t="s">
        <v>13</v>
      </c>
      <c r="D2074" t="s">
        <v>14</v>
      </c>
      <c r="E2074" t="s">
        <v>15</v>
      </c>
      <c r="F2074" t="s">
        <v>16</v>
      </c>
      <c r="G2074" s="1">
        <v>6.6999998092651367</v>
      </c>
      <c r="H2074" s="1">
        <v>6.5999999046325684</v>
      </c>
      <c r="I2074" s="1">
        <v>-0.10000000149011612</v>
      </c>
      <c r="J2074" t="s">
        <v>19</v>
      </c>
    </row>
    <row r="2075" spans="2:10">
      <c r="B2075" t="s">
        <v>27</v>
      </c>
      <c r="C2075" t="s">
        <v>23</v>
      </c>
      <c r="D2075" t="s">
        <v>14</v>
      </c>
      <c r="E2075" t="s">
        <v>15</v>
      </c>
      <c r="F2075" t="s">
        <v>16</v>
      </c>
      <c r="G2075" s="1">
        <v>5.8000001907348633</v>
      </c>
      <c r="H2075" s="1">
        <v>5.9000000953674316</v>
      </c>
      <c r="I2075" s="1">
        <v>0.10000000149011612</v>
      </c>
      <c r="J2075" t="s">
        <v>19</v>
      </c>
    </row>
    <row r="2076" spans="2:10">
      <c r="C2076" t="s">
        <v>13</v>
      </c>
      <c r="D2076" t="s">
        <v>14</v>
      </c>
      <c r="E2076" t="s">
        <v>15</v>
      </c>
      <c r="F2076" t="s">
        <v>16</v>
      </c>
      <c r="G2076" s="1">
        <v>7.5</v>
      </c>
      <c r="H2076" s="1">
        <v>7.5999999046325684</v>
      </c>
      <c r="I2076" s="1">
        <v>0.10000000149011612</v>
      </c>
      <c r="J2076" t="s">
        <v>19</v>
      </c>
    </row>
    <row r="2077" spans="2:10">
      <c r="B2077" t="s">
        <v>30</v>
      </c>
      <c r="C2077" t="s">
        <v>29</v>
      </c>
      <c r="D2077" t="s">
        <v>14</v>
      </c>
      <c r="E2077" t="s">
        <v>15</v>
      </c>
      <c r="F2077" t="s">
        <v>16</v>
      </c>
      <c r="G2077" s="1">
        <v>6.5999999046325684</v>
      </c>
      <c r="H2077" s="1">
        <v>6.5999999046325684</v>
      </c>
      <c r="I2077" s="1">
        <v>0</v>
      </c>
      <c r="J2077" t="s">
        <v>19</v>
      </c>
    </row>
    <row r="2078" spans="2:10">
      <c r="B2078" t="s">
        <v>33</v>
      </c>
      <c r="C2078" t="s">
        <v>29</v>
      </c>
      <c r="D2078" t="s">
        <v>14</v>
      </c>
      <c r="E2078" t="s">
        <v>15</v>
      </c>
      <c r="F2078" t="s">
        <v>16</v>
      </c>
      <c r="G2078" s="1">
        <v>7</v>
      </c>
      <c r="H2078" s="1">
        <v>7.1999998092651367</v>
      </c>
      <c r="I2078" s="1">
        <v>0.20000000298023224</v>
      </c>
      <c r="J2078" t="s">
        <v>19</v>
      </c>
    </row>
    <row r="2079" spans="2:10">
      <c r="B2079" t="s">
        <v>34</v>
      </c>
      <c r="C2079" t="s">
        <v>32</v>
      </c>
      <c r="D2079" t="s">
        <v>14</v>
      </c>
      <c r="E2079" t="s">
        <v>15</v>
      </c>
      <c r="F2079" t="s">
        <v>16</v>
      </c>
      <c r="G2079" s="1">
        <v>7.8000001907348633</v>
      </c>
      <c r="H2079" s="1">
        <v>8</v>
      </c>
      <c r="I2079" s="1">
        <v>0.20000000298023224</v>
      </c>
      <c r="J2079" t="s">
        <v>19</v>
      </c>
    </row>
    <row r="2080" spans="2:10">
      <c r="B2080" t="s">
        <v>35</v>
      </c>
      <c r="C2080" t="s">
        <v>23</v>
      </c>
      <c r="D2080" t="s">
        <v>14</v>
      </c>
      <c r="E2080" t="s">
        <v>15</v>
      </c>
      <c r="F2080" t="s">
        <v>16</v>
      </c>
      <c r="G2080" s="1">
        <v>5.8000001907348633</v>
      </c>
      <c r="H2080" s="1">
        <v>5.8000001907348633</v>
      </c>
      <c r="I2080" s="1">
        <v>0</v>
      </c>
      <c r="J2080" t="s">
        <v>19</v>
      </c>
    </row>
    <row r="2081" spans="2:10">
      <c r="C2081" t="s">
        <v>13</v>
      </c>
      <c r="D2081" t="s">
        <v>14</v>
      </c>
      <c r="E2081" t="s">
        <v>15</v>
      </c>
      <c r="F2081" t="s">
        <v>16</v>
      </c>
      <c r="G2081" s="1">
        <v>7.3000001907348633</v>
      </c>
      <c r="H2081" s="1">
        <v>7.4000000953674316</v>
      </c>
      <c r="I2081" s="1">
        <v>0.10000000149011612</v>
      </c>
      <c r="J2081" t="s">
        <v>19</v>
      </c>
    </row>
    <row r="2082" spans="2:10">
      <c r="B2082" t="s">
        <v>36</v>
      </c>
      <c r="C2082" t="s">
        <v>29</v>
      </c>
      <c r="D2082" t="s">
        <v>14</v>
      </c>
      <c r="E2082" t="s">
        <v>15</v>
      </c>
      <c r="F2082" t="s">
        <v>16</v>
      </c>
      <c r="G2082" s="1">
        <v>6.8000001907348633</v>
      </c>
      <c r="H2082" s="1">
        <v>6.4000000953674316</v>
      </c>
      <c r="I2082" s="1">
        <v>-0.40000000596046448</v>
      </c>
      <c r="J2082" t="s">
        <v>17</v>
      </c>
    </row>
    <row r="2083" spans="2:10">
      <c r="B2083" t="s">
        <v>37</v>
      </c>
      <c r="C2083" t="s">
        <v>23</v>
      </c>
      <c r="D2083" t="s">
        <v>14</v>
      </c>
      <c r="E2083" t="s">
        <v>15</v>
      </c>
      <c r="F2083" t="s">
        <v>16</v>
      </c>
      <c r="G2083" s="1">
        <v>6.0999999046325684</v>
      </c>
      <c r="H2083" s="1">
        <v>5.8000001907348633</v>
      </c>
      <c r="I2083" s="1">
        <v>-0.30000001192092896</v>
      </c>
      <c r="J2083" t="s">
        <v>19</v>
      </c>
    </row>
    <row r="2084" spans="2:10">
      <c r="B2084" t="s">
        <v>292</v>
      </c>
      <c r="C2084" t="s">
        <v>29</v>
      </c>
      <c r="D2084" t="s">
        <v>14</v>
      </c>
      <c r="E2084" t="s">
        <v>15</v>
      </c>
      <c r="F2084" t="s">
        <v>16</v>
      </c>
      <c r="G2084" s="1">
        <v>6.9000000953674316</v>
      </c>
      <c r="H2084" s="1">
        <v>6.9000000953674316</v>
      </c>
      <c r="I2084" s="1">
        <v>0</v>
      </c>
      <c r="J2084" t="s">
        <v>19</v>
      </c>
    </row>
    <row r="2085" spans="2:10">
      <c r="B2085" t="s">
        <v>293</v>
      </c>
      <c r="C2085" t="s">
        <v>29</v>
      </c>
      <c r="D2085" t="s">
        <v>14</v>
      </c>
      <c r="E2085" t="s">
        <v>15</v>
      </c>
      <c r="F2085" t="s">
        <v>16</v>
      </c>
      <c r="G2085" s="1">
        <v>7.5</v>
      </c>
      <c r="H2085" s="1">
        <v>7.5</v>
      </c>
      <c r="I2085" s="1">
        <v>0</v>
      </c>
      <c r="J2085" t="s">
        <v>19</v>
      </c>
    </row>
    <row r="2086" spans="2:10">
      <c r="C2086" t="s">
        <v>32</v>
      </c>
      <c r="D2086" t="s">
        <v>14</v>
      </c>
      <c r="E2086" t="s">
        <v>15</v>
      </c>
      <c r="F2086" t="s">
        <v>16</v>
      </c>
      <c r="G2086" s="1">
        <v>6.3000001907348633</v>
      </c>
      <c r="H2086" s="1">
        <v>6</v>
      </c>
      <c r="I2086" s="1">
        <v>-0.30000001192092896</v>
      </c>
      <c r="J2086" t="s">
        <v>19</v>
      </c>
    </row>
    <row r="2087" spans="2:10">
      <c r="B2087" t="s">
        <v>294</v>
      </c>
      <c r="C2087" t="s">
        <v>32</v>
      </c>
      <c r="D2087" t="s">
        <v>14</v>
      </c>
      <c r="E2087" t="s">
        <v>15</v>
      </c>
      <c r="F2087" t="s">
        <v>16</v>
      </c>
      <c r="G2087" s="1">
        <v>6.6999998092651367</v>
      </c>
      <c r="H2087" s="1">
        <v>6.6999998092651367</v>
      </c>
      <c r="I2087" s="1">
        <v>0</v>
      </c>
      <c r="J2087" t="s">
        <v>19</v>
      </c>
    </row>
    <row r="2088" spans="2:10">
      <c r="B2088" t="s">
        <v>39</v>
      </c>
      <c r="C2088" t="s">
        <v>13</v>
      </c>
      <c r="D2088" t="s">
        <v>14</v>
      </c>
      <c r="E2088" t="s">
        <v>15</v>
      </c>
      <c r="F2088" t="s">
        <v>16</v>
      </c>
      <c r="G2088" s="1">
        <v>7.6999998092651367</v>
      </c>
      <c r="H2088" s="1">
        <v>7.8000001907348633</v>
      </c>
      <c r="I2088" s="1">
        <v>0.10000000149011612</v>
      </c>
      <c r="J2088" t="s">
        <v>19</v>
      </c>
    </row>
    <row r="2089" spans="2:10">
      <c r="B2089" t="s">
        <v>40</v>
      </c>
      <c r="C2089" t="s">
        <v>29</v>
      </c>
      <c r="D2089" t="s">
        <v>14</v>
      </c>
      <c r="E2089" t="s">
        <v>15</v>
      </c>
      <c r="F2089" t="s">
        <v>16</v>
      </c>
      <c r="G2089" s="1">
        <v>6.6999998092651367</v>
      </c>
      <c r="H2089" s="1">
        <v>7</v>
      </c>
      <c r="I2089" s="1">
        <v>0.30000001192092896</v>
      </c>
      <c r="J2089" t="s">
        <v>17</v>
      </c>
    </row>
    <row r="2090" spans="2:10">
      <c r="B2090" t="s">
        <v>41</v>
      </c>
      <c r="C2090" t="s">
        <v>32</v>
      </c>
      <c r="D2090" t="s">
        <v>14</v>
      </c>
      <c r="E2090" t="s">
        <v>15</v>
      </c>
      <c r="F2090" t="s">
        <v>16</v>
      </c>
      <c r="G2090" s="1">
        <v>7.6999998092651367</v>
      </c>
      <c r="H2090" s="1">
        <v>8.1999998092651367</v>
      </c>
      <c r="I2090" s="1">
        <v>0.5</v>
      </c>
      <c r="J2090" t="s">
        <v>17</v>
      </c>
    </row>
    <row r="2091" spans="2:10">
      <c r="B2091" t="s">
        <v>42</v>
      </c>
      <c r="C2091" t="s">
        <v>23</v>
      </c>
      <c r="D2091" t="s">
        <v>14</v>
      </c>
      <c r="E2091" t="s">
        <v>15</v>
      </c>
      <c r="F2091" t="s">
        <v>16</v>
      </c>
      <c r="G2091" s="1">
        <v>7.4000000953674316</v>
      </c>
      <c r="H2091" s="1">
        <v>7.5999999046325684</v>
      </c>
      <c r="I2091" s="1">
        <v>0.20000000298023224</v>
      </c>
      <c r="J2091" t="s">
        <v>19</v>
      </c>
    </row>
    <row r="2092" spans="2:10">
      <c r="C2092" t="s">
        <v>13</v>
      </c>
      <c r="D2092" t="s">
        <v>14</v>
      </c>
      <c r="E2092" t="s">
        <v>15</v>
      </c>
      <c r="F2092" t="s">
        <v>16</v>
      </c>
      <c r="G2092" s="1">
        <v>7.5</v>
      </c>
      <c r="H2092" s="1">
        <v>7.5</v>
      </c>
      <c r="I2092" s="1">
        <v>0</v>
      </c>
      <c r="J2092" t="s">
        <v>19</v>
      </c>
    </row>
    <row r="2093" spans="2:10">
      <c r="B2093" t="s">
        <v>43</v>
      </c>
      <c r="C2093" t="s">
        <v>13</v>
      </c>
      <c r="D2093" t="s">
        <v>14</v>
      </c>
      <c r="E2093" t="s">
        <v>15</v>
      </c>
      <c r="F2093" t="s">
        <v>16</v>
      </c>
      <c r="G2093" s="1">
        <v>7.6999998092651367</v>
      </c>
      <c r="H2093" s="1">
        <v>7.8000001907348633</v>
      </c>
      <c r="I2093" s="1">
        <v>0.10000000149011612</v>
      </c>
      <c r="J2093" t="s">
        <v>19</v>
      </c>
    </row>
    <row r="2094" spans="2:10">
      <c r="B2094" t="s">
        <v>44</v>
      </c>
      <c r="C2094" t="s">
        <v>13</v>
      </c>
      <c r="D2094" t="s">
        <v>14</v>
      </c>
      <c r="E2094" t="s">
        <v>15</v>
      </c>
      <c r="F2094" t="s">
        <v>16</v>
      </c>
      <c r="G2094" s="1">
        <v>8.5</v>
      </c>
      <c r="H2094" s="1">
        <v>9.1000003814697266</v>
      </c>
      <c r="I2094" s="1">
        <v>0.60000002384185791</v>
      </c>
      <c r="J2094" t="s">
        <v>17</v>
      </c>
    </row>
    <row r="2095" spans="2:10">
      <c r="B2095" t="s">
        <v>45</v>
      </c>
      <c r="C2095" t="s">
        <v>13</v>
      </c>
      <c r="D2095" t="s">
        <v>14</v>
      </c>
      <c r="E2095" t="s">
        <v>15</v>
      </c>
      <c r="F2095" t="s">
        <v>16</v>
      </c>
      <c r="G2095" s="1">
        <v>7.0999999046325684</v>
      </c>
      <c r="H2095" s="1">
        <v>7</v>
      </c>
      <c r="I2095" s="1">
        <v>-0.10000000149011612</v>
      </c>
      <c r="J2095" t="s">
        <v>19</v>
      </c>
    </row>
    <row r="2096" spans="2:10">
      <c r="B2096" t="s">
        <v>46</v>
      </c>
      <c r="C2096" t="s">
        <v>23</v>
      </c>
      <c r="D2096" t="s">
        <v>14</v>
      </c>
      <c r="E2096" t="s">
        <v>15</v>
      </c>
      <c r="F2096" t="s">
        <v>16</v>
      </c>
      <c r="G2096" s="1">
        <v>5.8000001907348633</v>
      </c>
      <c r="H2096" s="1">
        <v>5.8000001907348633</v>
      </c>
      <c r="I2096" s="1">
        <v>0</v>
      </c>
      <c r="J2096" t="s">
        <v>19</v>
      </c>
    </row>
    <row r="2097" spans="2:10">
      <c r="C2097" t="s">
        <v>13</v>
      </c>
      <c r="D2097" t="s">
        <v>14</v>
      </c>
      <c r="E2097" t="s">
        <v>15</v>
      </c>
      <c r="F2097" t="s">
        <v>16</v>
      </c>
      <c r="G2097" s="1">
        <v>7.5999999046325684</v>
      </c>
      <c r="H2097" s="1">
        <v>7.5</v>
      </c>
      <c r="I2097" s="1">
        <v>-0.10000000149011612</v>
      </c>
      <c r="J2097" t="s">
        <v>19</v>
      </c>
    </row>
    <row r="2098" spans="2:10">
      <c r="B2098" t="s">
        <v>47</v>
      </c>
      <c r="C2098" t="s">
        <v>13</v>
      </c>
      <c r="D2098" t="s">
        <v>14</v>
      </c>
      <c r="E2098" t="s">
        <v>15</v>
      </c>
      <c r="F2098" t="s">
        <v>16</v>
      </c>
      <c r="G2098" s="1">
        <v>8.1999998092651367</v>
      </c>
      <c r="H2098" s="1">
        <v>7.9000000953674316</v>
      </c>
      <c r="I2098" s="1">
        <v>-0.30000001192092896</v>
      </c>
      <c r="J2098" t="s">
        <v>17</v>
      </c>
    </row>
    <row r="2099" spans="2:10">
      <c r="B2099" t="s">
        <v>50</v>
      </c>
      <c r="C2099" t="s">
        <v>23</v>
      </c>
      <c r="D2099" t="s">
        <v>14</v>
      </c>
      <c r="E2099" t="s">
        <v>15</v>
      </c>
      <c r="F2099" t="s">
        <v>16</v>
      </c>
      <c r="G2099" s="1">
        <v>4.9000000953674316</v>
      </c>
      <c r="H2099" s="1">
        <v>4.6999998092651367</v>
      </c>
      <c r="I2099" s="1">
        <v>-0.20000000298023224</v>
      </c>
      <c r="J2099" t="s">
        <v>19</v>
      </c>
    </row>
    <row r="2100" spans="2:10">
      <c r="C2100" t="s">
        <v>13</v>
      </c>
      <c r="D2100" t="s">
        <v>14</v>
      </c>
      <c r="E2100" t="s">
        <v>15</v>
      </c>
      <c r="F2100" t="s">
        <v>16</v>
      </c>
      <c r="G2100" s="1">
        <v>7.3000001907348633</v>
      </c>
      <c r="H2100" s="1">
        <v>7.3000001907348633</v>
      </c>
      <c r="I2100" s="1">
        <v>0</v>
      </c>
      <c r="J2100" t="s">
        <v>19</v>
      </c>
    </row>
    <row r="2101" spans="2:10">
      <c r="B2101" t="s">
        <v>51</v>
      </c>
      <c r="C2101" t="s">
        <v>23</v>
      </c>
      <c r="D2101" t="s">
        <v>14</v>
      </c>
      <c r="E2101" t="s">
        <v>15</v>
      </c>
      <c r="F2101" t="s">
        <v>16</v>
      </c>
      <c r="G2101" s="1">
        <v>5.8000001907348633</v>
      </c>
      <c r="H2101" s="1">
        <v>5.8000001907348633</v>
      </c>
      <c r="I2101" s="1">
        <v>0</v>
      </c>
      <c r="J2101" t="s">
        <v>19</v>
      </c>
    </row>
    <row r="2102" spans="2:10">
      <c r="C2102" t="s">
        <v>13</v>
      </c>
      <c r="D2102" t="s">
        <v>14</v>
      </c>
      <c r="E2102" t="s">
        <v>15</v>
      </c>
      <c r="F2102" t="s">
        <v>16</v>
      </c>
      <c r="G2102" s="1">
        <v>7.5</v>
      </c>
      <c r="H2102" s="1">
        <v>7.6999998092651367</v>
      </c>
      <c r="I2102" s="1">
        <v>0.20000000298023224</v>
      </c>
      <c r="J2102" t="s">
        <v>19</v>
      </c>
    </row>
    <row r="2103" spans="2:10">
      <c r="B2103" t="s">
        <v>52</v>
      </c>
      <c r="C2103" t="s">
        <v>32</v>
      </c>
      <c r="D2103" t="s">
        <v>14</v>
      </c>
      <c r="E2103" t="s">
        <v>15</v>
      </c>
      <c r="F2103" t="s">
        <v>16</v>
      </c>
      <c r="G2103" s="1">
        <v>7.4000000953674316</v>
      </c>
      <c r="H2103" s="1">
        <v>7.4000000953674316</v>
      </c>
      <c r="I2103" s="1">
        <v>0</v>
      </c>
      <c r="J2103" t="s">
        <v>19</v>
      </c>
    </row>
    <row r="2104" spans="2:10">
      <c r="B2104" t="s">
        <v>54</v>
      </c>
      <c r="C2104" t="s">
        <v>29</v>
      </c>
      <c r="D2104" t="s">
        <v>14</v>
      </c>
      <c r="E2104" t="s">
        <v>15</v>
      </c>
      <c r="F2104" t="s">
        <v>16</v>
      </c>
      <c r="G2104" s="1">
        <v>6.8000001907348633</v>
      </c>
      <c r="H2104" s="1">
        <v>6.8000001907348633</v>
      </c>
      <c r="I2104" s="1">
        <v>0</v>
      </c>
      <c r="J2104" t="s">
        <v>19</v>
      </c>
    </row>
    <row r="2105" spans="2:10">
      <c r="B2105" t="s">
        <v>295</v>
      </c>
      <c r="C2105" t="s">
        <v>32</v>
      </c>
      <c r="D2105" t="s">
        <v>14</v>
      </c>
      <c r="E2105" t="s">
        <v>15</v>
      </c>
      <c r="F2105" t="s">
        <v>16</v>
      </c>
      <c r="G2105" s="1">
        <v>7.4000000953674316</v>
      </c>
      <c r="H2105" s="1">
        <v>7.3000001907348633</v>
      </c>
      <c r="I2105" s="1">
        <v>-0.10000000149011612</v>
      </c>
      <c r="J2105" t="s">
        <v>19</v>
      </c>
    </row>
    <row r="2106" spans="2:10">
      <c r="B2106" t="s">
        <v>296</v>
      </c>
      <c r="C2106" t="s">
        <v>32</v>
      </c>
      <c r="D2106" t="s">
        <v>14</v>
      </c>
      <c r="E2106" t="s">
        <v>15</v>
      </c>
      <c r="F2106" t="s">
        <v>16</v>
      </c>
      <c r="G2106" s="1">
        <v>7.6999998092651367</v>
      </c>
      <c r="H2106" s="1">
        <v>7.6999998092651367</v>
      </c>
      <c r="I2106" s="1">
        <v>0</v>
      </c>
      <c r="J2106" t="s">
        <v>19</v>
      </c>
    </row>
    <row r="2107" spans="2:10">
      <c r="B2107" t="s">
        <v>297</v>
      </c>
      <c r="C2107" t="s">
        <v>29</v>
      </c>
      <c r="D2107" t="s">
        <v>14</v>
      </c>
      <c r="E2107" t="s">
        <v>15</v>
      </c>
      <c r="F2107" t="s">
        <v>16</v>
      </c>
      <c r="G2107" s="1">
        <v>6.1999998092651367</v>
      </c>
      <c r="H2107" s="1">
        <v>6.3000001907348633</v>
      </c>
      <c r="I2107" s="1">
        <v>0.10000000149011612</v>
      </c>
      <c r="J2107" t="s">
        <v>19</v>
      </c>
    </row>
    <row r="2108" spans="2:10">
      <c r="B2108" t="s">
        <v>56</v>
      </c>
      <c r="C2108" t="s">
        <v>29</v>
      </c>
      <c r="D2108" t="s">
        <v>14</v>
      </c>
      <c r="E2108" t="s">
        <v>15</v>
      </c>
      <c r="F2108" t="s">
        <v>16</v>
      </c>
      <c r="G2108" s="1">
        <v>6.6999998092651367</v>
      </c>
      <c r="H2108" s="1">
        <v>7</v>
      </c>
      <c r="I2108" s="1">
        <v>0.30000001192092896</v>
      </c>
      <c r="J2108" t="s">
        <v>17</v>
      </c>
    </row>
    <row r="2109" spans="2:10">
      <c r="C2109" t="s">
        <v>32</v>
      </c>
      <c r="D2109" t="s">
        <v>14</v>
      </c>
      <c r="E2109" t="s">
        <v>15</v>
      </c>
      <c r="F2109" t="s">
        <v>16</v>
      </c>
      <c r="G2109" s="1">
        <v>6.5</v>
      </c>
      <c r="H2109" s="1">
        <v>6.3000001907348633</v>
      </c>
      <c r="I2109" s="1">
        <v>-0.20000000298023224</v>
      </c>
      <c r="J2109" t="s">
        <v>19</v>
      </c>
    </row>
    <row r="2110" spans="2:10">
      <c r="B2110" t="s">
        <v>298</v>
      </c>
      <c r="C2110" t="s">
        <v>29</v>
      </c>
      <c r="D2110" t="s">
        <v>14</v>
      </c>
      <c r="E2110" t="s">
        <v>15</v>
      </c>
      <c r="F2110" t="s">
        <v>16</v>
      </c>
      <c r="G2110" s="1">
        <v>6.4000000953674316</v>
      </c>
      <c r="H2110" s="1">
        <v>6.5</v>
      </c>
      <c r="I2110" s="1">
        <v>0.10000000149011612</v>
      </c>
      <c r="J2110" t="s">
        <v>19</v>
      </c>
    </row>
    <row r="2111" spans="2:10">
      <c r="B2111" t="s">
        <v>299</v>
      </c>
      <c r="C2111" t="s">
        <v>32</v>
      </c>
      <c r="D2111" t="s">
        <v>14</v>
      </c>
      <c r="E2111" t="s">
        <v>15</v>
      </c>
      <c r="F2111" t="s">
        <v>16</v>
      </c>
      <c r="G2111" s="1">
        <v>7</v>
      </c>
      <c r="H2111" s="1">
        <v>6.8000001907348633</v>
      </c>
      <c r="I2111" s="1">
        <v>-0.20000000298023224</v>
      </c>
      <c r="J2111" t="s">
        <v>19</v>
      </c>
    </row>
    <row r="2112" spans="2:10">
      <c r="B2112" t="s">
        <v>300</v>
      </c>
      <c r="C2112" t="s">
        <v>32</v>
      </c>
      <c r="D2112" t="s">
        <v>14</v>
      </c>
      <c r="E2112" t="s">
        <v>15</v>
      </c>
      <c r="F2112" t="s">
        <v>16</v>
      </c>
      <c r="G2112" s="1">
        <v>7.1999998092651367</v>
      </c>
      <c r="H2112" s="1">
        <v>7.3000001907348633</v>
      </c>
      <c r="I2112" s="1">
        <v>0.10000000149011612</v>
      </c>
      <c r="J2112" t="s">
        <v>19</v>
      </c>
    </row>
    <row r="2113" spans="2:10">
      <c r="B2113" t="s">
        <v>58</v>
      </c>
      <c r="C2113" t="s">
        <v>32</v>
      </c>
      <c r="D2113" t="s">
        <v>14</v>
      </c>
      <c r="E2113" t="s">
        <v>15</v>
      </c>
      <c r="F2113" t="s">
        <v>16</v>
      </c>
      <c r="G2113" s="1">
        <v>7.4000000953674316</v>
      </c>
      <c r="H2113" s="1">
        <v>6.9000000953674316</v>
      </c>
      <c r="I2113" s="1">
        <v>-0.5</v>
      </c>
      <c r="J2113" t="s">
        <v>17</v>
      </c>
    </row>
    <row r="2114" spans="2:10">
      <c r="B2114" t="s">
        <v>301</v>
      </c>
      <c r="C2114" t="s">
        <v>32</v>
      </c>
      <c r="D2114" t="s">
        <v>14</v>
      </c>
      <c r="E2114" t="s">
        <v>15</v>
      </c>
      <c r="F2114" t="s">
        <v>16</v>
      </c>
      <c r="G2114" s="1">
        <v>8</v>
      </c>
      <c r="H2114" s="1">
        <v>8.1999998092651367</v>
      </c>
      <c r="I2114" s="1">
        <v>0.20000000298023224</v>
      </c>
      <c r="J2114" t="s">
        <v>19</v>
      </c>
    </row>
    <row r="2115" spans="2:10">
      <c r="B2115" t="s">
        <v>302</v>
      </c>
      <c r="C2115" t="s">
        <v>32</v>
      </c>
      <c r="D2115" t="s">
        <v>14</v>
      </c>
      <c r="E2115" t="s">
        <v>15</v>
      </c>
      <c r="F2115" t="s">
        <v>16</v>
      </c>
      <c r="G2115" s="1">
        <v>7.3000001907348633</v>
      </c>
      <c r="H2115" s="1">
        <v>7.5</v>
      </c>
      <c r="I2115" s="1">
        <v>0.20000000298023224</v>
      </c>
      <c r="J2115" t="s">
        <v>19</v>
      </c>
    </row>
    <row r="2116" spans="2:10">
      <c r="B2116" t="s">
        <v>303</v>
      </c>
      <c r="C2116" t="s">
        <v>32</v>
      </c>
      <c r="D2116" t="s">
        <v>14</v>
      </c>
      <c r="E2116" t="s">
        <v>15</v>
      </c>
      <c r="F2116" t="s">
        <v>16</v>
      </c>
      <c r="G2116" s="1">
        <v>7.4000000953674316</v>
      </c>
      <c r="H2116" s="1">
        <v>7.4000000953674316</v>
      </c>
      <c r="I2116" s="1">
        <v>0</v>
      </c>
      <c r="J2116" t="s">
        <v>19</v>
      </c>
    </row>
    <row r="2117" spans="2:10">
      <c r="B2117" t="s">
        <v>59</v>
      </c>
      <c r="C2117" t="s">
        <v>23</v>
      </c>
      <c r="D2117" t="s">
        <v>14</v>
      </c>
      <c r="E2117" t="s">
        <v>15</v>
      </c>
      <c r="F2117" t="s">
        <v>16</v>
      </c>
      <c r="G2117" s="1">
        <v>6.4000000953674316</v>
      </c>
      <c r="H2117" s="1">
        <v>6.0999999046325684</v>
      </c>
      <c r="I2117" s="1">
        <v>-0.30000001192092896</v>
      </c>
      <c r="J2117" t="s">
        <v>19</v>
      </c>
    </row>
    <row r="2118" spans="2:10">
      <c r="C2118" t="s">
        <v>13</v>
      </c>
      <c r="D2118" t="s">
        <v>14</v>
      </c>
      <c r="E2118" t="s">
        <v>15</v>
      </c>
      <c r="F2118" t="s">
        <v>16</v>
      </c>
      <c r="G2118" s="1">
        <v>7.6999998092651367</v>
      </c>
      <c r="H2118" s="1">
        <v>7.6999998092651367</v>
      </c>
      <c r="I2118" s="1">
        <v>0</v>
      </c>
      <c r="J2118" t="s">
        <v>19</v>
      </c>
    </row>
    <row r="2119" spans="2:10">
      <c r="B2119" t="s">
        <v>60</v>
      </c>
      <c r="C2119" t="s">
        <v>13</v>
      </c>
      <c r="D2119" t="s">
        <v>14</v>
      </c>
      <c r="E2119" t="s">
        <v>15</v>
      </c>
      <c r="F2119" t="s">
        <v>16</v>
      </c>
      <c r="G2119" s="1">
        <v>7.5999999046325684</v>
      </c>
      <c r="H2119" s="1">
        <v>7.5999999046325684</v>
      </c>
      <c r="I2119" s="1">
        <v>0</v>
      </c>
      <c r="J2119" t="s">
        <v>19</v>
      </c>
    </row>
    <row r="2120" spans="2:10">
      <c r="B2120" t="s">
        <v>61</v>
      </c>
      <c r="C2120" t="s">
        <v>23</v>
      </c>
      <c r="D2120" t="s">
        <v>14</v>
      </c>
      <c r="E2120" t="s">
        <v>15</v>
      </c>
      <c r="F2120" t="s">
        <v>16</v>
      </c>
      <c r="G2120" s="1">
        <v>5.5999999046325684</v>
      </c>
      <c r="H2120" s="1">
        <v>5.6999998092651367</v>
      </c>
      <c r="I2120" s="1">
        <v>0.10000000149011612</v>
      </c>
      <c r="J2120" t="s">
        <v>19</v>
      </c>
    </row>
    <row r="2121" spans="2:10">
      <c r="C2121" t="s">
        <v>13</v>
      </c>
      <c r="D2121" t="s">
        <v>14</v>
      </c>
      <c r="E2121" t="s">
        <v>15</v>
      </c>
      <c r="F2121" t="s">
        <v>16</v>
      </c>
      <c r="G2121" s="1">
        <v>6.9000000953674316</v>
      </c>
      <c r="H2121" s="1">
        <v>7.0999999046325684</v>
      </c>
      <c r="I2121" s="1">
        <v>0.20000000298023224</v>
      </c>
      <c r="J2121" t="s">
        <v>19</v>
      </c>
    </row>
    <row r="2122" spans="2:10">
      <c r="B2122" t="s">
        <v>62</v>
      </c>
      <c r="C2122" t="s">
        <v>23</v>
      </c>
      <c r="D2122" t="s">
        <v>14</v>
      </c>
      <c r="E2122" t="s">
        <v>15</v>
      </c>
      <c r="F2122" t="s">
        <v>16</v>
      </c>
      <c r="G2122" s="1">
        <v>5.8000001907348633</v>
      </c>
      <c r="H2122" s="1">
        <v>5.6999998092651367</v>
      </c>
      <c r="I2122" s="1">
        <v>-0.10000000149011612</v>
      </c>
      <c r="J2122" t="s">
        <v>19</v>
      </c>
    </row>
    <row r="2123" spans="2:10">
      <c r="C2123" t="s">
        <v>13</v>
      </c>
      <c r="D2123" t="s">
        <v>14</v>
      </c>
      <c r="E2123" t="s">
        <v>15</v>
      </c>
      <c r="F2123" t="s">
        <v>16</v>
      </c>
      <c r="G2123" s="1">
        <v>7.4000000953674316</v>
      </c>
      <c r="H2123" s="1">
        <v>7.4000000953674316</v>
      </c>
      <c r="I2123" s="1">
        <v>0</v>
      </c>
      <c r="J2123" t="s">
        <v>19</v>
      </c>
    </row>
    <row r="2124" spans="2:10">
      <c r="B2124" t="s">
        <v>63</v>
      </c>
      <c r="C2124" t="s">
        <v>13</v>
      </c>
      <c r="D2124" t="s">
        <v>14</v>
      </c>
      <c r="E2124" t="s">
        <v>15</v>
      </c>
      <c r="F2124" t="s">
        <v>16</v>
      </c>
      <c r="G2124" s="1">
        <v>7</v>
      </c>
      <c r="H2124" s="1">
        <v>6.9000000953674316</v>
      </c>
      <c r="I2124" s="1">
        <v>-0.10000000149011612</v>
      </c>
      <c r="J2124" t="s">
        <v>19</v>
      </c>
    </row>
    <row r="2125" spans="2:10">
      <c r="B2125" t="s">
        <v>64</v>
      </c>
      <c r="C2125" t="s">
        <v>23</v>
      </c>
      <c r="D2125" t="s">
        <v>14</v>
      </c>
      <c r="E2125" t="s">
        <v>15</v>
      </c>
      <c r="F2125" t="s">
        <v>16</v>
      </c>
      <c r="G2125" s="1">
        <v>6.4000000953674316</v>
      </c>
      <c r="H2125" s="1">
        <v>6.5</v>
      </c>
      <c r="I2125" s="1">
        <v>0.10000000149011612</v>
      </c>
      <c r="J2125" t="s">
        <v>19</v>
      </c>
    </row>
    <row r="2126" spans="2:10">
      <c r="B2126" t="s">
        <v>65</v>
      </c>
      <c r="C2126" t="s">
        <v>23</v>
      </c>
      <c r="D2126" t="s">
        <v>14</v>
      </c>
      <c r="E2126" t="s">
        <v>15</v>
      </c>
      <c r="F2126" t="s">
        <v>16</v>
      </c>
      <c r="G2126" s="1">
        <v>6.0999999046325684</v>
      </c>
      <c r="H2126" s="1">
        <v>6</v>
      </c>
      <c r="I2126" s="1">
        <v>-0.10000000149011612</v>
      </c>
      <c r="J2126" t="s">
        <v>19</v>
      </c>
    </row>
    <row r="2127" spans="2:10">
      <c r="C2127" t="s">
        <v>13</v>
      </c>
      <c r="D2127" t="s">
        <v>14</v>
      </c>
      <c r="E2127" t="s">
        <v>15</v>
      </c>
      <c r="F2127" t="s">
        <v>16</v>
      </c>
      <c r="G2127" s="1">
        <v>7.6999998092651367</v>
      </c>
      <c r="H2127" s="1">
        <v>7.6999998092651367</v>
      </c>
      <c r="I2127" s="1">
        <v>0</v>
      </c>
      <c r="J2127" t="s">
        <v>19</v>
      </c>
    </row>
    <row r="2128" spans="2:10">
      <c r="B2128" t="s">
        <v>66</v>
      </c>
      <c r="C2128" t="s">
        <v>23</v>
      </c>
      <c r="D2128" t="s">
        <v>14</v>
      </c>
      <c r="E2128" t="s">
        <v>15</v>
      </c>
      <c r="F2128" t="s">
        <v>16</v>
      </c>
      <c r="G2128" s="1">
        <v>6.1999998092651367</v>
      </c>
      <c r="H2128" s="1">
        <v>6.3000001907348633</v>
      </c>
      <c r="I2128" s="1">
        <v>0.10000000149011612</v>
      </c>
      <c r="J2128" t="s">
        <v>19</v>
      </c>
    </row>
    <row r="2129" spans="2:10">
      <c r="C2129" t="s">
        <v>13</v>
      </c>
      <c r="D2129" t="s">
        <v>14</v>
      </c>
      <c r="E2129" t="s">
        <v>15</v>
      </c>
      <c r="F2129" t="s">
        <v>16</v>
      </c>
      <c r="G2129" s="1">
        <v>7.0999999046325684</v>
      </c>
      <c r="H2129" s="1">
        <v>6.8000001907348633</v>
      </c>
      <c r="I2129" s="1">
        <v>-0.30000001192092896</v>
      </c>
      <c r="J2129" t="s">
        <v>17</v>
      </c>
    </row>
    <row r="2130" spans="2:10">
      <c r="B2130" t="s">
        <v>67</v>
      </c>
      <c r="C2130" t="s">
        <v>29</v>
      </c>
      <c r="D2130" t="s">
        <v>14</v>
      </c>
      <c r="E2130" t="s">
        <v>15</v>
      </c>
      <c r="F2130" t="s">
        <v>16</v>
      </c>
      <c r="G2130" s="1">
        <v>6.5999999046325684</v>
      </c>
      <c r="H2130" s="1">
        <v>6.5999999046325684</v>
      </c>
      <c r="I2130" s="1">
        <v>0</v>
      </c>
      <c r="J2130" t="s">
        <v>19</v>
      </c>
    </row>
    <row r="2131" spans="2:10">
      <c r="B2131" t="s">
        <v>68</v>
      </c>
      <c r="C2131" t="s">
        <v>23</v>
      </c>
      <c r="D2131" t="s">
        <v>14</v>
      </c>
      <c r="E2131" t="s">
        <v>15</v>
      </c>
      <c r="F2131" t="s">
        <v>16</v>
      </c>
      <c r="G2131" s="1">
        <v>5.8000001907348633</v>
      </c>
      <c r="H2131" s="1">
        <v>5.5999999046325684</v>
      </c>
      <c r="I2131" s="1">
        <v>-0.20000000298023224</v>
      </c>
      <c r="J2131" t="s">
        <v>19</v>
      </c>
    </row>
    <row r="2132" spans="2:10">
      <c r="C2132" t="s">
        <v>13</v>
      </c>
      <c r="D2132" t="s">
        <v>14</v>
      </c>
      <c r="E2132" t="s">
        <v>15</v>
      </c>
      <c r="F2132" t="s">
        <v>16</v>
      </c>
      <c r="G2132" s="1">
        <v>7.1999998092651367</v>
      </c>
      <c r="H2132" s="1">
        <v>7.1999998092651367</v>
      </c>
      <c r="I2132" s="1">
        <v>0</v>
      </c>
      <c r="J2132" t="s">
        <v>19</v>
      </c>
    </row>
    <row r="2133" spans="2:10">
      <c r="B2133" t="s">
        <v>304</v>
      </c>
      <c r="C2133" t="s">
        <v>29</v>
      </c>
      <c r="D2133" t="s">
        <v>14</v>
      </c>
      <c r="E2133" t="s">
        <v>15</v>
      </c>
      <c r="F2133" t="s">
        <v>16</v>
      </c>
      <c r="G2133" s="1">
        <v>6.8000001907348633</v>
      </c>
      <c r="H2133" s="1">
        <v>6.9000000953674316</v>
      </c>
      <c r="I2133" s="1">
        <v>0.10000000149011612</v>
      </c>
      <c r="J2133" t="s">
        <v>19</v>
      </c>
    </row>
    <row r="2134" spans="2:10">
      <c r="B2134" t="s">
        <v>69</v>
      </c>
      <c r="C2134" t="s">
        <v>23</v>
      </c>
      <c r="D2134" t="s">
        <v>14</v>
      </c>
      <c r="E2134" t="s">
        <v>15</v>
      </c>
      <c r="F2134" t="s">
        <v>16</v>
      </c>
      <c r="G2134" s="1">
        <v>5.5999999046325684</v>
      </c>
      <c r="H2134" s="1">
        <v>5.5999999046325684</v>
      </c>
      <c r="I2134" s="1">
        <v>0</v>
      </c>
      <c r="J2134" t="s">
        <v>19</v>
      </c>
    </row>
    <row r="2135" spans="2:10">
      <c r="C2135" t="s">
        <v>13</v>
      </c>
      <c r="D2135" t="s">
        <v>14</v>
      </c>
      <c r="E2135" t="s">
        <v>15</v>
      </c>
      <c r="F2135" t="s">
        <v>16</v>
      </c>
      <c r="G2135" s="1">
        <v>6.5999999046325684</v>
      </c>
      <c r="H2135" s="1">
        <v>6.6999998092651367</v>
      </c>
      <c r="I2135" s="1">
        <v>0.10000000149011612</v>
      </c>
      <c r="J2135" t="s">
        <v>19</v>
      </c>
    </row>
    <row r="2136" spans="2:10">
      <c r="B2136" t="s">
        <v>351</v>
      </c>
      <c r="C2136" t="s">
        <v>23</v>
      </c>
      <c r="D2136" t="s">
        <v>14</v>
      </c>
      <c r="E2136" t="s">
        <v>15</v>
      </c>
      <c r="F2136" t="s">
        <v>16</v>
      </c>
      <c r="G2136" s="1">
        <v>6.1999998092651367</v>
      </c>
      <c r="H2136" s="1">
        <v>6</v>
      </c>
      <c r="I2136" s="1">
        <v>-0.20000000298023224</v>
      </c>
      <c r="J2136" t="s">
        <v>19</v>
      </c>
    </row>
    <row r="2137" spans="2:10">
      <c r="B2137" t="s">
        <v>70</v>
      </c>
      <c r="C2137" t="s">
        <v>13</v>
      </c>
      <c r="D2137" t="s">
        <v>14</v>
      </c>
      <c r="E2137" t="s">
        <v>15</v>
      </c>
      <c r="F2137" t="s">
        <v>16</v>
      </c>
      <c r="G2137" s="1">
        <v>7.0999999046325684</v>
      </c>
      <c r="H2137" s="1">
        <v>7</v>
      </c>
      <c r="I2137" s="1">
        <v>-0.10000000149011612</v>
      </c>
      <c r="J2137" t="s">
        <v>19</v>
      </c>
    </row>
    <row r="2138" spans="2:10">
      <c r="B2138" t="s">
        <v>71</v>
      </c>
      <c r="C2138" t="s">
        <v>13</v>
      </c>
      <c r="D2138" t="s">
        <v>14</v>
      </c>
      <c r="E2138" t="s">
        <v>15</v>
      </c>
      <c r="F2138" t="s">
        <v>16</v>
      </c>
      <c r="G2138" s="1">
        <v>7.5999999046325684</v>
      </c>
      <c r="H2138" s="1">
        <v>7.8000001907348633</v>
      </c>
      <c r="I2138" s="1">
        <v>0.20000000298023224</v>
      </c>
      <c r="J2138" t="s">
        <v>17</v>
      </c>
    </row>
    <row r="2139" spans="2:10">
      <c r="B2139" t="s">
        <v>72</v>
      </c>
      <c r="C2139" t="s">
        <v>13</v>
      </c>
      <c r="D2139" t="s">
        <v>14</v>
      </c>
      <c r="E2139" t="s">
        <v>15</v>
      </c>
      <c r="F2139" t="s">
        <v>16</v>
      </c>
      <c r="G2139" s="1">
        <v>7.5999999046325684</v>
      </c>
      <c r="H2139" s="1">
        <v>7.5999999046325684</v>
      </c>
      <c r="I2139" s="1">
        <v>0</v>
      </c>
      <c r="J2139" t="s">
        <v>19</v>
      </c>
    </row>
    <row r="2140" spans="2:10">
      <c r="B2140" t="s">
        <v>73</v>
      </c>
      <c r="C2140" t="s">
        <v>23</v>
      </c>
      <c r="D2140" t="s">
        <v>14</v>
      </c>
      <c r="E2140" t="s">
        <v>15</v>
      </c>
      <c r="F2140" t="s">
        <v>16</v>
      </c>
      <c r="G2140" s="1">
        <v>6.5</v>
      </c>
      <c r="H2140" s="1">
        <v>6.8000001907348633</v>
      </c>
      <c r="I2140" s="1">
        <v>0.30000001192092896</v>
      </c>
      <c r="J2140" t="s">
        <v>17</v>
      </c>
    </row>
    <row r="2141" spans="2:10">
      <c r="B2141" t="s">
        <v>74</v>
      </c>
      <c r="C2141" t="s">
        <v>13</v>
      </c>
      <c r="D2141" t="s">
        <v>14</v>
      </c>
      <c r="E2141" t="s">
        <v>15</v>
      </c>
      <c r="F2141" t="s">
        <v>16</v>
      </c>
      <c r="G2141" s="1">
        <v>7.3000001907348633</v>
      </c>
      <c r="H2141" s="1">
        <v>7.3000001907348633</v>
      </c>
      <c r="I2141" s="1">
        <v>0</v>
      </c>
      <c r="J2141" t="s">
        <v>19</v>
      </c>
    </row>
    <row r="2142" spans="2:10">
      <c r="B2142" t="s">
        <v>75</v>
      </c>
      <c r="C2142" t="s">
        <v>23</v>
      </c>
      <c r="D2142" t="s">
        <v>14</v>
      </c>
      <c r="E2142" t="s">
        <v>15</v>
      </c>
      <c r="F2142" t="s">
        <v>16</v>
      </c>
      <c r="G2142" s="1">
        <v>6.0999999046325684</v>
      </c>
      <c r="H2142" s="1">
        <v>6</v>
      </c>
      <c r="I2142" s="1">
        <v>-0.10000000149011612</v>
      </c>
      <c r="J2142" t="s">
        <v>19</v>
      </c>
    </row>
    <row r="2143" spans="2:10">
      <c r="C2143" t="s">
        <v>13</v>
      </c>
      <c r="D2143" t="s">
        <v>14</v>
      </c>
      <c r="E2143" t="s">
        <v>15</v>
      </c>
      <c r="F2143" t="s">
        <v>16</v>
      </c>
      <c r="G2143" s="1">
        <v>7.1999998092651367</v>
      </c>
      <c r="H2143" s="1">
        <v>7.3000001907348633</v>
      </c>
      <c r="I2143" s="1">
        <v>0.10000000149011612</v>
      </c>
      <c r="J2143" t="s">
        <v>19</v>
      </c>
    </row>
    <row r="2144" spans="2:10">
      <c r="B2144" t="s">
        <v>76</v>
      </c>
      <c r="C2144" t="s">
        <v>23</v>
      </c>
      <c r="D2144" t="s">
        <v>14</v>
      </c>
      <c r="E2144" t="s">
        <v>15</v>
      </c>
      <c r="F2144" t="s">
        <v>16</v>
      </c>
      <c r="G2144" s="1">
        <v>5.5</v>
      </c>
      <c r="H2144" s="1">
        <v>5.4000000953674316</v>
      </c>
      <c r="I2144" s="1">
        <v>-0.10000000149011612</v>
      </c>
      <c r="J2144" t="s">
        <v>19</v>
      </c>
    </row>
    <row r="2145" spans="2:10">
      <c r="C2145" t="s">
        <v>13</v>
      </c>
      <c r="D2145" t="s">
        <v>14</v>
      </c>
      <c r="E2145" t="s">
        <v>15</v>
      </c>
      <c r="F2145" t="s">
        <v>16</v>
      </c>
      <c r="G2145" s="1">
        <v>7.0999999046325684</v>
      </c>
      <c r="H2145" s="1">
        <v>7.0999999046325684</v>
      </c>
      <c r="I2145" s="1">
        <v>0</v>
      </c>
      <c r="J2145" t="s">
        <v>19</v>
      </c>
    </row>
    <row r="2146" spans="2:10">
      <c r="B2146" t="s">
        <v>77</v>
      </c>
      <c r="C2146" t="s">
        <v>13</v>
      </c>
      <c r="D2146" t="s">
        <v>14</v>
      </c>
      <c r="E2146" t="s">
        <v>15</v>
      </c>
      <c r="F2146" t="s">
        <v>16</v>
      </c>
      <c r="G2146" s="1">
        <v>7.5999999046325684</v>
      </c>
      <c r="H2146" s="1">
        <v>7.5</v>
      </c>
      <c r="I2146" s="1">
        <v>-0.10000000149011612</v>
      </c>
      <c r="J2146" t="s">
        <v>19</v>
      </c>
    </row>
    <row r="2147" spans="2:10">
      <c r="B2147" t="s">
        <v>78</v>
      </c>
      <c r="C2147" t="s">
        <v>29</v>
      </c>
      <c r="D2147" t="s">
        <v>14</v>
      </c>
      <c r="E2147" t="s">
        <v>15</v>
      </c>
      <c r="F2147" t="s">
        <v>16</v>
      </c>
      <c r="G2147" s="1">
        <v>6.9000000953674316</v>
      </c>
      <c r="H2147" s="1">
        <v>6.9000000953674316</v>
      </c>
      <c r="I2147" s="1">
        <v>0</v>
      </c>
      <c r="J2147" t="s">
        <v>19</v>
      </c>
    </row>
    <row r="2148" spans="2:10">
      <c r="C2148" t="s">
        <v>32</v>
      </c>
      <c r="D2148" t="s">
        <v>14</v>
      </c>
      <c r="E2148" t="s">
        <v>15</v>
      </c>
      <c r="F2148" t="s">
        <v>16</v>
      </c>
      <c r="G2148" s="1">
        <v>7.0999999046325684</v>
      </c>
      <c r="H2148" s="1">
        <v>7</v>
      </c>
      <c r="I2148" s="1">
        <v>-0.10000000149011612</v>
      </c>
      <c r="J2148" t="s">
        <v>19</v>
      </c>
    </row>
    <row r="2149" spans="2:10">
      <c r="B2149" t="s">
        <v>79</v>
      </c>
      <c r="C2149" t="s">
        <v>23</v>
      </c>
      <c r="D2149" t="s">
        <v>14</v>
      </c>
      <c r="E2149" t="s">
        <v>15</v>
      </c>
      <c r="F2149" t="s">
        <v>16</v>
      </c>
      <c r="G2149" s="1">
        <v>6.9000000953674316</v>
      </c>
      <c r="H2149" s="1">
        <v>7.0999999046325684</v>
      </c>
      <c r="I2149" s="1">
        <v>0.20000000298023224</v>
      </c>
      <c r="J2149" t="s">
        <v>19</v>
      </c>
    </row>
    <row r="2150" spans="2:10">
      <c r="C2150" t="s">
        <v>13</v>
      </c>
      <c r="D2150" t="s">
        <v>14</v>
      </c>
      <c r="E2150" t="s">
        <v>15</v>
      </c>
      <c r="F2150" t="s">
        <v>16</v>
      </c>
      <c r="G2150" s="1">
        <v>7.1999998092651367</v>
      </c>
      <c r="H2150" s="1">
        <v>7</v>
      </c>
      <c r="I2150" s="1">
        <v>-0.20000000298023224</v>
      </c>
      <c r="J2150" t="s">
        <v>19</v>
      </c>
    </row>
    <row r="2151" spans="2:10">
      <c r="B2151" t="s">
        <v>305</v>
      </c>
      <c r="C2151" t="s">
        <v>32</v>
      </c>
      <c r="D2151" t="s">
        <v>14</v>
      </c>
      <c r="E2151" t="s">
        <v>15</v>
      </c>
      <c r="F2151" t="s">
        <v>16</v>
      </c>
      <c r="G2151" s="1">
        <v>7.9000000953674316</v>
      </c>
      <c r="H2151" s="1">
        <v>7.8000001907348633</v>
      </c>
      <c r="I2151" s="1">
        <v>-0.10000000149011612</v>
      </c>
      <c r="J2151" t="s">
        <v>19</v>
      </c>
    </row>
    <row r="2152" spans="2:10">
      <c r="B2152" t="s">
        <v>80</v>
      </c>
      <c r="C2152" t="s">
        <v>29</v>
      </c>
      <c r="D2152" t="s">
        <v>14</v>
      </c>
      <c r="E2152" t="s">
        <v>15</v>
      </c>
      <c r="F2152" t="s">
        <v>16</v>
      </c>
      <c r="G2152" s="1">
        <v>6.6999998092651367</v>
      </c>
      <c r="H2152" s="1">
        <v>6.4000000953674316</v>
      </c>
      <c r="I2152" s="1">
        <v>-0.30000001192092896</v>
      </c>
      <c r="J2152" t="s">
        <v>17</v>
      </c>
    </row>
    <row r="2153" spans="2:10">
      <c r="B2153" t="s">
        <v>81</v>
      </c>
      <c r="C2153" t="s">
        <v>23</v>
      </c>
      <c r="D2153" t="s">
        <v>14</v>
      </c>
      <c r="E2153" t="s">
        <v>15</v>
      </c>
      <c r="F2153" t="s">
        <v>16</v>
      </c>
      <c r="G2153" s="1">
        <v>5.5</v>
      </c>
      <c r="H2153" s="1">
        <v>5.1999998092651367</v>
      </c>
      <c r="I2153" s="1">
        <v>-0.30000001192092896</v>
      </c>
      <c r="J2153" t="s">
        <v>19</v>
      </c>
    </row>
    <row r="2154" spans="2:10">
      <c r="C2154" t="s">
        <v>13</v>
      </c>
      <c r="D2154" t="s">
        <v>14</v>
      </c>
      <c r="E2154" t="s">
        <v>15</v>
      </c>
      <c r="F2154" t="s">
        <v>16</v>
      </c>
      <c r="G2154" s="1">
        <v>7.3000001907348633</v>
      </c>
      <c r="H2154" s="1">
        <v>7.0999999046325684</v>
      </c>
      <c r="I2154" s="1">
        <v>-0.20000000298023224</v>
      </c>
      <c r="J2154" t="s">
        <v>17</v>
      </c>
    </row>
    <row r="2155" spans="2:10">
      <c r="B2155" t="s">
        <v>306</v>
      </c>
      <c r="C2155" t="s">
        <v>29</v>
      </c>
      <c r="D2155" t="s">
        <v>14</v>
      </c>
      <c r="E2155" t="s">
        <v>15</v>
      </c>
      <c r="F2155" t="s">
        <v>16</v>
      </c>
      <c r="G2155" s="1">
        <v>6.8000001907348633</v>
      </c>
      <c r="H2155" s="1">
        <v>6.5999999046325684</v>
      </c>
      <c r="I2155" s="1">
        <v>-0.20000000298023224</v>
      </c>
      <c r="J2155" t="s">
        <v>19</v>
      </c>
    </row>
    <row r="2156" spans="2:10">
      <c r="B2156" t="s">
        <v>82</v>
      </c>
      <c r="C2156" t="s">
        <v>29</v>
      </c>
      <c r="D2156" t="s">
        <v>14</v>
      </c>
      <c r="E2156" t="s">
        <v>15</v>
      </c>
      <c r="F2156" t="s">
        <v>16</v>
      </c>
      <c r="G2156" s="1">
        <v>6.5999999046325684</v>
      </c>
      <c r="H2156" s="1">
        <v>6.5999999046325684</v>
      </c>
      <c r="I2156" s="1">
        <v>0</v>
      </c>
      <c r="J2156" t="s">
        <v>19</v>
      </c>
    </row>
    <row r="2157" spans="2:10">
      <c r="B2157" t="s">
        <v>83</v>
      </c>
      <c r="C2157" t="s">
        <v>32</v>
      </c>
      <c r="D2157" t="s">
        <v>14</v>
      </c>
      <c r="E2157" t="s">
        <v>15</v>
      </c>
      <c r="F2157" t="s">
        <v>16</v>
      </c>
      <c r="G2157" s="1">
        <v>7.0999999046325684</v>
      </c>
      <c r="H2157" s="1">
        <v>7.0999999046325684</v>
      </c>
      <c r="I2157" s="1">
        <v>0</v>
      </c>
      <c r="J2157" t="s">
        <v>19</v>
      </c>
    </row>
    <row r="2158" spans="2:10">
      <c r="B2158" t="s">
        <v>84</v>
      </c>
      <c r="C2158" t="s">
        <v>13</v>
      </c>
      <c r="D2158" t="s">
        <v>14</v>
      </c>
      <c r="E2158" t="s">
        <v>15</v>
      </c>
      <c r="F2158" t="s">
        <v>16</v>
      </c>
      <c r="G2158" s="1">
        <v>8</v>
      </c>
      <c r="H2158" s="1">
        <v>8</v>
      </c>
      <c r="I2158" s="1">
        <v>0</v>
      </c>
      <c r="J2158" t="s">
        <v>19</v>
      </c>
    </row>
    <row r="2159" spans="2:10">
      <c r="B2159" t="s">
        <v>85</v>
      </c>
      <c r="C2159" t="s">
        <v>13</v>
      </c>
      <c r="D2159" t="s">
        <v>14</v>
      </c>
      <c r="E2159" t="s">
        <v>15</v>
      </c>
      <c r="F2159" t="s">
        <v>16</v>
      </c>
      <c r="G2159" s="1">
        <v>7.4000000953674316</v>
      </c>
      <c r="H2159" s="1">
        <v>7.4000000953674316</v>
      </c>
      <c r="I2159" s="1">
        <v>0</v>
      </c>
      <c r="J2159" t="s">
        <v>19</v>
      </c>
    </row>
    <row r="2160" spans="2:10">
      <c r="B2160" t="s">
        <v>86</v>
      </c>
      <c r="C2160" t="s">
        <v>23</v>
      </c>
      <c r="D2160" t="s">
        <v>14</v>
      </c>
      <c r="E2160" t="s">
        <v>15</v>
      </c>
      <c r="F2160" t="s">
        <v>16</v>
      </c>
      <c r="G2160" s="1">
        <v>6.1999998092651367</v>
      </c>
      <c r="H2160" s="1">
        <v>6.1999998092651367</v>
      </c>
      <c r="I2160" s="1">
        <v>0</v>
      </c>
      <c r="J2160" t="s">
        <v>19</v>
      </c>
    </row>
    <row r="2161" spans="2:10">
      <c r="C2161" t="s">
        <v>13</v>
      </c>
      <c r="D2161" t="s">
        <v>14</v>
      </c>
      <c r="E2161" t="s">
        <v>15</v>
      </c>
      <c r="F2161" t="s">
        <v>16</v>
      </c>
      <c r="G2161" s="1">
        <v>6.5999999046325684</v>
      </c>
      <c r="H2161" s="1">
        <v>6.6999998092651367</v>
      </c>
      <c r="I2161" s="1">
        <v>0.10000000149011612</v>
      </c>
      <c r="J2161" t="s">
        <v>19</v>
      </c>
    </row>
    <row r="2162" spans="2:10">
      <c r="B2162" t="s">
        <v>87</v>
      </c>
      <c r="C2162" t="s">
        <v>13</v>
      </c>
      <c r="D2162" t="s">
        <v>14</v>
      </c>
      <c r="E2162" t="s">
        <v>15</v>
      </c>
      <c r="F2162" t="s">
        <v>16</v>
      </c>
      <c r="G2162" s="1">
        <v>7.8000001907348633</v>
      </c>
      <c r="H2162" s="1">
        <v>8</v>
      </c>
      <c r="I2162" s="1">
        <v>0.20000000298023224</v>
      </c>
      <c r="J2162" t="s">
        <v>19</v>
      </c>
    </row>
    <row r="2163" spans="2:10">
      <c r="B2163" t="s">
        <v>88</v>
      </c>
      <c r="C2163" t="s">
        <v>13</v>
      </c>
      <c r="D2163" t="s">
        <v>14</v>
      </c>
      <c r="E2163" t="s">
        <v>15</v>
      </c>
      <c r="F2163" t="s">
        <v>16</v>
      </c>
      <c r="G2163" s="1">
        <v>7.8000001907348633</v>
      </c>
      <c r="H2163" s="1">
        <v>7.8000001907348633</v>
      </c>
      <c r="I2163" s="1">
        <v>0</v>
      </c>
      <c r="J2163" t="s">
        <v>19</v>
      </c>
    </row>
    <row r="2164" spans="2:10">
      <c r="B2164" t="s">
        <v>89</v>
      </c>
      <c r="C2164" t="s">
        <v>23</v>
      </c>
      <c r="D2164" t="s">
        <v>14</v>
      </c>
      <c r="E2164" t="s">
        <v>15</v>
      </c>
      <c r="F2164" t="s">
        <v>16</v>
      </c>
      <c r="G2164" s="1">
        <v>6.4000000953674316</v>
      </c>
      <c r="H2164" s="1">
        <v>6.5999999046325684</v>
      </c>
      <c r="I2164" s="1">
        <v>0.20000000298023224</v>
      </c>
      <c r="J2164" t="s">
        <v>19</v>
      </c>
    </row>
    <row r="2165" spans="2:10">
      <c r="B2165" t="s">
        <v>307</v>
      </c>
      <c r="C2165" t="s">
        <v>32</v>
      </c>
      <c r="D2165" t="s">
        <v>14</v>
      </c>
      <c r="E2165" t="s">
        <v>15</v>
      </c>
      <c r="F2165" t="s">
        <v>16</v>
      </c>
      <c r="G2165" s="1">
        <v>7.5</v>
      </c>
      <c r="H2165" s="1">
        <v>7.4000000953674316</v>
      </c>
      <c r="I2165" s="1">
        <v>-0.10000000149011612</v>
      </c>
      <c r="J2165" t="s">
        <v>19</v>
      </c>
    </row>
    <row r="2166" spans="2:10">
      <c r="B2166" t="s">
        <v>308</v>
      </c>
      <c r="C2166" t="s">
        <v>29</v>
      </c>
      <c r="D2166" t="s">
        <v>14</v>
      </c>
      <c r="E2166" t="s">
        <v>15</v>
      </c>
      <c r="F2166" t="s">
        <v>16</v>
      </c>
      <c r="G2166" s="1">
        <v>7.0999999046325684</v>
      </c>
      <c r="H2166" s="1">
        <v>6.8000001907348633</v>
      </c>
      <c r="I2166" s="1">
        <v>-0.30000001192092896</v>
      </c>
      <c r="J2166" t="s">
        <v>17</v>
      </c>
    </row>
    <row r="2167" spans="2:10">
      <c r="B2167" t="s">
        <v>91</v>
      </c>
      <c r="C2167" t="s">
        <v>23</v>
      </c>
      <c r="D2167" t="s">
        <v>14</v>
      </c>
      <c r="E2167" t="s">
        <v>15</v>
      </c>
      <c r="F2167" t="s">
        <v>16</v>
      </c>
      <c r="G2167" s="1">
        <v>6.4000000953674316</v>
      </c>
      <c r="H2167" s="1">
        <v>6.3000001907348633</v>
      </c>
      <c r="I2167" s="1">
        <v>-0.10000000149011612</v>
      </c>
      <c r="J2167" t="s">
        <v>19</v>
      </c>
    </row>
    <row r="2168" spans="2:10">
      <c r="B2168" t="s">
        <v>352</v>
      </c>
      <c r="C2168" t="s">
        <v>23</v>
      </c>
      <c r="D2168" t="s">
        <v>14</v>
      </c>
      <c r="E2168" t="s">
        <v>15</v>
      </c>
      <c r="F2168" t="s">
        <v>16</v>
      </c>
      <c r="G2168" s="1">
        <v>4.5999999046325684</v>
      </c>
      <c r="H2168" s="1">
        <v>4.3000001907348633</v>
      </c>
      <c r="I2168" s="1">
        <v>-0.30000001192092896</v>
      </c>
      <c r="J2168" t="s">
        <v>19</v>
      </c>
    </row>
    <row r="2169" spans="2:10">
      <c r="B2169" t="s">
        <v>353</v>
      </c>
      <c r="C2169" t="s">
        <v>23</v>
      </c>
      <c r="D2169" t="s">
        <v>14</v>
      </c>
      <c r="E2169" t="s">
        <v>15</v>
      </c>
      <c r="F2169" t="s">
        <v>16</v>
      </c>
      <c r="G2169" s="1">
        <v>7.5999999046325684</v>
      </c>
      <c r="H2169" s="1">
        <v>7.6999998092651367</v>
      </c>
      <c r="I2169" s="1">
        <v>0.10000000149011612</v>
      </c>
      <c r="J2169" t="s">
        <v>19</v>
      </c>
    </row>
    <row r="2170" spans="2:10">
      <c r="B2170" t="s">
        <v>354</v>
      </c>
      <c r="C2170" t="s">
        <v>23</v>
      </c>
      <c r="D2170" t="s">
        <v>14</v>
      </c>
      <c r="E2170" t="s">
        <v>15</v>
      </c>
      <c r="F2170" t="s">
        <v>16</v>
      </c>
      <c r="G2170" s="1">
        <v>6</v>
      </c>
      <c r="H2170" s="1">
        <v>5.5999999046325684</v>
      </c>
      <c r="I2170" s="1">
        <v>-0.40000000596046448</v>
      </c>
      <c r="J2170" t="s">
        <v>19</v>
      </c>
    </row>
    <row r="2171" spans="2:10">
      <c r="B2171" t="s">
        <v>355</v>
      </c>
      <c r="C2171" t="s">
        <v>23</v>
      </c>
      <c r="D2171" t="s">
        <v>14</v>
      </c>
      <c r="E2171" t="s">
        <v>15</v>
      </c>
      <c r="F2171" t="s">
        <v>16</v>
      </c>
      <c r="G2171" s="1">
        <v>6.3000001907348633</v>
      </c>
      <c r="H2171" s="1">
        <v>6.0999999046325684</v>
      </c>
      <c r="I2171" s="1">
        <v>-0.20000000298023224</v>
      </c>
      <c r="J2171" t="s">
        <v>19</v>
      </c>
    </row>
    <row r="2172" spans="2:10">
      <c r="B2172" t="s">
        <v>92</v>
      </c>
      <c r="C2172" t="s">
        <v>23</v>
      </c>
      <c r="D2172" t="s">
        <v>14</v>
      </c>
      <c r="E2172" t="s">
        <v>15</v>
      </c>
      <c r="F2172" t="s">
        <v>16</v>
      </c>
      <c r="G2172" s="1">
        <v>5.4000000953674316</v>
      </c>
      <c r="H2172" s="1">
        <v>5.4000000953674316</v>
      </c>
      <c r="I2172" s="1">
        <v>0</v>
      </c>
      <c r="J2172" t="s">
        <v>19</v>
      </c>
    </row>
    <row r="2173" spans="2:10">
      <c r="B2173" t="s">
        <v>356</v>
      </c>
      <c r="C2173" t="s">
        <v>23</v>
      </c>
      <c r="D2173" t="s">
        <v>14</v>
      </c>
      <c r="E2173" t="s">
        <v>15</v>
      </c>
      <c r="F2173" t="s">
        <v>16</v>
      </c>
      <c r="G2173" s="1">
        <v>5.9000000953674316</v>
      </c>
      <c r="H2173" s="1">
        <v>5.8000001907348633</v>
      </c>
      <c r="I2173" s="1">
        <v>-0.10000000149011612</v>
      </c>
      <c r="J2173" t="s">
        <v>19</v>
      </c>
    </row>
    <row r="2174" spans="2:10">
      <c r="B2174" t="s">
        <v>357</v>
      </c>
      <c r="C2174" t="s">
        <v>23</v>
      </c>
      <c r="D2174" t="s">
        <v>14</v>
      </c>
      <c r="E2174" t="s">
        <v>15</v>
      </c>
      <c r="F2174" t="s">
        <v>16</v>
      </c>
      <c r="G2174" s="1">
        <v>6</v>
      </c>
      <c r="H2174" s="1">
        <v>5.8000001907348633</v>
      </c>
      <c r="I2174" s="1">
        <v>-0.20000000298023224</v>
      </c>
      <c r="J2174" t="s">
        <v>19</v>
      </c>
    </row>
    <row r="2175" spans="2:10">
      <c r="B2175" t="s">
        <v>267</v>
      </c>
      <c r="C2175" t="s">
        <v>23</v>
      </c>
      <c r="D2175" t="s">
        <v>14</v>
      </c>
      <c r="E2175" t="s">
        <v>15</v>
      </c>
      <c r="F2175" t="s">
        <v>16</v>
      </c>
      <c r="G2175" s="1">
        <v>5</v>
      </c>
      <c r="H2175" s="1">
        <v>4.9000000953674316</v>
      </c>
      <c r="I2175" s="1">
        <v>-0.10000000149011612</v>
      </c>
      <c r="J2175" t="s">
        <v>19</v>
      </c>
    </row>
    <row r="2176" spans="2:10">
      <c r="B2176" t="s">
        <v>358</v>
      </c>
      <c r="C2176" t="s">
        <v>23</v>
      </c>
      <c r="D2176" t="s">
        <v>14</v>
      </c>
      <c r="E2176" t="s">
        <v>15</v>
      </c>
      <c r="F2176" t="s">
        <v>16</v>
      </c>
      <c r="G2176" s="1">
        <v>5.5999999046325684</v>
      </c>
      <c r="H2176" s="1">
        <v>5.6999998092651367</v>
      </c>
      <c r="I2176" s="1">
        <v>0.10000000149011612</v>
      </c>
      <c r="J2176" t="s">
        <v>19</v>
      </c>
    </row>
    <row r="2177" spans="2:10">
      <c r="B2177" t="s">
        <v>359</v>
      </c>
      <c r="C2177" t="s">
        <v>23</v>
      </c>
      <c r="D2177" t="s">
        <v>14</v>
      </c>
      <c r="E2177" t="s">
        <v>15</v>
      </c>
      <c r="F2177" t="s">
        <v>16</v>
      </c>
      <c r="G2177" s="1">
        <v>5.6999998092651367</v>
      </c>
      <c r="H2177" s="1">
        <v>5.6999998092651367</v>
      </c>
      <c r="I2177" s="1">
        <v>0</v>
      </c>
      <c r="J2177" t="s">
        <v>19</v>
      </c>
    </row>
    <row r="2178" spans="2:10">
      <c r="B2178" t="s">
        <v>93</v>
      </c>
      <c r="C2178" t="s">
        <v>23</v>
      </c>
      <c r="D2178" t="s">
        <v>14</v>
      </c>
      <c r="E2178" t="s">
        <v>15</v>
      </c>
      <c r="F2178" t="s">
        <v>16</v>
      </c>
      <c r="G2178" s="1">
        <v>5.5</v>
      </c>
      <c r="H2178" s="1">
        <v>5.4000000953674316</v>
      </c>
      <c r="I2178" s="1">
        <v>-0.10000000149011612</v>
      </c>
      <c r="J2178" t="s">
        <v>19</v>
      </c>
    </row>
    <row r="2179" spans="2:10">
      <c r="B2179" t="s">
        <v>94</v>
      </c>
      <c r="C2179" t="s">
        <v>23</v>
      </c>
      <c r="D2179" t="s">
        <v>14</v>
      </c>
      <c r="E2179" t="s">
        <v>15</v>
      </c>
      <c r="F2179" t="s">
        <v>16</v>
      </c>
      <c r="G2179" s="1">
        <v>5.9000000953674316</v>
      </c>
      <c r="H2179" s="1">
        <v>6</v>
      </c>
      <c r="I2179" s="1">
        <v>0.10000000149011612</v>
      </c>
      <c r="J2179" t="s">
        <v>19</v>
      </c>
    </row>
    <row r="2180" spans="2:10">
      <c r="B2180" t="s">
        <v>360</v>
      </c>
      <c r="C2180" t="s">
        <v>23</v>
      </c>
      <c r="D2180" t="s">
        <v>14</v>
      </c>
      <c r="E2180" t="s">
        <v>15</v>
      </c>
      <c r="F2180" t="s">
        <v>16</v>
      </c>
      <c r="G2180" s="1">
        <v>6.1999998092651367</v>
      </c>
      <c r="H2180" s="1">
        <v>6.3000001907348633</v>
      </c>
      <c r="I2180" s="1">
        <v>0.10000000149011612</v>
      </c>
      <c r="J2180" t="s">
        <v>19</v>
      </c>
    </row>
    <row r="2181" spans="2:10">
      <c r="B2181" t="s">
        <v>361</v>
      </c>
      <c r="C2181" t="s">
        <v>23</v>
      </c>
      <c r="D2181" t="s">
        <v>14</v>
      </c>
      <c r="E2181" t="s">
        <v>15</v>
      </c>
      <c r="F2181" t="s">
        <v>16</v>
      </c>
      <c r="G2181" s="1">
        <v>6.4000000953674316</v>
      </c>
      <c r="H2181" s="1">
        <v>6.5</v>
      </c>
      <c r="I2181" s="1">
        <v>0.10000000149011612</v>
      </c>
      <c r="J2181" t="s">
        <v>19</v>
      </c>
    </row>
    <row r="2182" spans="2:10">
      <c r="B2182" t="s">
        <v>96</v>
      </c>
      <c r="C2182" t="s">
        <v>23</v>
      </c>
      <c r="D2182" t="s">
        <v>14</v>
      </c>
      <c r="E2182" t="s">
        <v>15</v>
      </c>
      <c r="F2182" t="s">
        <v>16</v>
      </c>
      <c r="G2182" s="1">
        <v>6.9000000953674316</v>
      </c>
      <c r="H2182" s="1">
        <v>7</v>
      </c>
      <c r="I2182" s="1">
        <v>0.10000000149011612</v>
      </c>
      <c r="J2182" t="s">
        <v>19</v>
      </c>
    </row>
    <row r="2183" spans="2:10">
      <c r="B2183" t="s">
        <v>97</v>
      </c>
      <c r="C2183" t="s">
        <v>23</v>
      </c>
      <c r="D2183" t="s">
        <v>14</v>
      </c>
      <c r="E2183" t="s">
        <v>15</v>
      </c>
      <c r="F2183" t="s">
        <v>16</v>
      </c>
      <c r="G2183" s="1">
        <v>5.8000001907348633</v>
      </c>
      <c r="H2183" s="1">
        <v>5.6999998092651367</v>
      </c>
      <c r="I2183" s="1">
        <v>-0.10000000149011612</v>
      </c>
      <c r="J2183" t="s">
        <v>19</v>
      </c>
    </row>
    <row r="2184" spans="2:10">
      <c r="B2184" t="s">
        <v>362</v>
      </c>
      <c r="C2184" t="s">
        <v>23</v>
      </c>
      <c r="D2184" t="s">
        <v>14</v>
      </c>
      <c r="E2184" t="s">
        <v>15</v>
      </c>
      <c r="F2184" t="s">
        <v>16</v>
      </c>
      <c r="G2184" s="1">
        <v>5.5999999046325684</v>
      </c>
      <c r="H2184" s="1">
        <v>5.5</v>
      </c>
      <c r="I2184" s="1">
        <v>-0.10000000149011612</v>
      </c>
      <c r="J2184" t="s">
        <v>19</v>
      </c>
    </row>
    <row r="2185" spans="2:10">
      <c r="B2185" t="s">
        <v>363</v>
      </c>
      <c r="C2185" t="s">
        <v>23</v>
      </c>
      <c r="D2185" t="s">
        <v>14</v>
      </c>
      <c r="E2185" t="s">
        <v>15</v>
      </c>
      <c r="F2185" t="s">
        <v>16</v>
      </c>
      <c r="G2185" s="1">
        <v>6.4000000953674316</v>
      </c>
      <c r="H2185" s="1">
        <v>6.4000000953674316</v>
      </c>
      <c r="I2185" s="1">
        <v>0</v>
      </c>
      <c r="J2185" t="s">
        <v>19</v>
      </c>
    </row>
    <row r="2186" spans="2:10">
      <c r="B2186" t="s">
        <v>98</v>
      </c>
      <c r="C2186" t="s">
        <v>23</v>
      </c>
      <c r="D2186" t="s">
        <v>14</v>
      </c>
      <c r="E2186" t="s">
        <v>15</v>
      </c>
      <c r="F2186" t="s">
        <v>16</v>
      </c>
      <c r="G2186" s="1">
        <v>6.5999999046325684</v>
      </c>
      <c r="H2186" s="1">
        <v>6.6999998092651367</v>
      </c>
      <c r="I2186" s="1">
        <v>0.10000000149011612</v>
      </c>
      <c r="J2186" t="s">
        <v>19</v>
      </c>
    </row>
    <row r="2187" spans="2:10">
      <c r="B2187" t="s">
        <v>99</v>
      </c>
      <c r="C2187" t="s">
        <v>23</v>
      </c>
      <c r="D2187" t="s">
        <v>14</v>
      </c>
      <c r="E2187" t="s">
        <v>15</v>
      </c>
      <c r="F2187" t="s">
        <v>16</v>
      </c>
      <c r="G2187" s="1">
        <v>5.5999999046325684</v>
      </c>
      <c r="H2187" s="1">
        <v>5.3000001907348633</v>
      </c>
      <c r="I2187" s="1">
        <v>-0.30000001192092896</v>
      </c>
      <c r="J2187" t="s">
        <v>19</v>
      </c>
    </row>
    <row r="2188" spans="2:10">
      <c r="C2188" t="s">
        <v>13</v>
      </c>
      <c r="D2188" t="s">
        <v>14</v>
      </c>
      <c r="E2188" t="s">
        <v>15</v>
      </c>
      <c r="F2188" t="s">
        <v>16</v>
      </c>
      <c r="G2188" s="1">
        <v>7.4000000953674316</v>
      </c>
      <c r="H2188" s="1">
        <v>7.3000001907348633</v>
      </c>
      <c r="I2188" s="1">
        <v>-0.10000000149011612</v>
      </c>
      <c r="J2188" t="s">
        <v>19</v>
      </c>
    </row>
    <row r="2189" spans="2:10">
      <c r="B2189" t="s">
        <v>100</v>
      </c>
      <c r="C2189" t="s">
        <v>29</v>
      </c>
      <c r="D2189" t="s">
        <v>14</v>
      </c>
      <c r="E2189" t="s">
        <v>15</v>
      </c>
      <c r="F2189" t="s">
        <v>16</v>
      </c>
      <c r="G2189" s="1">
        <v>6.6999998092651367</v>
      </c>
      <c r="H2189" s="1">
        <v>6.5999999046325684</v>
      </c>
      <c r="I2189" s="1">
        <v>-0.10000000149011612</v>
      </c>
      <c r="J2189" t="s">
        <v>19</v>
      </c>
    </row>
    <row r="2190" spans="2:10">
      <c r="C2190" t="s">
        <v>32</v>
      </c>
      <c r="D2190" t="s">
        <v>14</v>
      </c>
      <c r="E2190" t="s">
        <v>15</v>
      </c>
      <c r="F2190" t="s">
        <v>16</v>
      </c>
      <c r="G2190" s="1">
        <v>7.4000000953674316</v>
      </c>
      <c r="H2190" s="1">
        <v>7.5</v>
      </c>
      <c r="I2190" s="1">
        <v>0.10000000149011612</v>
      </c>
      <c r="J2190" t="s">
        <v>19</v>
      </c>
    </row>
    <row r="2191" spans="2:10">
      <c r="B2191" t="s">
        <v>101</v>
      </c>
      <c r="C2191" t="s">
        <v>23</v>
      </c>
      <c r="D2191" t="s">
        <v>14</v>
      </c>
      <c r="E2191" t="s">
        <v>15</v>
      </c>
      <c r="F2191" t="s">
        <v>16</v>
      </c>
      <c r="G2191" s="1">
        <v>5.6999998092651367</v>
      </c>
      <c r="H2191" s="1">
        <v>5.5999999046325684</v>
      </c>
      <c r="I2191" s="1">
        <v>-0.10000000149011612</v>
      </c>
      <c r="J2191" t="s">
        <v>19</v>
      </c>
    </row>
    <row r="2192" spans="2:10">
      <c r="C2192" t="s">
        <v>13</v>
      </c>
      <c r="D2192" t="s">
        <v>14</v>
      </c>
      <c r="E2192" t="s">
        <v>15</v>
      </c>
      <c r="F2192" t="s">
        <v>16</v>
      </c>
      <c r="G2192" s="1">
        <v>7.0999999046325684</v>
      </c>
      <c r="H2192" s="1">
        <v>7.0999999046325684</v>
      </c>
      <c r="I2192" s="1">
        <v>0</v>
      </c>
      <c r="J2192" t="s">
        <v>19</v>
      </c>
    </row>
    <row r="2193" spans="2:10">
      <c r="B2193" t="s">
        <v>102</v>
      </c>
      <c r="C2193" t="s">
        <v>23</v>
      </c>
      <c r="D2193" t="s">
        <v>14</v>
      </c>
      <c r="E2193" t="s">
        <v>15</v>
      </c>
      <c r="F2193" t="s">
        <v>16</v>
      </c>
      <c r="G2193" s="1">
        <v>6.3000001907348633</v>
      </c>
      <c r="H2193" s="1">
        <v>6.1999998092651367</v>
      </c>
      <c r="I2193" s="1">
        <v>-0.10000000149011612</v>
      </c>
      <c r="J2193" t="s">
        <v>19</v>
      </c>
    </row>
    <row r="2194" spans="2:10">
      <c r="C2194" t="s">
        <v>13</v>
      </c>
      <c r="D2194" t="s">
        <v>14</v>
      </c>
      <c r="E2194" t="s">
        <v>15</v>
      </c>
      <c r="F2194" t="s">
        <v>16</v>
      </c>
      <c r="G2194" s="1">
        <v>7.5</v>
      </c>
      <c r="H2194" s="1">
        <v>7.3000001907348633</v>
      </c>
      <c r="I2194" s="1">
        <v>-0.20000000298023224</v>
      </c>
      <c r="J2194" t="s">
        <v>19</v>
      </c>
    </row>
    <row r="2195" spans="2:10">
      <c r="B2195" t="s">
        <v>103</v>
      </c>
      <c r="C2195" t="s">
        <v>13</v>
      </c>
      <c r="D2195" t="s">
        <v>14</v>
      </c>
      <c r="E2195" t="s">
        <v>15</v>
      </c>
      <c r="F2195" t="s">
        <v>16</v>
      </c>
      <c r="G2195" s="1">
        <v>7.5</v>
      </c>
      <c r="H2195" s="1">
        <v>7.3000001907348633</v>
      </c>
      <c r="I2195" s="1">
        <v>-0.20000000298023224</v>
      </c>
      <c r="J2195" t="s">
        <v>19</v>
      </c>
    </row>
    <row r="2196" spans="2:10">
      <c r="B2196" t="s">
        <v>104</v>
      </c>
      <c r="C2196" t="s">
        <v>23</v>
      </c>
      <c r="D2196" t="s">
        <v>14</v>
      </c>
      <c r="E2196" t="s">
        <v>15</v>
      </c>
      <c r="F2196" t="s">
        <v>16</v>
      </c>
      <c r="G2196" s="1">
        <v>5.8000001907348633</v>
      </c>
      <c r="H2196" s="1">
        <v>6</v>
      </c>
      <c r="I2196" s="1">
        <v>0.20000000298023224</v>
      </c>
      <c r="J2196" t="s">
        <v>19</v>
      </c>
    </row>
    <row r="2197" spans="2:10">
      <c r="C2197" t="s">
        <v>13</v>
      </c>
      <c r="D2197" t="s">
        <v>14</v>
      </c>
      <c r="E2197" t="s">
        <v>15</v>
      </c>
      <c r="F2197" t="s">
        <v>16</v>
      </c>
      <c r="G2197" s="1">
        <v>7.5999999046325684</v>
      </c>
      <c r="H2197" s="1">
        <v>7.4000000953674316</v>
      </c>
      <c r="I2197" s="1">
        <v>-0.20000000298023224</v>
      </c>
      <c r="J2197" t="s">
        <v>17</v>
      </c>
    </row>
    <row r="2198" spans="2:10">
      <c r="B2198" t="s">
        <v>105</v>
      </c>
      <c r="C2198" t="s">
        <v>23</v>
      </c>
      <c r="D2198" t="s">
        <v>14</v>
      </c>
      <c r="E2198" t="s">
        <v>15</v>
      </c>
      <c r="F2198" t="s">
        <v>16</v>
      </c>
      <c r="G2198" s="1">
        <v>6.6999998092651367</v>
      </c>
      <c r="H2198" s="1">
        <v>6.9000000953674316</v>
      </c>
      <c r="I2198" s="1">
        <v>0.20000000298023224</v>
      </c>
      <c r="J2198" t="s">
        <v>19</v>
      </c>
    </row>
    <row r="2199" spans="2:10">
      <c r="B2199" t="s">
        <v>309</v>
      </c>
      <c r="C2199" t="s">
        <v>32</v>
      </c>
      <c r="D2199" t="s">
        <v>14</v>
      </c>
      <c r="E2199" t="s">
        <v>15</v>
      </c>
      <c r="F2199" t="s">
        <v>16</v>
      </c>
      <c r="G2199" s="1">
        <v>9.1000003814697266</v>
      </c>
      <c r="H2199" s="1">
        <v>9.5</v>
      </c>
      <c r="I2199" s="1">
        <v>0.40000000596046448</v>
      </c>
      <c r="J2199" t="s">
        <v>19</v>
      </c>
    </row>
    <row r="2200" spans="2:10">
      <c r="B2200" t="s">
        <v>310</v>
      </c>
      <c r="C2200" t="s">
        <v>32</v>
      </c>
      <c r="D2200" t="s">
        <v>14</v>
      </c>
      <c r="E2200" t="s">
        <v>15</v>
      </c>
      <c r="F2200" t="s">
        <v>16</v>
      </c>
      <c r="G2200" s="1">
        <v>7.6999998092651367</v>
      </c>
      <c r="H2200" s="1">
        <v>7.4000000953674316</v>
      </c>
      <c r="I2200" s="1">
        <v>-0.30000001192092896</v>
      </c>
      <c r="J2200" t="s">
        <v>17</v>
      </c>
    </row>
    <row r="2201" spans="2:10">
      <c r="B2201" t="s">
        <v>106</v>
      </c>
      <c r="C2201" t="s">
        <v>23</v>
      </c>
      <c r="D2201" t="s">
        <v>14</v>
      </c>
      <c r="E2201" t="s">
        <v>15</v>
      </c>
      <c r="F2201" t="s">
        <v>16</v>
      </c>
      <c r="G2201" s="1">
        <v>6.1999998092651367</v>
      </c>
      <c r="H2201" s="1">
        <v>6.3000001907348633</v>
      </c>
      <c r="I2201" s="1">
        <v>0.10000000149011612</v>
      </c>
      <c r="J2201" t="s">
        <v>19</v>
      </c>
    </row>
    <row r="2202" spans="2:10">
      <c r="C2202" t="s">
        <v>13</v>
      </c>
      <c r="D2202" t="s">
        <v>14</v>
      </c>
      <c r="E2202" t="s">
        <v>15</v>
      </c>
      <c r="F2202" t="s">
        <v>16</v>
      </c>
      <c r="G2202" s="1">
        <v>6.5</v>
      </c>
      <c r="H2202" s="1">
        <v>6.5</v>
      </c>
      <c r="I2202" s="1">
        <v>0</v>
      </c>
      <c r="J2202" t="s">
        <v>19</v>
      </c>
    </row>
    <row r="2203" spans="2:10">
      <c r="B2203" t="s">
        <v>107</v>
      </c>
      <c r="C2203" t="s">
        <v>23</v>
      </c>
      <c r="D2203" t="s">
        <v>14</v>
      </c>
      <c r="E2203" t="s">
        <v>15</v>
      </c>
      <c r="F2203" t="s">
        <v>16</v>
      </c>
      <c r="G2203" s="1">
        <v>5.5999999046325684</v>
      </c>
      <c r="H2203" s="1">
        <v>5.8000001907348633</v>
      </c>
      <c r="I2203" s="1">
        <v>0.20000000298023224</v>
      </c>
      <c r="J2203" t="s">
        <v>19</v>
      </c>
    </row>
    <row r="2204" spans="2:10">
      <c r="C2204" t="s">
        <v>13</v>
      </c>
      <c r="D2204" t="s">
        <v>14</v>
      </c>
      <c r="E2204" t="s">
        <v>15</v>
      </c>
      <c r="F2204" t="s">
        <v>16</v>
      </c>
      <c r="G2204" s="1">
        <v>6.5999999046325684</v>
      </c>
      <c r="H2204" s="1">
        <v>6.6999998092651367</v>
      </c>
      <c r="I2204" s="1">
        <v>0.10000000149011612</v>
      </c>
      <c r="J2204" t="s">
        <v>19</v>
      </c>
    </row>
    <row r="2205" spans="2:10">
      <c r="B2205" t="s">
        <v>108</v>
      </c>
      <c r="C2205" t="s">
        <v>23</v>
      </c>
      <c r="D2205" t="s">
        <v>14</v>
      </c>
      <c r="E2205" t="s">
        <v>15</v>
      </c>
      <c r="F2205" t="s">
        <v>16</v>
      </c>
      <c r="G2205" s="1">
        <v>6.1999998092651367</v>
      </c>
      <c r="H2205" s="1">
        <v>6.0999999046325684</v>
      </c>
      <c r="I2205" s="1">
        <v>-0.10000000149011612</v>
      </c>
      <c r="J2205" t="s">
        <v>19</v>
      </c>
    </row>
    <row r="2206" spans="2:10">
      <c r="C2206" t="s">
        <v>13</v>
      </c>
      <c r="D2206" t="s">
        <v>14</v>
      </c>
      <c r="E2206" t="s">
        <v>15</v>
      </c>
      <c r="F2206" t="s">
        <v>16</v>
      </c>
      <c r="G2206" s="1">
        <v>6.5</v>
      </c>
      <c r="H2206" s="1">
        <v>6.6999998092651367</v>
      </c>
      <c r="I2206" s="1">
        <v>0.20000000298023224</v>
      </c>
      <c r="J2206" t="s">
        <v>19</v>
      </c>
    </row>
    <row r="2207" spans="2:10">
      <c r="B2207" t="s">
        <v>109</v>
      </c>
      <c r="C2207" t="s">
        <v>23</v>
      </c>
      <c r="D2207" t="s">
        <v>14</v>
      </c>
      <c r="E2207" t="s">
        <v>15</v>
      </c>
      <c r="F2207" t="s">
        <v>16</v>
      </c>
      <c r="G2207" s="1">
        <v>4.5</v>
      </c>
      <c r="H2207" s="1">
        <v>4.1999998092651367</v>
      </c>
      <c r="I2207" s="1">
        <v>-0.30000001192092896</v>
      </c>
      <c r="J2207" t="s">
        <v>19</v>
      </c>
    </row>
    <row r="2208" spans="2:10">
      <c r="B2208" t="s">
        <v>311</v>
      </c>
      <c r="C2208" t="s">
        <v>29</v>
      </c>
      <c r="D2208" t="s">
        <v>14</v>
      </c>
      <c r="E2208" t="s">
        <v>15</v>
      </c>
      <c r="F2208" t="s">
        <v>16</v>
      </c>
      <c r="G2208" s="1">
        <v>7.0999999046325684</v>
      </c>
      <c r="H2208" s="1">
        <v>6.6999998092651367</v>
      </c>
      <c r="I2208" s="1">
        <v>-0.40000000596046448</v>
      </c>
      <c r="J2208" t="s">
        <v>17</v>
      </c>
    </row>
    <row r="2209" spans="2:10">
      <c r="B2209" t="s">
        <v>312</v>
      </c>
      <c r="C2209" t="s">
        <v>29</v>
      </c>
      <c r="D2209" t="s">
        <v>14</v>
      </c>
      <c r="E2209" t="s">
        <v>15</v>
      </c>
      <c r="F2209" t="s">
        <v>16</v>
      </c>
      <c r="G2209" s="1">
        <v>7</v>
      </c>
      <c r="H2209" s="1">
        <v>6.9000000953674316</v>
      </c>
      <c r="I2209" s="1">
        <v>-0.10000000149011612</v>
      </c>
      <c r="J2209" t="s">
        <v>19</v>
      </c>
    </row>
    <row r="2210" spans="2:10">
      <c r="B2210" t="s">
        <v>313</v>
      </c>
      <c r="C2210" t="s">
        <v>29</v>
      </c>
      <c r="D2210" t="s">
        <v>14</v>
      </c>
      <c r="E2210" t="s">
        <v>15</v>
      </c>
      <c r="F2210" t="s">
        <v>16</v>
      </c>
      <c r="G2210" s="1">
        <v>7.0999999046325684</v>
      </c>
      <c r="H2210" s="1">
        <v>7.3000001907348633</v>
      </c>
      <c r="I2210" s="1">
        <v>0.20000000298023224</v>
      </c>
      <c r="J2210" t="s">
        <v>19</v>
      </c>
    </row>
    <row r="2211" spans="2:10">
      <c r="B2211" t="s">
        <v>110</v>
      </c>
      <c r="C2211" t="s">
        <v>23</v>
      </c>
      <c r="D2211" t="s">
        <v>14</v>
      </c>
      <c r="E2211" t="s">
        <v>15</v>
      </c>
      <c r="F2211" t="s">
        <v>16</v>
      </c>
      <c r="G2211" s="1">
        <v>5.5</v>
      </c>
      <c r="H2211" s="1">
        <v>5.5999999046325684</v>
      </c>
      <c r="I2211" s="1">
        <v>0.10000000149011612</v>
      </c>
      <c r="J2211" t="s">
        <v>19</v>
      </c>
    </row>
    <row r="2212" spans="2:10">
      <c r="C2212" t="s">
        <v>13</v>
      </c>
      <c r="D2212" t="s">
        <v>14</v>
      </c>
      <c r="E2212" t="s">
        <v>15</v>
      </c>
      <c r="F2212" t="s">
        <v>16</v>
      </c>
      <c r="G2212" s="1">
        <v>7.3000001907348633</v>
      </c>
      <c r="H2212" s="1">
        <v>7.0999999046325684</v>
      </c>
      <c r="I2212" s="1">
        <v>-0.20000000298023224</v>
      </c>
      <c r="J2212" t="s">
        <v>19</v>
      </c>
    </row>
    <row r="2213" spans="2:10">
      <c r="B2213" t="s">
        <v>111</v>
      </c>
      <c r="C2213" t="s">
        <v>13</v>
      </c>
      <c r="D2213" t="s">
        <v>14</v>
      </c>
      <c r="E2213" t="s">
        <v>15</v>
      </c>
      <c r="F2213" t="s">
        <v>16</v>
      </c>
      <c r="G2213" s="1">
        <v>8.1999998092651367</v>
      </c>
      <c r="H2213" s="1">
        <v>8.1999998092651367</v>
      </c>
      <c r="I2213" s="1">
        <v>0</v>
      </c>
      <c r="J2213" t="s">
        <v>19</v>
      </c>
    </row>
    <row r="2214" spans="2:10">
      <c r="B2214" t="s">
        <v>112</v>
      </c>
      <c r="C2214" t="s">
        <v>13</v>
      </c>
      <c r="D2214" t="s">
        <v>14</v>
      </c>
      <c r="E2214" t="s">
        <v>15</v>
      </c>
      <c r="F2214" t="s">
        <v>16</v>
      </c>
      <c r="G2214" s="1">
        <v>7.5</v>
      </c>
      <c r="H2214" s="1">
        <v>7.5</v>
      </c>
      <c r="I2214" s="1">
        <v>0</v>
      </c>
      <c r="J2214" t="s">
        <v>19</v>
      </c>
    </row>
    <row r="2215" spans="2:10">
      <c r="B2215" t="s">
        <v>113</v>
      </c>
      <c r="C2215" t="s">
        <v>23</v>
      </c>
      <c r="D2215" t="s">
        <v>14</v>
      </c>
      <c r="E2215" t="s">
        <v>15</v>
      </c>
      <c r="F2215" t="s">
        <v>16</v>
      </c>
      <c r="G2215" s="1">
        <v>6</v>
      </c>
      <c r="H2215" s="1">
        <v>6</v>
      </c>
      <c r="I2215" s="1">
        <v>0</v>
      </c>
      <c r="J2215" t="s">
        <v>19</v>
      </c>
    </row>
    <row r="2216" spans="2:10">
      <c r="C2216" t="s">
        <v>13</v>
      </c>
      <c r="D2216" t="s">
        <v>14</v>
      </c>
      <c r="E2216" t="s">
        <v>15</v>
      </c>
      <c r="F2216" t="s">
        <v>16</v>
      </c>
      <c r="G2216" s="1">
        <v>7.0999999046325684</v>
      </c>
      <c r="H2216" s="1">
        <v>7</v>
      </c>
      <c r="I2216" s="1">
        <v>-0.10000000149011612</v>
      </c>
      <c r="J2216" t="s">
        <v>19</v>
      </c>
    </row>
    <row r="2217" spans="2:10">
      <c r="B2217" t="s">
        <v>114</v>
      </c>
      <c r="C2217" t="s">
        <v>32</v>
      </c>
      <c r="D2217" t="s">
        <v>14</v>
      </c>
      <c r="E2217" t="s">
        <v>15</v>
      </c>
      <c r="F2217" t="s">
        <v>16</v>
      </c>
      <c r="G2217" s="1">
        <v>7</v>
      </c>
      <c r="H2217" s="1">
        <v>6.6999998092651367</v>
      </c>
      <c r="I2217" s="1">
        <v>-0.30000001192092896</v>
      </c>
      <c r="J2217" t="s">
        <v>19</v>
      </c>
    </row>
    <row r="2218" spans="2:10">
      <c r="B2218" t="s">
        <v>116</v>
      </c>
      <c r="C2218" t="s">
        <v>23</v>
      </c>
      <c r="D2218" t="s">
        <v>14</v>
      </c>
      <c r="E2218" t="s">
        <v>15</v>
      </c>
      <c r="F2218" t="s">
        <v>16</v>
      </c>
      <c r="G2218" s="1">
        <v>6</v>
      </c>
      <c r="H2218" s="1">
        <v>5.9000000953674316</v>
      </c>
      <c r="I2218" s="1">
        <v>-0.10000000149011612</v>
      </c>
      <c r="J2218" t="s">
        <v>19</v>
      </c>
    </row>
    <row r="2219" spans="2:10">
      <c r="C2219" t="s">
        <v>13</v>
      </c>
      <c r="D2219" t="s">
        <v>14</v>
      </c>
      <c r="E2219" t="s">
        <v>15</v>
      </c>
      <c r="F2219" t="s">
        <v>16</v>
      </c>
      <c r="G2219" s="1">
        <v>7.5</v>
      </c>
      <c r="H2219" s="1">
        <v>7.0999999046325684</v>
      </c>
      <c r="I2219" s="1">
        <v>-0.40000000596046448</v>
      </c>
      <c r="J2219" t="s">
        <v>17</v>
      </c>
    </row>
    <row r="2220" spans="2:10">
      <c r="B2220" t="s">
        <v>117</v>
      </c>
      <c r="C2220" t="s">
        <v>23</v>
      </c>
      <c r="D2220" t="s">
        <v>14</v>
      </c>
      <c r="E2220" t="s">
        <v>15</v>
      </c>
      <c r="F2220" t="s">
        <v>16</v>
      </c>
      <c r="G2220" s="1">
        <v>6.1999998092651367</v>
      </c>
      <c r="H2220" s="1">
        <v>6.3000001907348633</v>
      </c>
      <c r="I2220" s="1">
        <v>0.10000000149011612</v>
      </c>
      <c r="J2220" t="s">
        <v>19</v>
      </c>
    </row>
    <row r="2221" spans="2:10">
      <c r="B2221" t="s">
        <v>274</v>
      </c>
      <c r="C2221" t="s">
        <v>13</v>
      </c>
      <c r="D2221" t="s">
        <v>14</v>
      </c>
      <c r="E2221" t="s">
        <v>15</v>
      </c>
      <c r="F2221" t="s">
        <v>16</v>
      </c>
      <c r="G2221" s="1">
        <v>6.4000000953674316</v>
      </c>
      <c r="H2221" s="1">
        <v>6.9000000953674316</v>
      </c>
      <c r="I2221" s="1">
        <v>0.5</v>
      </c>
      <c r="J2221" t="s">
        <v>17</v>
      </c>
    </row>
    <row r="2222" spans="2:10">
      <c r="B2222" t="s">
        <v>268</v>
      </c>
      <c r="C2222" t="s">
        <v>23</v>
      </c>
      <c r="D2222" t="s">
        <v>14</v>
      </c>
      <c r="E2222" t="s">
        <v>15</v>
      </c>
      <c r="F2222" t="s">
        <v>16</v>
      </c>
      <c r="G2222" s="1">
        <v>7.3000001907348633</v>
      </c>
      <c r="H2222" s="1">
        <v>7.4000000953674316</v>
      </c>
      <c r="I2222" s="1">
        <v>0.10000000149011612</v>
      </c>
      <c r="J2222" t="s">
        <v>19</v>
      </c>
    </row>
    <row r="2223" spans="2:10">
      <c r="B2223" t="s">
        <v>269</v>
      </c>
      <c r="C2223" t="s">
        <v>23</v>
      </c>
      <c r="D2223" t="s">
        <v>14</v>
      </c>
      <c r="E2223" t="s">
        <v>15</v>
      </c>
      <c r="F2223" t="s">
        <v>16</v>
      </c>
      <c r="G2223" s="1">
        <v>7</v>
      </c>
      <c r="H2223" s="1">
        <v>7.0999999046325684</v>
      </c>
      <c r="I2223" s="1">
        <v>0.10000000149011612</v>
      </c>
      <c r="J2223" t="s">
        <v>19</v>
      </c>
    </row>
    <row r="2224" spans="2:10">
      <c r="B2224" t="s">
        <v>118</v>
      </c>
      <c r="C2224" t="s">
        <v>23</v>
      </c>
      <c r="D2224" t="s">
        <v>14</v>
      </c>
      <c r="E2224" t="s">
        <v>15</v>
      </c>
      <c r="F2224" t="s">
        <v>16</v>
      </c>
      <c r="G2224" s="1">
        <v>5.1999998092651367</v>
      </c>
      <c r="H2224" s="1">
        <v>5.1999998092651367</v>
      </c>
      <c r="I2224" s="1">
        <v>0</v>
      </c>
      <c r="J2224" t="s">
        <v>19</v>
      </c>
    </row>
    <row r="2225" spans="2:10">
      <c r="C2225" t="s">
        <v>13</v>
      </c>
      <c r="D2225" t="s">
        <v>14</v>
      </c>
      <c r="E2225" t="s">
        <v>15</v>
      </c>
      <c r="F2225" t="s">
        <v>16</v>
      </c>
      <c r="G2225" s="1">
        <v>6.1999998092651367</v>
      </c>
      <c r="H2225" s="1">
        <v>6.4000000953674316</v>
      </c>
      <c r="I2225" s="1">
        <v>0.20000000298023224</v>
      </c>
      <c r="J2225" t="s">
        <v>19</v>
      </c>
    </row>
    <row r="2226" spans="2:10">
      <c r="B2226" t="s">
        <v>119</v>
      </c>
      <c r="C2226" t="s">
        <v>23</v>
      </c>
      <c r="D2226" t="s">
        <v>14</v>
      </c>
      <c r="E2226" t="s">
        <v>15</v>
      </c>
      <c r="F2226" t="s">
        <v>16</v>
      </c>
      <c r="G2226" s="1">
        <v>5.5999999046325684</v>
      </c>
      <c r="H2226" s="1">
        <v>5.5999999046325684</v>
      </c>
      <c r="I2226" s="1">
        <v>0</v>
      </c>
      <c r="J2226" t="s">
        <v>19</v>
      </c>
    </row>
    <row r="2227" spans="2:10">
      <c r="C2227" t="s">
        <v>13</v>
      </c>
      <c r="D2227" t="s">
        <v>14</v>
      </c>
      <c r="E2227" t="s">
        <v>15</v>
      </c>
      <c r="F2227" t="s">
        <v>16</v>
      </c>
      <c r="G2227" s="1">
        <v>7.3000001907348633</v>
      </c>
      <c r="H2227" s="1">
        <v>7.1999998092651367</v>
      </c>
      <c r="I2227" s="1">
        <v>-0.10000000149011612</v>
      </c>
      <c r="J2227" t="s">
        <v>19</v>
      </c>
    </row>
    <row r="2228" spans="2:10">
      <c r="B2228" t="s">
        <v>120</v>
      </c>
      <c r="C2228" t="s">
        <v>29</v>
      </c>
      <c r="D2228" t="s">
        <v>14</v>
      </c>
      <c r="E2228" t="s">
        <v>15</v>
      </c>
      <c r="F2228" t="s">
        <v>16</v>
      </c>
      <c r="G2228" s="1">
        <v>6.8000001907348633</v>
      </c>
      <c r="H2228" s="1">
        <v>6.6999998092651367</v>
      </c>
      <c r="I2228" s="1">
        <v>-0.10000000149011612</v>
      </c>
      <c r="J2228" t="s">
        <v>19</v>
      </c>
    </row>
    <row r="2229" spans="2:10">
      <c r="B2229" t="s">
        <v>121</v>
      </c>
      <c r="C2229" t="s">
        <v>32</v>
      </c>
      <c r="D2229" t="s">
        <v>14</v>
      </c>
      <c r="E2229" t="s">
        <v>15</v>
      </c>
      <c r="F2229" t="s">
        <v>16</v>
      </c>
      <c r="G2229" s="1">
        <v>7.3000001907348633</v>
      </c>
      <c r="H2229" s="1">
        <v>7</v>
      </c>
      <c r="I2229" s="1">
        <v>-0.30000001192092896</v>
      </c>
      <c r="J2229" t="s">
        <v>19</v>
      </c>
    </row>
    <row r="2230" spans="2:10">
      <c r="B2230" t="s">
        <v>122</v>
      </c>
      <c r="C2230" t="s">
        <v>29</v>
      </c>
      <c r="D2230" t="s">
        <v>14</v>
      </c>
      <c r="E2230" t="s">
        <v>15</v>
      </c>
      <c r="F2230" t="s">
        <v>16</v>
      </c>
      <c r="G2230" s="1">
        <v>7</v>
      </c>
      <c r="H2230" s="1">
        <v>7.0999999046325684</v>
      </c>
      <c r="I2230" s="1">
        <v>0.10000000149011612</v>
      </c>
      <c r="J2230" t="s">
        <v>19</v>
      </c>
    </row>
    <row r="2231" spans="2:10">
      <c r="B2231" t="s">
        <v>270</v>
      </c>
      <c r="C2231" t="s">
        <v>29</v>
      </c>
      <c r="D2231" t="s">
        <v>14</v>
      </c>
      <c r="E2231" t="s">
        <v>15</v>
      </c>
      <c r="F2231" t="s">
        <v>16</v>
      </c>
      <c r="G2231" s="1">
        <v>6.6999998092651367</v>
      </c>
      <c r="H2231" s="1">
        <v>6.9000000953674316</v>
      </c>
      <c r="I2231" s="1">
        <v>0.20000000298023224</v>
      </c>
      <c r="J2231" t="s">
        <v>19</v>
      </c>
    </row>
    <row r="2232" spans="2:10">
      <c r="C2232" t="s">
        <v>13</v>
      </c>
      <c r="D2232" t="s">
        <v>14</v>
      </c>
      <c r="E2232" t="s">
        <v>15</v>
      </c>
      <c r="F2232" t="s">
        <v>16</v>
      </c>
      <c r="G2232" s="1">
        <v>7.9000000953674316</v>
      </c>
      <c r="H2232" s="1">
        <v>8</v>
      </c>
      <c r="I2232" s="1">
        <v>0.10000000149011612</v>
      </c>
      <c r="J2232" t="s">
        <v>19</v>
      </c>
    </row>
    <row r="2233" spans="2:10">
      <c r="B2233" t="s">
        <v>314</v>
      </c>
      <c r="C2233" t="s">
        <v>29</v>
      </c>
      <c r="D2233" t="s">
        <v>14</v>
      </c>
      <c r="E2233" t="s">
        <v>15</v>
      </c>
      <c r="F2233" t="s">
        <v>16</v>
      </c>
      <c r="G2233" s="1">
        <v>6.9000000953674316</v>
      </c>
      <c r="H2233" s="1">
        <v>6.8000001907348633</v>
      </c>
      <c r="I2233" s="1">
        <v>-0.10000000149011612</v>
      </c>
      <c r="J2233" t="s">
        <v>19</v>
      </c>
    </row>
    <row r="2234" spans="2:10">
      <c r="C2234" t="s">
        <v>13</v>
      </c>
      <c r="D2234" t="s">
        <v>14</v>
      </c>
      <c r="E2234" t="s">
        <v>15</v>
      </c>
      <c r="F2234" t="s">
        <v>16</v>
      </c>
      <c r="G2234" s="1">
        <v>7</v>
      </c>
      <c r="H2234" s="1">
        <v>7.3000001907348633</v>
      </c>
      <c r="I2234" s="1">
        <v>0.30000001192092896</v>
      </c>
      <c r="J2234" t="s">
        <v>17</v>
      </c>
    </row>
    <row r="2235" spans="2:10">
      <c r="B2235" t="s">
        <v>125</v>
      </c>
      <c r="C2235" t="s">
        <v>23</v>
      </c>
      <c r="D2235" t="s">
        <v>14</v>
      </c>
      <c r="E2235" t="s">
        <v>15</v>
      </c>
      <c r="F2235" t="s">
        <v>16</v>
      </c>
      <c r="G2235" s="1">
        <v>5.8000001907348633</v>
      </c>
      <c r="H2235" s="1">
        <v>5.9000000953674316</v>
      </c>
      <c r="I2235" s="1">
        <v>0.10000000149011612</v>
      </c>
      <c r="J2235" t="s">
        <v>19</v>
      </c>
    </row>
    <row r="2236" spans="2:10">
      <c r="C2236" t="s">
        <v>13</v>
      </c>
      <c r="D2236" t="s">
        <v>14</v>
      </c>
      <c r="E2236" t="s">
        <v>15</v>
      </c>
      <c r="F2236" t="s">
        <v>16</v>
      </c>
      <c r="G2236" s="1">
        <v>7.4000000953674316</v>
      </c>
      <c r="H2236" s="1">
        <v>7</v>
      </c>
      <c r="I2236" s="1">
        <v>-0.40000000596046448</v>
      </c>
      <c r="J2236" t="s">
        <v>17</v>
      </c>
    </row>
    <row r="2237" spans="2:10">
      <c r="B2237" t="s">
        <v>126</v>
      </c>
      <c r="C2237" t="s">
        <v>13</v>
      </c>
      <c r="D2237" t="s">
        <v>14</v>
      </c>
      <c r="E2237" t="s">
        <v>15</v>
      </c>
      <c r="F2237" t="s">
        <v>16</v>
      </c>
      <c r="G2237" s="1">
        <v>6.4000000953674316</v>
      </c>
      <c r="H2237" s="1">
        <v>6.5</v>
      </c>
      <c r="I2237" s="1">
        <v>0.10000000149011612</v>
      </c>
      <c r="J2237" t="s">
        <v>19</v>
      </c>
    </row>
    <row r="2238" spans="2:10">
      <c r="B2238" t="s">
        <v>127</v>
      </c>
      <c r="C2238" t="s">
        <v>13</v>
      </c>
      <c r="D2238" t="s">
        <v>14</v>
      </c>
      <c r="E2238" t="s">
        <v>15</v>
      </c>
      <c r="F2238" t="s">
        <v>16</v>
      </c>
      <c r="G2238" s="1">
        <v>8.3000001907348633</v>
      </c>
      <c r="H2238" s="1">
        <v>8.5</v>
      </c>
      <c r="I2238" s="1">
        <v>0.20000000298023224</v>
      </c>
      <c r="J2238" t="s">
        <v>19</v>
      </c>
    </row>
    <row r="2239" spans="2:10">
      <c r="B2239" t="s">
        <v>128</v>
      </c>
      <c r="C2239" t="s">
        <v>13</v>
      </c>
      <c r="D2239" t="s">
        <v>14</v>
      </c>
      <c r="E2239" t="s">
        <v>15</v>
      </c>
      <c r="F2239" t="s">
        <v>16</v>
      </c>
      <c r="G2239" s="1">
        <v>8</v>
      </c>
      <c r="H2239" s="1">
        <v>7.9000000953674316</v>
      </c>
      <c r="I2239" s="1">
        <v>-0.10000000149011612</v>
      </c>
      <c r="J2239" t="s">
        <v>19</v>
      </c>
    </row>
    <row r="2240" spans="2:10">
      <c r="B2240" t="s">
        <v>315</v>
      </c>
      <c r="C2240" t="s">
        <v>29</v>
      </c>
      <c r="D2240" t="s">
        <v>14</v>
      </c>
      <c r="E2240" t="s">
        <v>15</v>
      </c>
      <c r="F2240" t="s">
        <v>16</v>
      </c>
      <c r="G2240" s="1">
        <v>6.6999998092651367</v>
      </c>
      <c r="H2240" s="1">
        <v>6.5999999046325684</v>
      </c>
      <c r="I2240" s="1">
        <v>-0.10000000149011612</v>
      </c>
      <c r="J2240" t="s">
        <v>19</v>
      </c>
    </row>
    <row r="2241" spans="2:10">
      <c r="B2241" t="s">
        <v>316</v>
      </c>
      <c r="C2241" t="s">
        <v>32</v>
      </c>
      <c r="D2241" t="s">
        <v>14</v>
      </c>
      <c r="E2241" t="s">
        <v>15</v>
      </c>
      <c r="F2241" t="s">
        <v>16</v>
      </c>
      <c r="G2241" s="1">
        <v>7.5999999046325684</v>
      </c>
      <c r="H2241" s="1">
        <v>7.6999998092651367</v>
      </c>
      <c r="I2241" s="1">
        <v>0.10000000149011612</v>
      </c>
      <c r="J2241" t="s">
        <v>19</v>
      </c>
    </row>
    <row r="2242" spans="2:10">
      <c r="B2242" t="s">
        <v>130</v>
      </c>
      <c r="C2242" t="s">
        <v>23</v>
      </c>
      <c r="D2242" t="s">
        <v>14</v>
      </c>
      <c r="E2242" t="s">
        <v>15</v>
      </c>
      <c r="F2242" t="s">
        <v>16</v>
      </c>
      <c r="G2242" s="1">
        <v>5.5</v>
      </c>
      <c r="H2242" s="1">
        <v>5.3000001907348633</v>
      </c>
      <c r="I2242" s="1">
        <v>-0.20000000298023224</v>
      </c>
      <c r="J2242" t="s">
        <v>19</v>
      </c>
    </row>
    <row r="2243" spans="2:10">
      <c r="C2243" t="s">
        <v>13</v>
      </c>
      <c r="D2243" t="s">
        <v>14</v>
      </c>
      <c r="E2243" t="s">
        <v>15</v>
      </c>
      <c r="F2243" t="s">
        <v>16</v>
      </c>
      <c r="G2243" s="1">
        <v>7.5999999046325684</v>
      </c>
      <c r="H2243" s="1">
        <v>7.4000000953674316</v>
      </c>
      <c r="I2243" s="1">
        <v>-0.20000000298023224</v>
      </c>
      <c r="J2243" t="s">
        <v>19</v>
      </c>
    </row>
    <row r="2244" spans="2:10">
      <c r="B2244" t="s">
        <v>131</v>
      </c>
      <c r="C2244" t="s">
        <v>13</v>
      </c>
      <c r="D2244" t="s">
        <v>14</v>
      </c>
      <c r="E2244" t="s">
        <v>15</v>
      </c>
      <c r="F2244" t="s">
        <v>16</v>
      </c>
      <c r="G2244" s="1">
        <v>7</v>
      </c>
      <c r="H2244" s="1">
        <v>7</v>
      </c>
      <c r="I2244" s="1">
        <v>0</v>
      </c>
      <c r="J2244" t="s">
        <v>19</v>
      </c>
    </row>
    <row r="2245" spans="2:10">
      <c r="B2245" t="s">
        <v>133</v>
      </c>
      <c r="C2245" t="s">
        <v>13</v>
      </c>
      <c r="D2245" t="s">
        <v>14</v>
      </c>
      <c r="E2245" t="s">
        <v>15</v>
      </c>
      <c r="F2245" t="s">
        <v>16</v>
      </c>
      <c r="G2245" s="1">
        <v>7.5999999046325684</v>
      </c>
      <c r="H2245" s="1">
        <v>7.5999999046325684</v>
      </c>
      <c r="I2245" s="1">
        <v>0</v>
      </c>
      <c r="J2245" t="s">
        <v>19</v>
      </c>
    </row>
    <row r="2246" spans="2:10">
      <c r="B2246" t="s">
        <v>134</v>
      </c>
      <c r="C2246" t="s">
        <v>23</v>
      </c>
      <c r="D2246" t="s">
        <v>14</v>
      </c>
      <c r="E2246" t="s">
        <v>15</v>
      </c>
      <c r="F2246" t="s">
        <v>16</v>
      </c>
      <c r="G2246" s="1">
        <v>5.5</v>
      </c>
      <c r="H2246" s="1">
        <v>5.3000001907348633</v>
      </c>
      <c r="I2246" s="1">
        <v>-0.20000000298023224</v>
      </c>
      <c r="J2246" t="s">
        <v>19</v>
      </c>
    </row>
    <row r="2247" spans="2:10">
      <c r="C2247" t="s">
        <v>13</v>
      </c>
      <c r="D2247" t="s">
        <v>14</v>
      </c>
      <c r="E2247" t="s">
        <v>15</v>
      </c>
      <c r="F2247" t="s">
        <v>16</v>
      </c>
      <c r="G2247" s="1">
        <v>6.9000000953674316</v>
      </c>
      <c r="H2247" s="1">
        <v>6.9000000953674316</v>
      </c>
      <c r="I2247" s="1">
        <v>0</v>
      </c>
      <c r="J2247" t="s">
        <v>19</v>
      </c>
    </row>
    <row r="2248" spans="2:10">
      <c r="B2248" t="s">
        <v>317</v>
      </c>
      <c r="C2248" t="s">
        <v>13</v>
      </c>
      <c r="D2248" t="s">
        <v>14</v>
      </c>
      <c r="E2248" t="s">
        <v>15</v>
      </c>
      <c r="F2248" t="s">
        <v>16</v>
      </c>
      <c r="G2248" s="1">
        <v>6.6999998092651367</v>
      </c>
      <c r="H2248" s="1">
        <v>6.5999999046325684</v>
      </c>
      <c r="I2248" s="1">
        <v>-0.10000000149011612</v>
      </c>
      <c r="J2248" t="s">
        <v>19</v>
      </c>
    </row>
    <row r="2249" spans="2:10">
      <c r="B2249" t="s">
        <v>135</v>
      </c>
      <c r="C2249" t="s">
        <v>23</v>
      </c>
      <c r="D2249" t="s">
        <v>14</v>
      </c>
      <c r="E2249" t="s">
        <v>15</v>
      </c>
      <c r="F2249" t="s">
        <v>16</v>
      </c>
      <c r="G2249" s="1">
        <v>5.8000001907348633</v>
      </c>
      <c r="H2249" s="1">
        <v>5.9000000953674316</v>
      </c>
      <c r="I2249" s="1">
        <v>0.10000000149011612</v>
      </c>
      <c r="J2249" t="s">
        <v>19</v>
      </c>
    </row>
    <row r="2250" spans="2:10">
      <c r="C2250" t="s">
        <v>13</v>
      </c>
      <c r="D2250" t="s">
        <v>14</v>
      </c>
      <c r="E2250" t="s">
        <v>15</v>
      </c>
      <c r="F2250" t="s">
        <v>16</v>
      </c>
      <c r="G2250" s="1">
        <v>7.3000001907348633</v>
      </c>
      <c r="H2250" s="1">
        <v>7.0999999046325684</v>
      </c>
      <c r="I2250" s="1">
        <v>-0.20000000298023224</v>
      </c>
      <c r="J2250" t="s">
        <v>17</v>
      </c>
    </row>
    <row r="2251" spans="2:10">
      <c r="B2251" t="s">
        <v>136</v>
      </c>
      <c r="C2251" t="s">
        <v>13</v>
      </c>
      <c r="D2251" t="s">
        <v>14</v>
      </c>
      <c r="E2251" t="s">
        <v>15</v>
      </c>
      <c r="F2251" t="s">
        <v>16</v>
      </c>
      <c r="G2251" s="1">
        <v>8</v>
      </c>
      <c r="H2251" s="1">
        <v>7.9000000953674316</v>
      </c>
      <c r="I2251" s="1">
        <v>-0.10000000149011612</v>
      </c>
      <c r="J2251" t="s">
        <v>19</v>
      </c>
    </row>
    <row r="2252" spans="2:10">
      <c r="B2252" t="s">
        <v>137</v>
      </c>
      <c r="C2252" t="s">
        <v>13</v>
      </c>
      <c r="D2252" t="s">
        <v>14</v>
      </c>
      <c r="E2252" t="s">
        <v>15</v>
      </c>
      <c r="F2252" t="s">
        <v>16</v>
      </c>
      <c r="G2252" s="1">
        <v>7.8000001907348633</v>
      </c>
      <c r="H2252" s="1">
        <v>7.9000000953674316</v>
      </c>
      <c r="I2252" s="1">
        <v>0.10000000149011612</v>
      </c>
      <c r="J2252" t="s">
        <v>19</v>
      </c>
    </row>
    <row r="2253" spans="2:10">
      <c r="B2253" t="s">
        <v>138</v>
      </c>
      <c r="C2253" t="s">
        <v>23</v>
      </c>
      <c r="D2253" t="s">
        <v>14</v>
      </c>
      <c r="E2253" t="s">
        <v>15</v>
      </c>
      <c r="F2253" t="s">
        <v>16</v>
      </c>
      <c r="G2253" s="1">
        <v>4.6999998092651367</v>
      </c>
      <c r="H2253" s="1">
        <v>4.5</v>
      </c>
      <c r="I2253" s="1">
        <v>-0.20000000298023224</v>
      </c>
      <c r="J2253" t="s">
        <v>19</v>
      </c>
    </row>
    <row r="2254" spans="2:10">
      <c r="C2254" t="s">
        <v>13</v>
      </c>
      <c r="D2254" t="s">
        <v>14</v>
      </c>
      <c r="E2254" t="s">
        <v>15</v>
      </c>
      <c r="F2254" t="s">
        <v>16</v>
      </c>
      <c r="G2254" s="1">
        <v>6.8000001907348633</v>
      </c>
      <c r="H2254" s="1">
        <v>6.6999998092651367</v>
      </c>
      <c r="I2254" s="1">
        <v>-0.10000000149011612</v>
      </c>
      <c r="J2254" t="s">
        <v>19</v>
      </c>
    </row>
    <row r="2255" spans="2:10">
      <c r="B2255" t="s">
        <v>140</v>
      </c>
      <c r="C2255" t="s">
        <v>13</v>
      </c>
      <c r="D2255" t="s">
        <v>14</v>
      </c>
      <c r="E2255" t="s">
        <v>15</v>
      </c>
      <c r="F2255" t="s">
        <v>16</v>
      </c>
      <c r="G2255" s="1">
        <v>6</v>
      </c>
      <c r="H2255" s="1">
        <v>6.1999998092651367</v>
      </c>
      <c r="I2255" s="1">
        <v>0.20000000298023224</v>
      </c>
      <c r="J2255" t="s">
        <v>19</v>
      </c>
    </row>
    <row r="2256" spans="2:10">
      <c r="B2256" t="s">
        <v>318</v>
      </c>
      <c r="C2256" t="s">
        <v>32</v>
      </c>
      <c r="D2256" t="s">
        <v>14</v>
      </c>
      <c r="E2256" t="s">
        <v>15</v>
      </c>
      <c r="F2256" t="s">
        <v>16</v>
      </c>
      <c r="G2256" s="1">
        <v>8.1999998092651367</v>
      </c>
      <c r="H2256" s="1">
        <v>8</v>
      </c>
      <c r="I2256" s="1">
        <v>-0.20000000298023224</v>
      </c>
      <c r="J2256" t="s">
        <v>19</v>
      </c>
    </row>
    <row r="2257" spans="2:10">
      <c r="B2257" t="s">
        <v>319</v>
      </c>
      <c r="C2257" t="s">
        <v>29</v>
      </c>
      <c r="D2257" t="s">
        <v>14</v>
      </c>
      <c r="E2257" t="s">
        <v>15</v>
      </c>
      <c r="F2257" t="s">
        <v>16</v>
      </c>
      <c r="G2257" s="1">
        <v>5.3000001907348633</v>
      </c>
      <c r="H2257" s="1">
        <v>5.4000000953674316</v>
      </c>
      <c r="I2257" s="1">
        <v>0.10000000149011612</v>
      </c>
      <c r="J2257" t="s">
        <v>19</v>
      </c>
    </row>
    <row r="2258" spans="2:10">
      <c r="C2258" t="s">
        <v>32</v>
      </c>
      <c r="D2258" t="s">
        <v>14</v>
      </c>
      <c r="E2258" t="s">
        <v>15</v>
      </c>
      <c r="F2258" t="s">
        <v>16</v>
      </c>
      <c r="G2258" s="1">
        <v>7.3000001907348633</v>
      </c>
      <c r="H2258" s="1">
        <v>7.5</v>
      </c>
      <c r="I2258" s="1">
        <v>0.20000000298023224</v>
      </c>
      <c r="J2258" t="s">
        <v>19</v>
      </c>
    </row>
    <row r="2259" spans="2:10">
      <c r="B2259" t="s">
        <v>320</v>
      </c>
      <c r="C2259" t="s">
        <v>13</v>
      </c>
      <c r="D2259" t="s">
        <v>14</v>
      </c>
      <c r="E2259" t="s">
        <v>15</v>
      </c>
      <c r="F2259" t="s">
        <v>16</v>
      </c>
      <c r="G2259" s="1">
        <v>5.8000001907348633</v>
      </c>
      <c r="H2259" s="1">
        <v>6.0999999046325684</v>
      </c>
      <c r="I2259" s="1">
        <v>0.30000001192092896</v>
      </c>
      <c r="J2259" t="s">
        <v>17</v>
      </c>
    </row>
    <row r="2260" spans="2:10">
      <c r="B2260" t="s">
        <v>287</v>
      </c>
      <c r="C2260" t="s">
        <v>23</v>
      </c>
      <c r="D2260" t="s">
        <v>14</v>
      </c>
      <c r="E2260" t="s">
        <v>15</v>
      </c>
      <c r="F2260" t="s">
        <v>16</v>
      </c>
      <c r="G2260" s="1">
        <v>5.9000000953674316</v>
      </c>
      <c r="H2260" s="1">
        <v>5.9000000953674316</v>
      </c>
      <c r="I2260" s="1">
        <v>0</v>
      </c>
      <c r="J2260" t="s">
        <v>19</v>
      </c>
    </row>
    <row r="2261" spans="2:10">
      <c r="B2261" t="s">
        <v>364</v>
      </c>
      <c r="C2261" t="s">
        <v>32</v>
      </c>
      <c r="D2261" t="s">
        <v>14</v>
      </c>
      <c r="E2261" t="s">
        <v>15</v>
      </c>
      <c r="F2261" t="s">
        <v>16</v>
      </c>
      <c r="G2261" s="1">
        <v>7.0999999046325684</v>
      </c>
      <c r="H2261" s="1">
        <v>7.1999998092651367</v>
      </c>
      <c r="I2261" s="1">
        <v>0.10000000149011612</v>
      </c>
      <c r="J2261" t="s">
        <v>19</v>
      </c>
    </row>
    <row r="2262" spans="2:10">
      <c r="B2262" t="s">
        <v>321</v>
      </c>
      <c r="C2262" t="s">
        <v>32</v>
      </c>
      <c r="D2262" t="s">
        <v>14</v>
      </c>
      <c r="E2262" t="s">
        <v>15</v>
      </c>
      <c r="F2262" t="s">
        <v>16</v>
      </c>
      <c r="G2262" s="1">
        <v>6.8000001907348633</v>
      </c>
      <c r="H2262" s="1">
        <v>7</v>
      </c>
      <c r="I2262" s="1">
        <v>0.20000000298023224</v>
      </c>
      <c r="J2262" t="s">
        <v>19</v>
      </c>
    </row>
    <row r="2263" spans="2:10">
      <c r="B2263" t="s">
        <v>322</v>
      </c>
      <c r="C2263" t="s">
        <v>29</v>
      </c>
      <c r="D2263" t="s">
        <v>14</v>
      </c>
      <c r="E2263" t="s">
        <v>15</v>
      </c>
      <c r="F2263" t="s">
        <v>16</v>
      </c>
      <c r="G2263" s="1">
        <v>6.3000001907348633</v>
      </c>
      <c r="H2263" s="1">
        <v>6.0999999046325684</v>
      </c>
      <c r="I2263" s="1">
        <v>-0.20000000298023224</v>
      </c>
      <c r="J2263" t="s">
        <v>19</v>
      </c>
    </row>
    <row r="2264" spans="2:10">
      <c r="B2264" t="s">
        <v>365</v>
      </c>
      <c r="C2264" t="s">
        <v>29</v>
      </c>
      <c r="D2264" t="s">
        <v>14</v>
      </c>
      <c r="E2264" t="s">
        <v>15</v>
      </c>
      <c r="F2264" t="s">
        <v>16</v>
      </c>
      <c r="G2264" s="1">
        <v>8.3000001907348633</v>
      </c>
      <c r="H2264" s="1">
        <v>8.3000001907348633</v>
      </c>
      <c r="I2264" s="1">
        <v>0</v>
      </c>
      <c r="J2264" t="s">
        <v>19</v>
      </c>
    </row>
    <row r="2265" spans="2:10">
      <c r="B2265" t="s">
        <v>366</v>
      </c>
      <c r="C2265" t="s">
        <v>29</v>
      </c>
      <c r="D2265" t="s">
        <v>14</v>
      </c>
      <c r="E2265" t="s">
        <v>15</v>
      </c>
      <c r="F2265" t="s">
        <v>16</v>
      </c>
      <c r="G2265" s="1">
        <v>6.8000001907348633</v>
      </c>
      <c r="H2265" s="1">
        <v>6.5</v>
      </c>
      <c r="I2265" s="1">
        <v>-0.30000001192092896</v>
      </c>
      <c r="J2265" t="s">
        <v>17</v>
      </c>
    </row>
    <row r="2266" spans="2:10">
      <c r="B2266" t="s">
        <v>323</v>
      </c>
      <c r="C2266" t="s">
        <v>29</v>
      </c>
      <c r="D2266" t="s">
        <v>14</v>
      </c>
      <c r="E2266" t="s">
        <v>15</v>
      </c>
      <c r="F2266" t="s">
        <v>16</v>
      </c>
      <c r="G2266" s="1">
        <v>7</v>
      </c>
      <c r="H2266" s="1">
        <v>6.9000000953674316</v>
      </c>
      <c r="I2266" s="1">
        <v>-0.10000000149011612</v>
      </c>
      <c r="J2266" t="s">
        <v>19</v>
      </c>
    </row>
    <row r="2267" spans="2:10">
      <c r="B2267" t="s">
        <v>144</v>
      </c>
      <c r="C2267" t="s">
        <v>13</v>
      </c>
      <c r="D2267" t="s">
        <v>14</v>
      </c>
      <c r="E2267" t="s">
        <v>15</v>
      </c>
      <c r="F2267" t="s">
        <v>16</v>
      </c>
      <c r="G2267" s="1">
        <v>7.3000001907348633</v>
      </c>
      <c r="H2267" s="1">
        <v>7.5999999046325684</v>
      </c>
      <c r="I2267" s="1">
        <v>0.30000001192092896</v>
      </c>
      <c r="J2267" t="s">
        <v>19</v>
      </c>
    </row>
    <row r="2268" spans="2:10">
      <c r="B2268" t="s">
        <v>145</v>
      </c>
      <c r="C2268" t="s">
        <v>13</v>
      </c>
      <c r="D2268" t="s">
        <v>14</v>
      </c>
      <c r="E2268" t="s">
        <v>15</v>
      </c>
      <c r="F2268" t="s">
        <v>16</v>
      </c>
      <c r="G2268" s="1">
        <v>7.3000001907348633</v>
      </c>
      <c r="H2268" s="1">
        <v>7.0999999046325684</v>
      </c>
      <c r="I2268" s="1">
        <v>-0.20000000298023224</v>
      </c>
      <c r="J2268" t="s">
        <v>19</v>
      </c>
    </row>
    <row r="2269" spans="2:10">
      <c r="B2269" t="s">
        <v>146</v>
      </c>
      <c r="C2269" t="s">
        <v>23</v>
      </c>
      <c r="D2269" t="s">
        <v>14</v>
      </c>
      <c r="E2269" t="s">
        <v>15</v>
      </c>
      <c r="F2269" t="s">
        <v>16</v>
      </c>
      <c r="G2269" s="1">
        <v>5.9000000953674316</v>
      </c>
      <c r="H2269" s="1">
        <v>5.9000000953674316</v>
      </c>
      <c r="I2269" s="1">
        <v>0</v>
      </c>
      <c r="J2269" t="s">
        <v>19</v>
      </c>
    </row>
    <row r="2270" spans="2:10">
      <c r="C2270" t="s">
        <v>13</v>
      </c>
      <c r="D2270" t="s">
        <v>14</v>
      </c>
      <c r="E2270" t="s">
        <v>15</v>
      </c>
      <c r="F2270" t="s">
        <v>16</v>
      </c>
      <c r="G2270" s="1">
        <v>7.1999998092651367</v>
      </c>
      <c r="H2270" s="1">
        <v>7.4000000953674316</v>
      </c>
      <c r="I2270" s="1">
        <v>0.20000000298023224</v>
      </c>
      <c r="J2270" t="s">
        <v>19</v>
      </c>
    </row>
    <row r="2271" spans="2:10">
      <c r="B2271" t="s">
        <v>148</v>
      </c>
      <c r="C2271" t="s">
        <v>23</v>
      </c>
      <c r="D2271" t="s">
        <v>14</v>
      </c>
      <c r="E2271" t="s">
        <v>15</v>
      </c>
      <c r="F2271" t="s">
        <v>16</v>
      </c>
      <c r="G2271" s="1">
        <v>4.6999998092651367</v>
      </c>
      <c r="H2271" s="1">
        <v>4.6999998092651367</v>
      </c>
      <c r="I2271" s="1">
        <v>0</v>
      </c>
      <c r="J2271" t="s">
        <v>19</v>
      </c>
    </row>
    <row r="2272" spans="2:10">
      <c r="B2272" t="s">
        <v>149</v>
      </c>
      <c r="C2272" t="s">
        <v>23</v>
      </c>
      <c r="D2272" t="s">
        <v>14</v>
      </c>
      <c r="E2272" t="s">
        <v>15</v>
      </c>
      <c r="F2272" t="s">
        <v>16</v>
      </c>
      <c r="G2272" s="1">
        <v>5.9000000953674316</v>
      </c>
      <c r="H2272" s="1">
        <v>6.1999998092651367</v>
      </c>
      <c r="I2272" s="1">
        <v>0.30000001192092896</v>
      </c>
      <c r="J2272" t="s">
        <v>19</v>
      </c>
    </row>
    <row r="2273" spans="2:10">
      <c r="B2273" t="s">
        <v>150</v>
      </c>
      <c r="C2273" t="s">
        <v>23</v>
      </c>
      <c r="D2273" t="s">
        <v>14</v>
      </c>
      <c r="E2273" t="s">
        <v>15</v>
      </c>
      <c r="F2273" t="s">
        <v>16</v>
      </c>
      <c r="G2273" s="1">
        <v>6.0999999046325684</v>
      </c>
      <c r="H2273" s="1">
        <v>5.8000001907348633</v>
      </c>
      <c r="I2273" s="1">
        <v>-0.30000001192092896</v>
      </c>
      <c r="J2273" t="s">
        <v>19</v>
      </c>
    </row>
    <row r="2274" spans="2:10">
      <c r="C2274" t="s">
        <v>29</v>
      </c>
      <c r="D2274" t="s">
        <v>14</v>
      </c>
      <c r="E2274" t="s">
        <v>15</v>
      </c>
      <c r="F2274" t="s">
        <v>16</v>
      </c>
      <c r="G2274" s="1">
        <v>6.5999999046325684</v>
      </c>
      <c r="H2274" s="1">
        <v>6.5999999046325684</v>
      </c>
      <c r="I2274" s="1">
        <v>0</v>
      </c>
      <c r="J2274" t="s">
        <v>19</v>
      </c>
    </row>
    <row r="2275" spans="2:10">
      <c r="C2275" t="s">
        <v>13</v>
      </c>
      <c r="D2275" t="s">
        <v>14</v>
      </c>
      <c r="E2275" t="s">
        <v>15</v>
      </c>
      <c r="F2275" t="s">
        <v>16</v>
      </c>
      <c r="G2275" s="1">
        <v>7.3000001907348633</v>
      </c>
      <c r="H2275" s="1">
        <v>7.1999998092651367</v>
      </c>
      <c r="I2275" s="1">
        <v>-0.10000000149011612</v>
      </c>
      <c r="J2275" t="s">
        <v>19</v>
      </c>
    </row>
    <row r="2276" spans="2:10">
      <c r="B2276" t="s">
        <v>152</v>
      </c>
      <c r="C2276" t="s">
        <v>23</v>
      </c>
      <c r="D2276" t="s">
        <v>14</v>
      </c>
      <c r="E2276" t="s">
        <v>15</v>
      </c>
      <c r="F2276" t="s">
        <v>16</v>
      </c>
      <c r="G2276" s="1">
        <v>5.3000001907348633</v>
      </c>
      <c r="H2276" s="1">
        <v>5.0999999046325684</v>
      </c>
      <c r="I2276" s="1">
        <v>-0.20000000298023224</v>
      </c>
      <c r="J2276" t="s">
        <v>19</v>
      </c>
    </row>
    <row r="2277" spans="2:10">
      <c r="C2277" t="s">
        <v>13</v>
      </c>
      <c r="D2277" t="s">
        <v>14</v>
      </c>
      <c r="E2277" t="s">
        <v>15</v>
      </c>
      <c r="F2277" t="s">
        <v>16</v>
      </c>
      <c r="G2277" s="1">
        <v>6.8000001907348633</v>
      </c>
      <c r="H2277" s="1">
        <v>6.5</v>
      </c>
      <c r="I2277" s="1">
        <v>-0.30000001192092896</v>
      </c>
      <c r="J2277" t="s">
        <v>17</v>
      </c>
    </row>
    <row r="2278" spans="2:10">
      <c r="B2278" t="s">
        <v>153</v>
      </c>
      <c r="C2278" t="s">
        <v>13</v>
      </c>
      <c r="D2278" t="s">
        <v>14</v>
      </c>
      <c r="E2278" t="s">
        <v>15</v>
      </c>
      <c r="F2278" t="s">
        <v>16</v>
      </c>
      <c r="G2278" s="1">
        <v>7.9000000953674316</v>
      </c>
      <c r="H2278" s="1">
        <v>8</v>
      </c>
      <c r="I2278" s="1">
        <v>0.10000000149011612</v>
      </c>
      <c r="J2278" t="s">
        <v>19</v>
      </c>
    </row>
    <row r="2279" spans="2:10">
      <c r="B2279" t="s">
        <v>154</v>
      </c>
      <c r="C2279" t="s">
        <v>23</v>
      </c>
      <c r="D2279" t="s">
        <v>14</v>
      </c>
      <c r="E2279" t="s">
        <v>15</v>
      </c>
      <c r="F2279" t="s">
        <v>16</v>
      </c>
      <c r="G2279" s="1">
        <v>6.4000000953674316</v>
      </c>
      <c r="H2279" s="1">
        <v>6.5999999046325684</v>
      </c>
      <c r="I2279" s="1">
        <v>0.20000000298023224</v>
      </c>
      <c r="J2279" t="s">
        <v>19</v>
      </c>
    </row>
    <row r="2280" spans="2:10">
      <c r="C2280" t="s">
        <v>13</v>
      </c>
      <c r="D2280" t="s">
        <v>14</v>
      </c>
      <c r="E2280" t="s">
        <v>15</v>
      </c>
      <c r="F2280" t="s">
        <v>16</v>
      </c>
      <c r="G2280" s="1">
        <v>7</v>
      </c>
      <c r="H2280" s="1">
        <v>6.8000001907348633</v>
      </c>
      <c r="I2280" s="1">
        <v>-0.20000000298023224</v>
      </c>
      <c r="J2280" t="s">
        <v>17</v>
      </c>
    </row>
    <row r="2281" spans="2:10">
      <c r="B2281" t="s">
        <v>155</v>
      </c>
      <c r="C2281" t="s">
        <v>13</v>
      </c>
      <c r="D2281" t="s">
        <v>14</v>
      </c>
      <c r="E2281" t="s">
        <v>15</v>
      </c>
      <c r="F2281" t="s">
        <v>16</v>
      </c>
      <c r="G2281" s="1">
        <v>7.5</v>
      </c>
      <c r="H2281" s="1">
        <v>7.5</v>
      </c>
      <c r="I2281" s="1">
        <v>0</v>
      </c>
      <c r="J2281" t="s">
        <v>19</v>
      </c>
    </row>
    <row r="2282" spans="2:10">
      <c r="B2282" t="s">
        <v>156</v>
      </c>
      <c r="C2282" t="s">
        <v>23</v>
      </c>
      <c r="D2282" t="s">
        <v>14</v>
      </c>
      <c r="E2282" t="s">
        <v>15</v>
      </c>
      <c r="F2282" t="s">
        <v>16</v>
      </c>
      <c r="G2282" s="1">
        <v>5.8000001907348633</v>
      </c>
      <c r="H2282" s="1">
        <v>5.8000001907348633</v>
      </c>
      <c r="I2282" s="1">
        <v>0</v>
      </c>
      <c r="J2282" t="s">
        <v>19</v>
      </c>
    </row>
    <row r="2283" spans="2:10">
      <c r="C2283" t="s">
        <v>13</v>
      </c>
      <c r="D2283" t="s">
        <v>14</v>
      </c>
      <c r="E2283" t="s">
        <v>15</v>
      </c>
      <c r="F2283" t="s">
        <v>16</v>
      </c>
      <c r="G2283" s="1">
        <v>7.3000001907348633</v>
      </c>
      <c r="H2283" s="1">
        <v>7.3000001907348633</v>
      </c>
      <c r="I2283" s="1">
        <v>0</v>
      </c>
      <c r="J2283" t="s">
        <v>19</v>
      </c>
    </row>
    <row r="2284" spans="2:10">
      <c r="B2284" t="s">
        <v>157</v>
      </c>
      <c r="C2284" t="s">
        <v>13</v>
      </c>
      <c r="D2284" t="s">
        <v>14</v>
      </c>
      <c r="E2284" t="s">
        <v>15</v>
      </c>
      <c r="F2284" t="s">
        <v>16</v>
      </c>
      <c r="G2284" s="1">
        <v>7.6999998092651367</v>
      </c>
      <c r="H2284" s="1">
        <v>7.5999999046325684</v>
      </c>
      <c r="I2284" s="1">
        <v>-0.10000000149011612</v>
      </c>
      <c r="J2284" t="s">
        <v>19</v>
      </c>
    </row>
    <row r="2285" spans="2:10">
      <c r="B2285" t="s">
        <v>158</v>
      </c>
      <c r="C2285" t="s">
        <v>23</v>
      </c>
      <c r="D2285" t="s">
        <v>14</v>
      </c>
      <c r="E2285" t="s">
        <v>15</v>
      </c>
      <c r="F2285" t="s">
        <v>16</v>
      </c>
      <c r="G2285" s="1">
        <v>6</v>
      </c>
      <c r="H2285" s="1">
        <v>5.9000000953674316</v>
      </c>
      <c r="I2285" s="1">
        <v>-0.10000000149011612</v>
      </c>
      <c r="J2285" t="s">
        <v>19</v>
      </c>
    </row>
    <row r="2286" spans="2:10">
      <c r="C2286" t="s">
        <v>13</v>
      </c>
      <c r="D2286" t="s">
        <v>14</v>
      </c>
      <c r="E2286" t="s">
        <v>15</v>
      </c>
      <c r="F2286" t="s">
        <v>16</v>
      </c>
      <c r="G2286" s="1">
        <v>7.6999998092651367</v>
      </c>
      <c r="H2286" s="1">
        <v>7.4000000953674316</v>
      </c>
      <c r="I2286" s="1">
        <v>-0.30000001192092896</v>
      </c>
      <c r="J2286" t="s">
        <v>17</v>
      </c>
    </row>
    <row r="2287" spans="2:10">
      <c r="B2287" t="s">
        <v>159</v>
      </c>
      <c r="C2287" t="s">
        <v>13</v>
      </c>
      <c r="D2287" t="s">
        <v>14</v>
      </c>
      <c r="E2287" t="s">
        <v>15</v>
      </c>
      <c r="F2287" t="s">
        <v>16</v>
      </c>
      <c r="G2287" s="1">
        <v>6.5999999046325684</v>
      </c>
      <c r="H2287" s="1">
        <v>6.6999998092651367</v>
      </c>
      <c r="I2287" s="1">
        <v>0.10000000149011612</v>
      </c>
      <c r="J2287" t="s">
        <v>19</v>
      </c>
    </row>
    <row r="2288" spans="2:10">
      <c r="B2288" t="s">
        <v>160</v>
      </c>
      <c r="C2288" t="s">
        <v>13</v>
      </c>
      <c r="D2288" t="s">
        <v>14</v>
      </c>
      <c r="E2288" t="s">
        <v>15</v>
      </c>
      <c r="F2288" t="s">
        <v>16</v>
      </c>
      <c r="G2288" s="1">
        <v>7.6999998092651367</v>
      </c>
      <c r="H2288" s="1">
        <v>8</v>
      </c>
      <c r="I2288" s="1">
        <v>0.30000001192092896</v>
      </c>
      <c r="J2288" t="s">
        <v>17</v>
      </c>
    </row>
    <row r="2289" spans="2:10">
      <c r="B2289" t="s">
        <v>161</v>
      </c>
      <c r="C2289" t="s">
        <v>13</v>
      </c>
      <c r="D2289" t="s">
        <v>14</v>
      </c>
      <c r="E2289" t="s">
        <v>15</v>
      </c>
      <c r="F2289" t="s">
        <v>16</v>
      </c>
      <c r="G2289" s="1">
        <v>7.5</v>
      </c>
      <c r="H2289" s="1">
        <v>7.4000000953674316</v>
      </c>
      <c r="I2289" s="1">
        <v>-0.10000000149011612</v>
      </c>
      <c r="J2289" t="s">
        <v>19</v>
      </c>
    </row>
    <row r="2290" spans="2:10">
      <c r="B2290" t="s">
        <v>163</v>
      </c>
      <c r="C2290" t="s">
        <v>23</v>
      </c>
      <c r="D2290" t="s">
        <v>14</v>
      </c>
      <c r="E2290" t="s">
        <v>15</v>
      </c>
      <c r="F2290" t="s">
        <v>16</v>
      </c>
      <c r="G2290" s="1">
        <v>5.9000000953674316</v>
      </c>
      <c r="H2290" s="1">
        <v>6.0999999046325684</v>
      </c>
      <c r="I2290" s="1">
        <v>0.20000000298023224</v>
      </c>
      <c r="J2290" t="s">
        <v>19</v>
      </c>
    </row>
    <row r="2291" spans="2:10">
      <c r="B2291" t="s">
        <v>164</v>
      </c>
      <c r="C2291" t="s">
        <v>13</v>
      </c>
      <c r="D2291" t="s">
        <v>14</v>
      </c>
      <c r="E2291" t="s">
        <v>15</v>
      </c>
      <c r="F2291" t="s">
        <v>16</v>
      </c>
      <c r="G2291" s="1">
        <v>7.3000001907348633</v>
      </c>
      <c r="H2291" s="1">
        <v>7.0999999046325684</v>
      </c>
      <c r="I2291" s="1">
        <v>-0.20000000298023224</v>
      </c>
      <c r="J2291" t="s">
        <v>17</v>
      </c>
    </row>
    <row r="2292" spans="2:10">
      <c r="B2292" t="s">
        <v>165</v>
      </c>
      <c r="C2292" t="s">
        <v>29</v>
      </c>
      <c r="D2292" t="s">
        <v>14</v>
      </c>
      <c r="E2292" t="s">
        <v>15</v>
      </c>
      <c r="F2292" t="s">
        <v>16</v>
      </c>
      <c r="G2292" s="1">
        <v>6</v>
      </c>
      <c r="H2292" s="1">
        <v>5.6999998092651367</v>
      </c>
      <c r="I2292" s="1">
        <v>-0.30000001192092896</v>
      </c>
      <c r="J2292" t="s">
        <v>17</v>
      </c>
    </row>
    <row r="2293" spans="2:10">
      <c r="B2293" t="s">
        <v>166</v>
      </c>
      <c r="C2293" t="s">
        <v>23</v>
      </c>
      <c r="D2293" t="s">
        <v>14</v>
      </c>
      <c r="E2293" t="s">
        <v>15</v>
      </c>
      <c r="F2293" t="s">
        <v>16</v>
      </c>
      <c r="G2293" s="1">
        <v>5.5999999046325684</v>
      </c>
      <c r="H2293" s="1">
        <v>5.5</v>
      </c>
      <c r="I2293" s="1">
        <v>-0.10000000149011612</v>
      </c>
      <c r="J2293" t="s">
        <v>19</v>
      </c>
    </row>
    <row r="2294" spans="2:10">
      <c r="C2294" t="s">
        <v>13</v>
      </c>
      <c r="D2294" t="s">
        <v>14</v>
      </c>
      <c r="E2294" t="s">
        <v>15</v>
      </c>
      <c r="F2294" t="s">
        <v>16</v>
      </c>
      <c r="G2294" s="1">
        <v>7.5999999046325684</v>
      </c>
      <c r="H2294" s="1">
        <v>7.5</v>
      </c>
      <c r="I2294" s="1">
        <v>-0.10000000149011612</v>
      </c>
      <c r="J2294" t="s">
        <v>19</v>
      </c>
    </row>
    <row r="2295" spans="2:10">
      <c r="B2295" t="s">
        <v>167</v>
      </c>
      <c r="C2295" t="s">
        <v>13</v>
      </c>
      <c r="D2295" t="s">
        <v>14</v>
      </c>
      <c r="E2295" t="s">
        <v>15</v>
      </c>
      <c r="F2295" t="s">
        <v>16</v>
      </c>
      <c r="G2295" s="1">
        <v>7.5</v>
      </c>
      <c r="H2295" s="1">
        <v>7.4000000953674316</v>
      </c>
      <c r="I2295" s="1">
        <v>-0.10000000149011612</v>
      </c>
      <c r="J2295" t="s">
        <v>19</v>
      </c>
    </row>
    <row r="2296" spans="2:10">
      <c r="B2296" t="s">
        <v>168</v>
      </c>
      <c r="C2296" t="s">
        <v>13</v>
      </c>
      <c r="D2296" t="s">
        <v>14</v>
      </c>
      <c r="E2296" t="s">
        <v>15</v>
      </c>
      <c r="F2296" t="s">
        <v>16</v>
      </c>
      <c r="G2296" s="1">
        <v>7.5</v>
      </c>
      <c r="H2296" s="1">
        <v>7.4000000953674316</v>
      </c>
      <c r="I2296" s="1">
        <v>-0.10000000149011612</v>
      </c>
      <c r="J2296" t="s">
        <v>19</v>
      </c>
    </row>
    <row r="2297" spans="2:10">
      <c r="B2297" t="s">
        <v>169</v>
      </c>
      <c r="C2297" t="s">
        <v>23</v>
      </c>
      <c r="D2297" t="s">
        <v>14</v>
      </c>
      <c r="E2297" t="s">
        <v>15</v>
      </c>
      <c r="F2297" t="s">
        <v>16</v>
      </c>
      <c r="G2297" s="1">
        <v>6.1999998092651367</v>
      </c>
      <c r="H2297" s="1">
        <v>6.5</v>
      </c>
      <c r="I2297" s="1">
        <v>0.30000001192092896</v>
      </c>
      <c r="J2297" t="s">
        <v>19</v>
      </c>
    </row>
    <row r="2298" spans="2:10">
      <c r="C2298" t="s">
        <v>13</v>
      </c>
      <c r="D2298" t="s">
        <v>14</v>
      </c>
      <c r="E2298" t="s">
        <v>15</v>
      </c>
      <c r="F2298" t="s">
        <v>16</v>
      </c>
      <c r="G2298" s="1">
        <v>7.4000000953674316</v>
      </c>
      <c r="H2298" s="1">
        <v>7.4000000953674316</v>
      </c>
      <c r="I2298" s="1">
        <v>0</v>
      </c>
      <c r="J2298" t="s">
        <v>19</v>
      </c>
    </row>
    <row r="2299" spans="2:10">
      <c r="B2299" t="s">
        <v>170</v>
      </c>
      <c r="C2299" t="s">
        <v>23</v>
      </c>
      <c r="D2299" t="s">
        <v>14</v>
      </c>
      <c r="E2299" t="s">
        <v>15</v>
      </c>
      <c r="F2299" t="s">
        <v>16</v>
      </c>
      <c r="G2299" s="1">
        <v>6.1999998092651367</v>
      </c>
      <c r="H2299" s="1">
        <v>6.4000000953674316</v>
      </c>
      <c r="I2299" s="1">
        <v>0.20000000298023224</v>
      </c>
      <c r="J2299" t="s">
        <v>19</v>
      </c>
    </row>
    <row r="2300" spans="2:10">
      <c r="C2300" t="s">
        <v>13</v>
      </c>
      <c r="D2300" t="s">
        <v>14</v>
      </c>
      <c r="E2300" t="s">
        <v>15</v>
      </c>
      <c r="F2300" t="s">
        <v>16</v>
      </c>
      <c r="G2300" s="1">
        <v>7.9000000953674316</v>
      </c>
      <c r="H2300" s="1">
        <v>7.6999998092651367</v>
      </c>
      <c r="I2300" s="1">
        <v>-0.20000000298023224</v>
      </c>
      <c r="J2300" t="s">
        <v>17</v>
      </c>
    </row>
    <row r="2301" spans="2:10">
      <c r="B2301" t="s">
        <v>171</v>
      </c>
      <c r="C2301" t="s">
        <v>29</v>
      </c>
      <c r="D2301" t="s">
        <v>14</v>
      </c>
      <c r="E2301" t="s">
        <v>15</v>
      </c>
      <c r="F2301" t="s">
        <v>16</v>
      </c>
      <c r="G2301" s="1">
        <v>7</v>
      </c>
      <c r="H2301" s="1">
        <v>6.9000000953674316</v>
      </c>
      <c r="I2301" s="1">
        <v>-0.10000000149011612</v>
      </c>
      <c r="J2301" t="s">
        <v>19</v>
      </c>
    </row>
    <row r="2302" spans="2:10">
      <c r="B2302" t="s">
        <v>172</v>
      </c>
      <c r="C2302" t="s">
        <v>13</v>
      </c>
      <c r="D2302" t="s">
        <v>14</v>
      </c>
      <c r="E2302" t="s">
        <v>15</v>
      </c>
      <c r="F2302" t="s">
        <v>16</v>
      </c>
      <c r="G2302" s="1">
        <v>7.5999999046325684</v>
      </c>
      <c r="H2302" s="1">
        <v>7.5</v>
      </c>
      <c r="I2302" s="1">
        <v>-0.10000000149011612</v>
      </c>
      <c r="J2302" t="s">
        <v>19</v>
      </c>
    </row>
    <row r="2303" spans="2:10">
      <c r="B2303" t="s">
        <v>174</v>
      </c>
      <c r="C2303" t="s">
        <v>13</v>
      </c>
      <c r="D2303" t="s">
        <v>14</v>
      </c>
      <c r="E2303" t="s">
        <v>15</v>
      </c>
      <c r="F2303" t="s">
        <v>16</v>
      </c>
      <c r="G2303" s="1">
        <v>7.6999998092651367</v>
      </c>
      <c r="H2303" s="1">
        <v>7.6999998092651367</v>
      </c>
      <c r="I2303" s="1">
        <v>0</v>
      </c>
      <c r="J2303" t="s">
        <v>19</v>
      </c>
    </row>
    <row r="2304" spans="2:10">
      <c r="B2304" t="s">
        <v>176</v>
      </c>
      <c r="C2304" t="s">
        <v>32</v>
      </c>
      <c r="D2304" t="s">
        <v>14</v>
      </c>
      <c r="E2304" t="s">
        <v>15</v>
      </c>
      <c r="F2304" t="s">
        <v>16</v>
      </c>
      <c r="G2304" s="1">
        <v>7.6999998092651367</v>
      </c>
      <c r="H2304" s="1">
        <v>7.8000001907348633</v>
      </c>
      <c r="I2304" s="1">
        <v>0.10000000149011612</v>
      </c>
      <c r="J2304" t="s">
        <v>19</v>
      </c>
    </row>
    <row r="2305" spans="2:10">
      <c r="B2305" t="s">
        <v>277</v>
      </c>
      <c r="C2305" t="s">
        <v>29</v>
      </c>
      <c r="D2305" t="s">
        <v>14</v>
      </c>
      <c r="E2305" t="s">
        <v>15</v>
      </c>
      <c r="F2305" t="s">
        <v>16</v>
      </c>
      <c r="G2305" s="1">
        <v>7.0999999046325684</v>
      </c>
      <c r="H2305" s="1">
        <v>7</v>
      </c>
      <c r="I2305" s="1">
        <v>-0.10000000149011612</v>
      </c>
      <c r="J2305" t="s">
        <v>19</v>
      </c>
    </row>
    <row r="2306" spans="2:10">
      <c r="B2306" t="s">
        <v>278</v>
      </c>
      <c r="C2306" t="s">
        <v>13</v>
      </c>
      <c r="D2306" t="s">
        <v>14</v>
      </c>
      <c r="E2306" t="s">
        <v>15</v>
      </c>
      <c r="F2306" t="s">
        <v>16</v>
      </c>
      <c r="G2306" s="1">
        <v>7.4000000953674316</v>
      </c>
      <c r="H2306" s="1">
        <v>7.3000001907348633</v>
      </c>
      <c r="I2306" s="1">
        <v>-0.10000000149011612</v>
      </c>
      <c r="J2306" t="s">
        <v>19</v>
      </c>
    </row>
    <row r="2307" spans="2:10">
      <c r="B2307" t="s">
        <v>177</v>
      </c>
      <c r="C2307" t="s">
        <v>13</v>
      </c>
      <c r="D2307" t="s">
        <v>14</v>
      </c>
      <c r="E2307" t="s">
        <v>15</v>
      </c>
      <c r="F2307" t="s">
        <v>16</v>
      </c>
      <c r="G2307" s="1">
        <v>8.6000003814697266</v>
      </c>
      <c r="H2307" s="1">
        <v>8.8000001907348633</v>
      </c>
      <c r="I2307" s="1">
        <v>0.20000000298023224</v>
      </c>
      <c r="J2307" t="s">
        <v>17</v>
      </c>
    </row>
    <row r="2308" spans="2:10">
      <c r="B2308" t="s">
        <v>178</v>
      </c>
      <c r="C2308" t="s">
        <v>13</v>
      </c>
      <c r="D2308" t="s">
        <v>14</v>
      </c>
      <c r="E2308" t="s">
        <v>15</v>
      </c>
      <c r="F2308" t="s">
        <v>16</v>
      </c>
      <c r="G2308" s="1">
        <v>7.8000001907348633</v>
      </c>
      <c r="H2308" s="1">
        <v>7.8000001907348633</v>
      </c>
      <c r="I2308" s="1">
        <v>0</v>
      </c>
      <c r="J2308" t="s">
        <v>19</v>
      </c>
    </row>
    <row r="2309" spans="2:10">
      <c r="B2309" t="s">
        <v>179</v>
      </c>
      <c r="C2309" t="s">
        <v>13</v>
      </c>
      <c r="D2309" t="s">
        <v>14</v>
      </c>
      <c r="E2309" t="s">
        <v>15</v>
      </c>
      <c r="F2309" t="s">
        <v>16</v>
      </c>
      <c r="G2309" s="1">
        <v>7</v>
      </c>
      <c r="H2309" s="1">
        <v>6.8000001907348633</v>
      </c>
      <c r="I2309" s="1">
        <v>-0.20000000298023224</v>
      </c>
      <c r="J2309" t="s">
        <v>19</v>
      </c>
    </row>
    <row r="2310" spans="2:10">
      <c r="B2310" t="s">
        <v>180</v>
      </c>
      <c r="C2310" t="s">
        <v>13</v>
      </c>
      <c r="D2310" t="s">
        <v>14</v>
      </c>
      <c r="E2310" t="s">
        <v>15</v>
      </c>
      <c r="F2310" t="s">
        <v>16</v>
      </c>
      <c r="G2310" s="1">
        <v>8.8000001907348633</v>
      </c>
      <c r="H2310" s="1">
        <v>8.8000001907348633</v>
      </c>
      <c r="I2310" s="1">
        <v>0</v>
      </c>
      <c r="J2310" t="s">
        <v>19</v>
      </c>
    </row>
    <row r="2311" spans="2:10">
      <c r="B2311" t="s">
        <v>181</v>
      </c>
      <c r="C2311" t="s">
        <v>13</v>
      </c>
      <c r="D2311" t="s">
        <v>14</v>
      </c>
      <c r="E2311" t="s">
        <v>15</v>
      </c>
      <c r="F2311" t="s">
        <v>16</v>
      </c>
      <c r="G2311" s="1">
        <v>7.8000001907348633</v>
      </c>
      <c r="H2311" s="1">
        <v>7.6999998092651367</v>
      </c>
      <c r="I2311" s="1">
        <v>-0.10000000149011612</v>
      </c>
      <c r="J2311" t="s">
        <v>19</v>
      </c>
    </row>
    <row r="2312" spans="2:10">
      <c r="B2312" t="s">
        <v>182</v>
      </c>
      <c r="C2312" t="s">
        <v>13</v>
      </c>
      <c r="D2312" t="s">
        <v>14</v>
      </c>
      <c r="E2312" t="s">
        <v>15</v>
      </c>
      <c r="F2312" t="s">
        <v>16</v>
      </c>
      <c r="G2312" s="1">
        <v>8</v>
      </c>
      <c r="H2312" s="1">
        <v>8.1999998092651367</v>
      </c>
      <c r="I2312" s="1">
        <v>0.20000000298023224</v>
      </c>
      <c r="J2312" t="s">
        <v>17</v>
      </c>
    </row>
    <row r="2313" spans="2:10">
      <c r="B2313" t="s">
        <v>183</v>
      </c>
      <c r="C2313" t="s">
        <v>13</v>
      </c>
      <c r="D2313" t="s">
        <v>14</v>
      </c>
      <c r="E2313" t="s">
        <v>15</v>
      </c>
      <c r="F2313" t="s">
        <v>16</v>
      </c>
      <c r="G2313" s="1">
        <v>7.9000000953674316</v>
      </c>
      <c r="H2313" s="1">
        <v>7.5</v>
      </c>
      <c r="I2313" s="1">
        <v>-0.40000000596046448</v>
      </c>
      <c r="J2313" t="s">
        <v>17</v>
      </c>
    </row>
    <row r="2314" spans="2:10">
      <c r="B2314" t="s">
        <v>184</v>
      </c>
      <c r="C2314" t="s">
        <v>29</v>
      </c>
      <c r="D2314" t="s">
        <v>14</v>
      </c>
      <c r="E2314" t="s">
        <v>15</v>
      </c>
      <c r="F2314" t="s">
        <v>16</v>
      </c>
      <c r="G2314" s="1">
        <v>6.9000000953674316</v>
      </c>
      <c r="H2314" s="1">
        <v>6.8000001907348633</v>
      </c>
      <c r="I2314" s="1">
        <v>-0.10000000149011612</v>
      </c>
      <c r="J2314" t="s">
        <v>19</v>
      </c>
    </row>
    <row r="2315" spans="2:10">
      <c r="B2315" t="s">
        <v>185</v>
      </c>
      <c r="C2315" t="s">
        <v>29</v>
      </c>
      <c r="D2315" t="s">
        <v>14</v>
      </c>
      <c r="E2315" t="s">
        <v>15</v>
      </c>
      <c r="F2315" t="s">
        <v>16</v>
      </c>
      <c r="G2315" s="1">
        <v>6.8000001907348633</v>
      </c>
      <c r="H2315" s="1">
        <v>6.8000001907348633</v>
      </c>
      <c r="I2315" s="1">
        <v>0</v>
      </c>
      <c r="J2315" t="s">
        <v>19</v>
      </c>
    </row>
    <row r="2316" spans="2:10">
      <c r="B2316" t="s">
        <v>186</v>
      </c>
      <c r="C2316" t="s">
        <v>32</v>
      </c>
      <c r="D2316" t="s">
        <v>14</v>
      </c>
      <c r="E2316" t="s">
        <v>15</v>
      </c>
      <c r="F2316" t="s">
        <v>16</v>
      </c>
      <c r="G2316" s="1">
        <v>7.1999998092651367</v>
      </c>
      <c r="H2316" s="1">
        <v>7.5</v>
      </c>
      <c r="I2316" s="1">
        <v>0.30000001192092896</v>
      </c>
      <c r="J2316" t="s">
        <v>19</v>
      </c>
    </row>
    <row r="2317" spans="2:10">
      <c r="B2317" t="s">
        <v>187</v>
      </c>
      <c r="C2317" t="s">
        <v>23</v>
      </c>
      <c r="D2317" t="s">
        <v>14</v>
      </c>
      <c r="E2317" t="s">
        <v>15</v>
      </c>
      <c r="F2317" t="s">
        <v>16</v>
      </c>
      <c r="G2317" s="1">
        <v>5.9000000953674316</v>
      </c>
      <c r="H2317" s="1">
        <v>5.6999998092651367</v>
      </c>
      <c r="I2317" s="1">
        <v>-0.20000000298023224</v>
      </c>
      <c r="J2317" t="s">
        <v>19</v>
      </c>
    </row>
    <row r="2318" spans="2:10">
      <c r="C2318" t="s">
        <v>13</v>
      </c>
      <c r="D2318" t="s">
        <v>14</v>
      </c>
      <c r="E2318" t="s">
        <v>15</v>
      </c>
      <c r="F2318" t="s">
        <v>16</v>
      </c>
      <c r="G2318" s="1">
        <v>7.5999999046325684</v>
      </c>
      <c r="H2318" s="1">
        <v>7.6999998092651367</v>
      </c>
      <c r="I2318" s="1">
        <v>0.10000000149011612</v>
      </c>
      <c r="J2318" t="s">
        <v>19</v>
      </c>
    </row>
    <row r="2319" spans="2:10">
      <c r="B2319" t="s">
        <v>280</v>
      </c>
      <c r="C2319" t="s">
        <v>23</v>
      </c>
      <c r="D2319" t="s">
        <v>14</v>
      </c>
      <c r="E2319" t="s">
        <v>15</v>
      </c>
      <c r="F2319" t="s">
        <v>16</v>
      </c>
      <c r="G2319" s="1">
        <v>6.5</v>
      </c>
      <c r="H2319" s="1">
        <v>6.8000001907348633</v>
      </c>
      <c r="I2319" s="1">
        <v>0.30000001192092896</v>
      </c>
      <c r="J2319" t="s">
        <v>19</v>
      </c>
    </row>
    <row r="2320" spans="2:10">
      <c r="B2320" t="s">
        <v>188</v>
      </c>
      <c r="C2320" t="s">
        <v>13</v>
      </c>
      <c r="D2320" t="s">
        <v>14</v>
      </c>
      <c r="E2320" t="s">
        <v>15</v>
      </c>
      <c r="F2320" t="s">
        <v>16</v>
      </c>
      <c r="G2320" s="1">
        <v>8</v>
      </c>
      <c r="H2320" s="1">
        <v>8.1000003814697266</v>
      </c>
      <c r="I2320" s="1">
        <v>0.10000000149011612</v>
      </c>
      <c r="J2320" t="s">
        <v>19</v>
      </c>
    </row>
    <row r="2321" spans="2:10">
      <c r="B2321" t="s">
        <v>189</v>
      </c>
      <c r="C2321" t="s">
        <v>23</v>
      </c>
      <c r="D2321" t="s">
        <v>14</v>
      </c>
      <c r="E2321" t="s">
        <v>15</v>
      </c>
      <c r="F2321" t="s">
        <v>16</v>
      </c>
      <c r="G2321" s="1">
        <v>5.5999999046325684</v>
      </c>
      <c r="H2321" s="1">
        <v>5.1999998092651367</v>
      </c>
      <c r="I2321" s="1">
        <v>-0.40000000596046448</v>
      </c>
      <c r="J2321" t="s">
        <v>17</v>
      </c>
    </row>
    <row r="2322" spans="2:10">
      <c r="C2322" t="s">
        <v>13</v>
      </c>
      <c r="D2322" t="s">
        <v>14</v>
      </c>
      <c r="E2322" t="s">
        <v>15</v>
      </c>
      <c r="F2322" t="s">
        <v>16</v>
      </c>
      <c r="G2322" s="1">
        <v>7</v>
      </c>
      <c r="H2322" s="1">
        <v>6.8000001907348633</v>
      </c>
      <c r="I2322" s="1">
        <v>-0.20000000298023224</v>
      </c>
      <c r="J2322" t="s">
        <v>17</v>
      </c>
    </row>
    <row r="2323" spans="2:10">
      <c r="B2323" t="s">
        <v>327</v>
      </c>
      <c r="C2323" t="s">
        <v>29</v>
      </c>
      <c r="D2323" t="s">
        <v>14</v>
      </c>
      <c r="E2323" t="s">
        <v>15</v>
      </c>
      <c r="F2323" t="s">
        <v>16</v>
      </c>
      <c r="G2323" s="1">
        <v>6.6999998092651367</v>
      </c>
      <c r="H2323" s="1">
        <v>6.8000001907348633</v>
      </c>
      <c r="I2323" s="1">
        <v>0.10000000149011612</v>
      </c>
      <c r="J2323" t="s">
        <v>19</v>
      </c>
    </row>
    <row r="2324" spans="2:10">
      <c r="C2324" t="s">
        <v>32</v>
      </c>
      <c r="D2324" t="s">
        <v>14</v>
      </c>
      <c r="E2324" t="s">
        <v>15</v>
      </c>
      <c r="F2324" t="s">
        <v>16</v>
      </c>
      <c r="G2324" s="1">
        <v>7.5999999046325684</v>
      </c>
      <c r="H2324" s="1">
        <v>7.6999998092651367</v>
      </c>
      <c r="I2324" s="1">
        <v>0.10000000149011612</v>
      </c>
      <c r="J2324" t="s">
        <v>19</v>
      </c>
    </row>
    <row r="2325" spans="2:10">
      <c r="B2325" t="s">
        <v>190</v>
      </c>
      <c r="C2325" t="s">
        <v>23</v>
      </c>
      <c r="D2325" t="s">
        <v>14</v>
      </c>
      <c r="E2325" t="s">
        <v>15</v>
      </c>
      <c r="F2325" t="s">
        <v>16</v>
      </c>
      <c r="G2325" s="1">
        <v>5.6999998092651367</v>
      </c>
      <c r="H2325" s="1">
        <v>6</v>
      </c>
      <c r="I2325" s="1">
        <v>0.30000001192092896</v>
      </c>
      <c r="J2325" t="s">
        <v>19</v>
      </c>
    </row>
    <row r="2326" spans="2:10">
      <c r="C2326" t="s">
        <v>13</v>
      </c>
      <c r="D2326" t="s">
        <v>14</v>
      </c>
      <c r="E2326" t="s">
        <v>15</v>
      </c>
      <c r="F2326" t="s">
        <v>16</v>
      </c>
      <c r="G2326" s="1">
        <v>7.5</v>
      </c>
      <c r="H2326" s="1">
        <v>7.5</v>
      </c>
      <c r="I2326" s="1">
        <v>0</v>
      </c>
      <c r="J2326" t="s">
        <v>19</v>
      </c>
    </row>
    <row r="2327" spans="2:10">
      <c r="B2327" t="s">
        <v>191</v>
      </c>
      <c r="C2327" t="s">
        <v>13</v>
      </c>
      <c r="D2327" t="s">
        <v>14</v>
      </c>
      <c r="E2327" t="s">
        <v>15</v>
      </c>
      <c r="F2327" t="s">
        <v>16</v>
      </c>
      <c r="G2327" s="1">
        <v>7.9000000953674316</v>
      </c>
      <c r="H2327" s="1">
        <v>7.6999998092651367</v>
      </c>
      <c r="I2327" s="1">
        <v>-0.20000000298023224</v>
      </c>
      <c r="J2327" t="s">
        <v>19</v>
      </c>
    </row>
    <row r="2328" spans="2:10">
      <c r="B2328" t="s">
        <v>192</v>
      </c>
      <c r="C2328" t="s">
        <v>23</v>
      </c>
      <c r="D2328" t="s">
        <v>14</v>
      </c>
      <c r="E2328" t="s">
        <v>15</v>
      </c>
      <c r="F2328" t="s">
        <v>16</v>
      </c>
      <c r="G2328" s="1">
        <v>5.5</v>
      </c>
      <c r="H2328" s="1">
        <v>5.5999999046325684</v>
      </c>
      <c r="I2328" s="1">
        <v>0.10000000149011612</v>
      </c>
      <c r="J2328" t="s">
        <v>19</v>
      </c>
    </row>
    <row r="2329" spans="2:10">
      <c r="C2329" t="s">
        <v>13</v>
      </c>
      <c r="D2329" t="s">
        <v>14</v>
      </c>
      <c r="E2329" t="s">
        <v>15</v>
      </c>
      <c r="F2329" t="s">
        <v>16</v>
      </c>
      <c r="G2329" s="1">
        <v>7</v>
      </c>
      <c r="H2329" s="1">
        <v>7.1999998092651367</v>
      </c>
      <c r="I2329" s="1">
        <v>0.20000000298023224</v>
      </c>
      <c r="J2329" t="s">
        <v>19</v>
      </c>
    </row>
    <row r="2330" spans="2:10">
      <c r="B2330" t="s">
        <v>193</v>
      </c>
      <c r="C2330" t="s">
        <v>23</v>
      </c>
      <c r="D2330" t="s">
        <v>14</v>
      </c>
      <c r="E2330" t="s">
        <v>15</v>
      </c>
      <c r="F2330" t="s">
        <v>16</v>
      </c>
      <c r="G2330" s="1">
        <v>5.8000001907348633</v>
      </c>
      <c r="H2330" s="1">
        <v>5.6999998092651367</v>
      </c>
      <c r="I2330" s="1">
        <v>-0.10000000149011612</v>
      </c>
      <c r="J2330" t="s">
        <v>19</v>
      </c>
    </row>
    <row r="2331" spans="2:10">
      <c r="C2331" t="s">
        <v>13</v>
      </c>
      <c r="D2331" t="s">
        <v>14</v>
      </c>
      <c r="E2331" t="s">
        <v>15</v>
      </c>
      <c r="F2331" t="s">
        <v>16</v>
      </c>
      <c r="G2331" s="1">
        <v>7.3000001907348633</v>
      </c>
      <c r="H2331" s="1">
        <v>7.4000000953674316</v>
      </c>
      <c r="I2331" s="1">
        <v>0.10000000149011612</v>
      </c>
      <c r="J2331" t="s">
        <v>19</v>
      </c>
    </row>
    <row r="2332" spans="2:10">
      <c r="B2332" t="s">
        <v>194</v>
      </c>
      <c r="C2332" t="s">
        <v>29</v>
      </c>
      <c r="D2332" t="s">
        <v>14</v>
      </c>
      <c r="E2332" t="s">
        <v>15</v>
      </c>
      <c r="F2332" t="s">
        <v>16</v>
      </c>
      <c r="G2332" s="1">
        <v>6.9000000953674316</v>
      </c>
      <c r="H2332" s="1">
        <v>7.0999999046325684</v>
      </c>
      <c r="I2332" s="1">
        <v>0.20000000298023224</v>
      </c>
      <c r="J2332" t="s">
        <v>19</v>
      </c>
    </row>
    <row r="2333" spans="2:10">
      <c r="B2333" t="s">
        <v>195</v>
      </c>
      <c r="C2333" t="s">
        <v>13</v>
      </c>
      <c r="D2333" t="s">
        <v>14</v>
      </c>
      <c r="E2333" t="s">
        <v>15</v>
      </c>
      <c r="F2333" t="s">
        <v>16</v>
      </c>
      <c r="G2333" s="1">
        <v>7.5999999046325684</v>
      </c>
      <c r="H2333" s="1">
        <v>7.5</v>
      </c>
      <c r="I2333" s="1">
        <v>-0.10000000149011612</v>
      </c>
      <c r="J2333" t="s">
        <v>19</v>
      </c>
    </row>
    <row r="2334" spans="2:10">
      <c r="B2334" t="s">
        <v>197</v>
      </c>
      <c r="C2334" t="s">
        <v>29</v>
      </c>
      <c r="D2334" t="s">
        <v>14</v>
      </c>
      <c r="E2334" t="s">
        <v>15</v>
      </c>
      <c r="F2334" t="s">
        <v>16</v>
      </c>
      <c r="G2334" s="1">
        <v>6.5999999046325684</v>
      </c>
      <c r="H2334" s="1">
        <v>7</v>
      </c>
      <c r="I2334" s="1">
        <v>0.40000000596046448</v>
      </c>
      <c r="J2334" t="s">
        <v>17</v>
      </c>
    </row>
    <row r="2335" spans="2:10">
      <c r="C2335" t="s">
        <v>32</v>
      </c>
      <c r="D2335" t="s">
        <v>14</v>
      </c>
      <c r="E2335" t="s">
        <v>15</v>
      </c>
      <c r="F2335" t="s">
        <v>16</v>
      </c>
      <c r="G2335" s="1">
        <v>7.4000000953674316</v>
      </c>
      <c r="H2335" s="1">
        <v>7.5</v>
      </c>
      <c r="I2335" s="1">
        <v>0.10000000149011612</v>
      </c>
      <c r="J2335" t="s">
        <v>19</v>
      </c>
    </row>
    <row r="2336" spans="2:10">
      <c r="B2336" t="s">
        <v>198</v>
      </c>
      <c r="C2336" t="s">
        <v>23</v>
      </c>
      <c r="D2336" t="s">
        <v>14</v>
      </c>
      <c r="E2336" t="s">
        <v>15</v>
      </c>
      <c r="F2336" t="s">
        <v>16</v>
      </c>
      <c r="G2336" s="1">
        <v>6.1999998092651367</v>
      </c>
      <c r="H2336" s="1">
        <v>6.0999999046325684</v>
      </c>
      <c r="I2336" s="1">
        <v>-0.10000000149011612</v>
      </c>
      <c r="J2336" t="s">
        <v>19</v>
      </c>
    </row>
    <row r="2337" spans="2:10">
      <c r="C2337" t="s">
        <v>13</v>
      </c>
      <c r="D2337" t="s">
        <v>14</v>
      </c>
      <c r="E2337" t="s">
        <v>15</v>
      </c>
      <c r="F2337" t="s">
        <v>16</v>
      </c>
      <c r="G2337" s="1">
        <v>7.4000000953674316</v>
      </c>
      <c r="H2337" s="1">
        <v>7.4000000953674316</v>
      </c>
      <c r="I2337" s="1">
        <v>0</v>
      </c>
      <c r="J2337" t="s">
        <v>19</v>
      </c>
    </row>
    <row r="2338" spans="2:10">
      <c r="B2338" t="s">
        <v>328</v>
      </c>
      <c r="C2338" t="s">
        <v>32</v>
      </c>
      <c r="D2338" t="s">
        <v>14</v>
      </c>
      <c r="E2338" t="s">
        <v>15</v>
      </c>
      <c r="F2338" t="s">
        <v>16</v>
      </c>
      <c r="G2338" s="1">
        <v>8.1000003814697266</v>
      </c>
      <c r="H2338" s="1">
        <v>8</v>
      </c>
      <c r="I2338" s="1">
        <v>-0.10000000149011612</v>
      </c>
      <c r="J2338" t="s">
        <v>19</v>
      </c>
    </row>
    <row r="2339" spans="2:10">
      <c r="B2339" t="s">
        <v>200</v>
      </c>
      <c r="C2339" t="s">
        <v>13</v>
      </c>
      <c r="D2339" t="s">
        <v>14</v>
      </c>
      <c r="E2339" t="s">
        <v>15</v>
      </c>
      <c r="F2339" t="s">
        <v>16</v>
      </c>
      <c r="G2339" s="1">
        <v>7.6999998092651367</v>
      </c>
      <c r="H2339" s="1">
        <v>7.8000001907348633</v>
      </c>
      <c r="I2339" s="1">
        <v>0.10000000149011612</v>
      </c>
      <c r="J2339" t="s">
        <v>19</v>
      </c>
    </row>
    <row r="2340" spans="2:10">
      <c r="B2340" t="s">
        <v>201</v>
      </c>
      <c r="C2340" t="s">
        <v>23</v>
      </c>
      <c r="D2340" t="s">
        <v>14</v>
      </c>
      <c r="E2340" t="s">
        <v>15</v>
      </c>
      <c r="F2340" t="s">
        <v>16</v>
      </c>
      <c r="G2340" s="1">
        <v>5.8000001907348633</v>
      </c>
      <c r="H2340" s="1">
        <v>5.9000000953674316</v>
      </c>
      <c r="I2340" s="1">
        <v>0.10000000149011612</v>
      </c>
      <c r="J2340" t="s">
        <v>19</v>
      </c>
    </row>
    <row r="2341" spans="2:10">
      <c r="C2341" t="s">
        <v>13</v>
      </c>
      <c r="D2341" t="s">
        <v>14</v>
      </c>
      <c r="E2341" t="s">
        <v>15</v>
      </c>
      <c r="F2341" t="s">
        <v>16</v>
      </c>
      <c r="G2341" s="1">
        <v>7.1999998092651367</v>
      </c>
      <c r="H2341" s="1">
        <v>7.0999999046325684</v>
      </c>
      <c r="I2341" s="1">
        <v>-0.10000000149011612</v>
      </c>
      <c r="J2341" t="s">
        <v>19</v>
      </c>
    </row>
    <row r="2342" spans="2:10">
      <c r="B2342" t="s">
        <v>329</v>
      </c>
      <c r="C2342" t="s">
        <v>32</v>
      </c>
      <c r="D2342" t="s">
        <v>14</v>
      </c>
      <c r="E2342" t="s">
        <v>15</v>
      </c>
      <c r="F2342" t="s">
        <v>16</v>
      </c>
      <c r="G2342" s="1">
        <v>8</v>
      </c>
      <c r="H2342" s="1">
        <v>7.6999998092651367</v>
      </c>
      <c r="I2342" s="1">
        <v>-0.30000001192092896</v>
      </c>
      <c r="J2342" t="s">
        <v>17</v>
      </c>
    </row>
    <row r="2343" spans="2:10">
      <c r="B2343" t="s">
        <v>330</v>
      </c>
      <c r="C2343" t="s">
        <v>32</v>
      </c>
      <c r="D2343" t="s">
        <v>14</v>
      </c>
      <c r="E2343" t="s">
        <v>15</v>
      </c>
      <c r="F2343" t="s">
        <v>16</v>
      </c>
      <c r="G2343" s="1">
        <v>7.1999998092651367</v>
      </c>
      <c r="H2343" s="1">
        <v>7.5</v>
      </c>
      <c r="I2343" s="1">
        <v>0.30000001192092896</v>
      </c>
      <c r="J2343" t="s">
        <v>19</v>
      </c>
    </row>
    <row r="2344" spans="2:10">
      <c r="B2344" t="s">
        <v>331</v>
      </c>
      <c r="C2344" t="s">
        <v>32</v>
      </c>
      <c r="D2344" t="s">
        <v>14</v>
      </c>
      <c r="E2344" t="s">
        <v>15</v>
      </c>
      <c r="F2344" t="s">
        <v>16</v>
      </c>
      <c r="G2344" s="1">
        <v>7.9000000953674316</v>
      </c>
      <c r="H2344" s="1">
        <v>8</v>
      </c>
      <c r="I2344" s="1">
        <v>0.10000000149011612</v>
      </c>
      <c r="J2344" t="s">
        <v>19</v>
      </c>
    </row>
    <row r="2345" spans="2:10">
      <c r="B2345" t="s">
        <v>204</v>
      </c>
      <c r="C2345" t="s">
        <v>23</v>
      </c>
      <c r="D2345" t="s">
        <v>14</v>
      </c>
      <c r="E2345" t="s">
        <v>15</v>
      </c>
      <c r="F2345" t="s">
        <v>16</v>
      </c>
      <c r="G2345" s="1">
        <v>6</v>
      </c>
      <c r="H2345" s="1">
        <v>5.9000000953674316</v>
      </c>
      <c r="I2345" s="1">
        <v>-0.10000000149011612</v>
      </c>
      <c r="J2345" t="s">
        <v>19</v>
      </c>
    </row>
    <row r="2346" spans="2:10">
      <c r="B2346" t="s">
        <v>205</v>
      </c>
      <c r="C2346" t="s">
        <v>23</v>
      </c>
      <c r="D2346" t="s">
        <v>14</v>
      </c>
      <c r="E2346" t="s">
        <v>15</v>
      </c>
      <c r="F2346" t="s">
        <v>16</v>
      </c>
      <c r="G2346" s="1">
        <v>6.1999998092651367</v>
      </c>
      <c r="H2346" s="1">
        <v>6.1999998092651367</v>
      </c>
      <c r="I2346" s="1">
        <v>0</v>
      </c>
      <c r="J2346" t="s">
        <v>19</v>
      </c>
    </row>
    <row r="2347" spans="2:10">
      <c r="B2347" t="s">
        <v>206</v>
      </c>
      <c r="C2347" t="s">
        <v>23</v>
      </c>
      <c r="D2347" t="s">
        <v>14</v>
      </c>
      <c r="E2347" t="s">
        <v>15</v>
      </c>
      <c r="F2347" t="s">
        <v>16</v>
      </c>
      <c r="G2347" s="1">
        <v>5.9000000953674316</v>
      </c>
      <c r="H2347" s="1">
        <v>6</v>
      </c>
      <c r="I2347" s="1">
        <v>0.10000000149011612</v>
      </c>
      <c r="J2347" t="s">
        <v>19</v>
      </c>
    </row>
    <row r="2348" spans="2:10">
      <c r="C2348" t="s">
        <v>13</v>
      </c>
      <c r="D2348" t="s">
        <v>14</v>
      </c>
      <c r="E2348" t="s">
        <v>15</v>
      </c>
      <c r="F2348" t="s">
        <v>16</v>
      </c>
      <c r="G2348" s="1">
        <v>7.3000001907348633</v>
      </c>
      <c r="H2348" s="1">
        <v>7.3000001907348633</v>
      </c>
      <c r="I2348" s="1">
        <v>0</v>
      </c>
      <c r="J2348" t="s">
        <v>19</v>
      </c>
    </row>
    <row r="2349" spans="2:10">
      <c r="B2349" t="s">
        <v>207</v>
      </c>
      <c r="C2349" t="s">
        <v>23</v>
      </c>
      <c r="D2349" t="s">
        <v>14</v>
      </c>
      <c r="E2349" t="s">
        <v>15</v>
      </c>
      <c r="F2349" t="s">
        <v>16</v>
      </c>
      <c r="G2349" s="1">
        <v>6.3000001907348633</v>
      </c>
      <c r="H2349" s="1">
        <v>6.1999998092651367</v>
      </c>
      <c r="I2349" s="1">
        <v>-0.10000000149011612</v>
      </c>
      <c r="J2349" t="s">
        <v>19</v>
      </c>
    </row>
    <row r="2350" spans="2:10">
      <c r="B2350" t="s">
        <v>367</v>
      </c>
      <c r="C2350" t="s">
        <v>23</v>
      </c>
      <c r="D2350" t="s">
        <v>14</v>
      </c>
      <c r="E2350" t="s">
        <v>15</v>
      </c>
      <c r="F2350" t="s">
        <v>16</v>
      </c>
      <c r="G2350" s="1">
        <v>4.9000000953674316</v>
      </c>
      <c r="H2350" s="1">
        <v>4.8000001907348633</v>
      </c>
      <c r="I2350" s="1">
        <v>-0.10000000149011612</v>
      </c>
      <c r="J2350" t="s">
        <v>19</v>
      </c>
    </row>
    <row r="2351" spans="2:10">
      <c r="B2351" t="s">
        <v>368</v>
      </c>
      <c r="C2351" t="s">
        <v>23</v>
      </c>
      <c r="D2351" t="s">
        <v>14</v>
      </c>
      <c r="E2351" t="s">
        <v>15</v>
      </c>
      <c r="F2351" t="s">
        <v>16</v>
      </c>
      <c r="G2351" s="1">
        <v>6.5999999046325684</v>
      </c>
      <c r="H2351" s="1">
        <v>6.5</v>
      </c>
      <c r="I2351" s="1">
        <v>-0.10000000149011612</v>
      </c>
      <c r="J2351" t="s">
        <v>19</v>
      </c>
    </row>
    <row r="2352" spans="2:10">
      <c r="B2352" t="s">
        <v>209</v>
      </c>
      <c r="C2352" t="s">
        <v>29</v>
      </c>
      <c r="D2352" t="s">
        <v>14</v>
      </c>
      <c r="E2352" t="s">
        <v>15</v>
      </c>
      <c r="F2352" t="s">
        <v>16</v>
      </c>
      <c r="G2352" s="1">
        <v>7</v>
      </c>
      <c r="H2352" s="1">
        <v>6.9000000953674316</v>
      </c>
      <c r="I2352" s="1">
        <v>-0.10000000149011612</v>
      </c>
      <c r="J2352" t="s">
        <v>19</v>
      </c>
    </row>
    <row r="2353" spans="2:10">
      <c r="B2353" t="s">
        <v>210</v>
      </c>
      <c r="C2353" t="s">
        <v>13</v>
      </c>
      <c r="D2353" t="s">
        <v>14</v>
      </c>
      <c r="E2353" t="s">
        <v>15</v>
      </c>
      <c r="F2353" t="s">
        <v>16</v>
      </c>
      <c r="G2353" s="1">
        <v>7.1999998092651367</v>
      </c>
      <c r="H2353" s="1">
        <v>7.1999998092651367</v>
      </c>
      <c r="I2353" s="1">
        <v>0</v>
      </c>
      <c r="J2353" t="s">
        <v>19</v>
      </c>
    </row>
    <row r="2354" spans="2:10">
      <c r="B2354" t="s">
        <v>332</v>
      </c>
      <c r="C2354" t="s">
        <v>29</v>
      </c>
      <c r="D2354" t="s">
        <v>14</v>
      </c>
      <c r="E2354" t="s">
        <v>15</v>
      </c>
      <c r="F2354" t="s">
        <v>16</v>
      </c>
      <c r="G2354" s="1">
        <v>6.6999998092651367</v>
      </c>
      <c r="H2354" s="1">
        <v>7.3000001907348633</v>
      </c>
      <c r="I2354" s="1">
        <v>0.60000002384185791</v>
      </c>
      <c r="J2354" t="s">
        <v>17</v>
      </c>
    </row>
    <row r="2355" spans="2:10">
      <c r="B2355" t="s">
        <v>333</v>
      </c>
      <c r="C2355" t="s">
        <v>29</v>
      </c>
      <c r="D2355" t="s">
        <v>14</v>
      </c>
      <c r="E2355" t="s">
        <v>15</v>
      </c>
      <c r="F2355" t="s">
        <v>16</v>
      </c>
      <c r="G2355" s="1">
        <v>7</v>
      </c>
      <c r="H2355" s="1">
        <v>6.9000000953674316</v>
      </c>
      <c r="I2355" s="1">
        <v>-0.10000000149011612</v>
      </c>
      <c r="J2355" t="s">
        <v>19</v>
      </c>
    </row>
    <row r="2356" spans="2:10">
      <c r="B2356" t="s">
        <v>212</v>
      </c>
      <c r="C2356" t="s">
        <v>32</v>
      </c>
      <c r="D2356" t="s">
        <v>14</v>
      </c>
      <c r="E2356" t="s">
        <v>15</v>
      </c>
      <c r="F2356" t="s">
        <v>16</v>
      </c>
      <c r="G2356" s="1">
        <v>7.5</v>
      </c>
      <c r="H2356" s="1">
        <v>7.4000000953674316</v>
      </c>
      <c r="I2356" s="1">
        <v>-0.10000000149011612</v>
      </c>
      <c r="J2356" t="s">
        <v>19</v>
      </c>
    </row>
    <row r="2357" spans="2:10">
      <c r="B2357" t="s">
        <v>213</v>
      </c>
      <c r="C2357" t="s">
        <v>23</v>
      </c>
      <c r="D2357" t="s">
        <v>14</v>
      </c>
      <c r="E2357" t="s">
        <v>15</v>
      </c>
      <c r="F2357" t="s">
        <v>16</v>
      </c>
      <c r="G2357" s="1">
        <v>6.1999998092651367</v>
      </c>
      <c r="H2357" s="1">
        <v>6.5</v>
      </c>
      <c r="I2357" s="1">
        <v>0.30000001192092896</v>
      </c>
      <c r="J2357" t="s">
        <v>19</v>
      </c>
    </row>
    <row r="2358" spans="2:10">
      <c r="C2358" t="s">
        <v>13</v>
      </c>
      <c r="D2358" t="s">
        <v>14</v>
      </c>
      <c r="E2358" t="s">
        <v>15</v>
      </c>
      <c r="F2358" t="s">
        <v>16</v>
      </c>
      <c r="G2358" s="1">
        <v>7.4000000953674316</v>
      </c>
      <c r="H2358" s="1">
        <v>7.5999999046325684</v>
      </c>
      <c r="I2358" s="1">
        <v>0.20000000298023224</v>
      </c>
      <c r="J2358" t="s">
        <v>17</v>
      </c>
    </row>
    <row r="2359" spans="2:10">
      <c r="B2359" t="s">
        <v>214</v>
      </c>
      <c r="C2359" t="s">
        <v>29</v>
      </c>
      <c r="D2359" t="s">
        <v>14</v>
      </c>
      <c r="E2359" t="s">
        <v>15</v>
      </c>
      <c r="F2359" t="s">
        <v>16</v>
      </c>
      <c r="G2359" s="1">
        <v>6.5999999046325684</v>
      </c>
      <c r="H2359" s="1">
        <v>6.6999998092651367</v>
      </c>
      <c r="I2359" s="1">
        <v>0.10000000149011612</v>
      </c>
      <c r="J2359" t="s">
        <v>19</v>
      </c>
    </row>
    <row r="2360" spans="2:10">
      <c r="B2360" t="s">
        <v>215</v>
      </c>
      <c r="C2360" t="s">
        <v>13</v>
      </c>
      <c r="D2360" t="s">
        <v>14</v>
      </c>
      <c r="E2360" t="s">
        <v>15</v>
      </c>
      <c r="F2360" t="s">
        <v>16</v>
      </c>
      <c r="G2360" s="1">
        <v>7.5</v>
      </c>
      <c r="H2360" s="1">
        <v>7.6999998092651367</v>
      </c>
      <c r="I2360" s="1">
        <v>0.20000000298023224</v>
      </c>
      <c r="J2360" t="s">
        <v>19</v>
      </c>
    </row>
    <row r="2361" spans="2:10">
      <c r="B2361" t="s">
        <v>216</v>
      </c>
      <c r="C2361" t="s">
        <v>23</v>
      </c>
      <c r="D2361" t="s">
        <v>14</v>
      </c>
      <c r="E2361" t="s">
        <v>15</v>
      </c>
      <c r="F2361" t="s">
        <v>16</v>
      </c>
      <c r="G2361" s="1">
        <v>5.5999999046325684</v>
      </c>
      <c r="H2361" s="1">
        <v>5.5</v>
      </c>
      <c r="I2361" s="1">
        <v>-0.10000000149011612</v>
      </c>
      <c r="J2361" t="s">
        <v>19</v>
      </c>
    </row>
    <row r="2362" spans="2:10">
      <c r="C2362" t="s">
        <v>13</v>
      </c>
      <c r="D2362" t="s">
        <v>14</v>
      </c>
      <c r="E2362" t="s">
        <v>15</v>
      </c>
      <c r="F2362" t="s">
        <v>16</v>
      </c>
      <c r="G2362" s="1">
        <v>6.4000000953674316</v>
      </c>
      <c r="H2362" s="1">
        <v>6.1999998092651367</v>
      </c>
      <c r="I2362" s="1">
        <v>-0.20000000298023224</v>
      </c>
      <c r="J2362" t="s">
        <v>17</v>
      </c>
    </row>
    <row r="2363" spans="2:10">
      <c r="B2363" t="s">
        <v>334</v>
      </c>
      <c r="C2363" t="s">
        <v>13</v>
      </c>
      <c r="D2363" t="s">
        <v>14</v>
      </c>
      <c r="E2363" t="s">
        <v>15</v>
      </c>
      <c r="F2363" t="s">
        <v>16</v>
      </c>
      <c r="G2363" s="1">
        <v>6</v>
      </c>
      <c r="H2363" s="1">
        <v>6.0999999046325684</v>
      </c>
      <c r="I2363" s="1">
        <v>0.10000000149011612</v>
      </c>
      <c r="J2363" t="s">
        <v>19</v>
      </c>
    </row>
    <row r="2364" spans="2:10">
      <c r="B2364" t="s">
        <v>335</v>
      </c>
      <c r="C2364" t="s">
        <v>29</v>
      </c>
      <c r="D2364" t="s">
        <v>14</v>
      </c>
      <c r="E2364" t="s">
        <v>15</v>
      </c>
      <c r="F2364" t="s">
        <v>16</v>
      </c>
      <c r="G2364" s="1">
        <v>6</v>
      </c>
      <c r="H2364" s="1">
        <v>6.0999999046325684</v>
      </c>
      <c r="I2364" s="1">
        <v>0.10000000149011612</v>
      </c>
      <c r="J2364" t="s">
        <v>19</v>
      </c>
    </row>
    <row r="2365" spans="2:10">
      <c r="C2365" t="s">
        <v>32</v>
      </c>
      <c r="D2365" t="s">
        <v>14</v>
      </c>
      <c r="E2365" t="s">
        <v>15</v>
      </c>
      <c r="F2365" t="s">
        <v>16</v>
      </c>
      <c r="G2365" s="1">
        <v>6.8000001907348633</v>
      </c>
      <c r="H2365" s="1">
        <v>6.5999999046325684</v>
      </c>
      <c r="I2365" s="1">
        <v>-0.20000000298023224</v>
      </c>
      <c r="J2365" t="s">
        <v>19</v>
      </c>
    </row>
    <row r="2366" spans="2:10">
      <c r="B2366" t="s">
        <v>336</v>
      </c>
      <c r="C2366" t="s">
        <v>29</v>
      </c>
      <c r="D2366" t="s">
        <v>14</v>
      </c>
      <c r="E2366" t="s">
        <v>15</v>
      </c>
      <c r="F2366" t="s">
        <v>16</v>
      </c>
      <c r="G2366" s="1">
        <v>7</v>
      </c>
      <c r="H2366" s="1">
        <v>7</v>
      </c>
      <c r="I2366" s="1">
        <v>0</v>
      </c>
      <c r="J2366" t="s">
        <v>19</v>
      </c>
    </row>
    <row r="2367" spans="2:10">
      <c r="B2367" t="s">
        <v>337</v>
      </c>
      <c r="C2367" t="s">
        <v>32</v>
      </c>
      <c r="D2367" t="s">
        <v>14</v>
      </c>
      <c r="E2367" t="s">
        <v>15</v>
      </c>
      <c r="F2367" t="s">
        <v>16</v>
      </c>
      <c r="G2367" s="1">
        <v>7.8000001907348633</v>
      </c>
      <c r="H2367" s="1">
        <v>7.6999998092651367</v>
      </c>
      <c r="I2367" s="1">
        <v>-0.10000000149011612</v>
      </c>
      <c r="J2367" t="s">
        <v>19</v>
      </c>
    </row>
    <row r="2368" spans="2:10">
      <c r="B2368" t="s">
        <v>219</v>
      </c>
      <c r="C2368" t="s">
        <v>29</v>
      </c>
      <c r="D2368" t="s">
        <v>14</v>
      </c>
      <c r="E2368" t="s">
        <v>15</v>
      </c>
      <c r="F2368" t="s">
        <v>16</v>
      </c>
      <c r="G2368" s="1">
        <v>7.3000001907348633</v>
      </c>
      <c r="H2368" s="1">
        <v>7.5999999046325684</v>
      </c>
      <c r="I2368" s="1">
        <v>0.30000001192092896</v>
      </c>
      <c r="J2368" t="s">
        <v>19</v>
      </c>
    </row>
    <row r="2369" spans="2:10">
      <c r="B2369" t="s">
        <v>220</v>
      </c>
      <c r="C2369" t="s">
        <v>29</v>
      </c>
      <c r="D2369" t="s">
        <v>14</v>
      </c>
      <c r="E2369" t="s">
        <v>15</v>
      </c>
      <c r="F2369" t="s">
        <v>16</v>
      </c>
      <c r="G2369" s="1">
        <v>6.9000000953674316</v>
      </c>
      <c r="H2369" s="1">
        <v>7</v>
      </c>
      <c r="I2369" s="1">
        <v>0.10000000149011612</v>
      </c>
      <c r="J2369" t="s">
        <v>19</v>
      </c>
    </row>
    <row r="2370" spans="2:10">
      <c r="B2370" t="s">
        <v>221</v>
      </c>
      <c r="C2370" t="s">
        <v>32</v>
      </c>
      <c r="D2370" t="s">
        <v>14</v>
      </c>
      <c r="E2370" t="s">
        <v>15</v>
      </c>
      <c r="F2370" t="s">
        <v>16</v>
      </c>
      <c r="G2370" s="1">
        <v>7.3000001907348633</v>
      </c>
      <c r="H2370" s="1">
        <v>7.4000000953674316</v>
      </c>
      <c r="I2370" s="1">
        <v>0.10000000149011612</v>
      </c>
      <c r="J2370" t="s">
        <v>19</v>
      </c>
    </row>
    <row r="2371" spans="2:10">
      <c r="B2371" t="s">
        <v>271</v>
      </c>
      <c r="C2371" t="s">
        <v>29</v>
      </c>
      <c r="D2371" t="s">
        <v>14</v>
      </c>
      <c r="E2371" t="s">
        <v>15</v>
      </c>
      <c r="F2371" t="s">
        <v>16</v>
      </c>
      <c r="G2371" s="1">
        <v>7.1999998092651367</v>
      </c>
      <c r="H2371" s="1">
        <v>7.0999999046325684</v>
      </c>
      <c r="I2371" s="1">
        <v>-0.10000000149011612</v>
      </c>
      <c r="J2371" t="s">
        <v>19</v>
      </c>
    </row>
    <row r="2372" spans="2:10">
      <c r="B2372" t="s">
        <v>223</v>
      </c>
      <c r="C2372" t="s">
        <v>32</v>
      </c>
      <c r="D2372" t="s">
        <v>14</v>
      </c>
      <c r="E2372" t="s">
        <v>15</v>
      </c>
      <c r="F2372" t="s">
        <v>16</v>
      </c>
      <c r="G2372" s="1">
        <v>8</v>
      </c>
      <c r="H2372" s="1">
        <v>8.1000003814697266</v>
      </c>
      <c r="I2372" s="1">
        <v>0.10000000149011612</v>
      </c>
      <c r="J2372" t="s">
        <v>19</v>
      </c>
    </row>
    <row r="2373" spans="2:10">
      <c r="B2373" t="s">
        <v>224</v>
      </c>
      <c r="C2373" t="s">
        <v>23</v>
      </c>
      <c r="D2373" t="s">
        <v>14</v>
      </c>
      <c r="E2373" t="s">
        <v>15</v>
      </c>
      <c r="F2373" t="s">
        <v>16</v>
      </c>
      <c r="G2373" s="1">
        <v>5.6999998092651367</v>
      </c>
      <c r="H2373" s="1">
        <v>5.8000001907348633</v>
      </c>
      <c r="I2373" s="1">
        <v>0.10000000149011612</v>
      </c>
      <c r="J2373" t="s">
        <v>19</v>
      </c>
    </row>
    <row r="2374" spans="2:10">
      <c r="C2374" t="s">
        <v>13</v>
      </c>
      <c r="D2374" t="s">
        <v>14</v>
      </c>
      <c r="E2374" t="s">
        <v>15</v>
      </c>
      <c r="F2374" t="s">
        <v>16</v>
      </c>
      <c r="G2374" s="1">
        <v>7.0999999046325684</v>
      </c>
      <c r="H2374" s="1">
        <v>7</v>
      </c>
      <c r="I2374" s="1">
        <v>-0.10000000149011612</v>
      </c>
      <c r="J2374" t="s">
        <v>19</v>
      </c>
    </row>
    <row r="2375" spans="2:10">
      <c r="B2375" t="s">
        <v>225</v>
      </c>
      <c r="C2375" t="s">
        <v>29</v>
      </c>
      <c r="D2375" t="s">
        <v>14</v>
      </c>
      <c r="E2375" t="s">
        <v>15</v>
      </c>
      <c r="F2375" t="s">
        <v>16</v>
      </c>
      <c r="G2375" s="1">
        <v>6.4000000953674316</v>
      </c>
      <c r="H2375" s="1">
        <v>6.3000001907348633</v>
      </c>
      <c r="I2375" s="1">
        <v>-0.10000000149011612</v>
      </c>
      <c r="J2375" t="s">
        <v>19</v>
      </c>
    </row>
    <row r="2376" spans="2:10">
      <c r="B2376" t="s">
        <v>226</v>
      </c>
      <c r="C2376" t="s">
        <v>29</v>
      </c>
      <c r="D2376" t="s">
        <v>14</v>
      </c>
      <c r="E2376" t="s">
        <v>15</v>
      </c>
      <c r="F2376" t="s">
        <v>16</v>
      </c>
      <c r="G2376" s="1">
        <v>6.8000001907348633</v>
      </c>
      <c r="H2376" s="1">
        <v>6.9000000953674316</v>
      </c>
      <c r="I2376" s="1">
        <v>0.10000000149011612</v>
      </c>
      <c r="J2376" t="s">
        <v>19</v>
      </c>
    </row>
    <row r="2377" spans="2:10">
      <c r="B2377" t="s">
        <v>227</v>
      </c>
      <c r="C2377" t="s">
        <v>23</v>
      </c>
      <c r="D2377" t="s">
        <v>14</v>
      </c>
      <c r="E2377" t="s">
        <v>15</v>
      </c>
      <c r="F2377" t="s">
        <v>16</v>
      </c>
      <c r="G2377" s="1">
        <v>5.8000001907348633</v>
      </c>
      <c r="H2377" s="1">
        <v>5.8000001907348633</v>
      </c>
      <c r="I2377" s="1">
        <v>0</v>
      </c>
      <c r="J2377" t="s">
        <v>19</v>
      </c>
    </row>
    <row r="2378" spans="2:10">
      <c r="C2378" t="s">
        <v>13</v>
      </c>
      <c r="D2378" t="s">
        <v>14</v>
      </c>
      <c r="E2378" t="s">
        <v>15</v>
      </c>
      <c r="F2378" t="s">
        <v>16</v>
      </c>
      <c r="G2378" s="1">
        <v>7.1999998092651367</v>
      </c>
      <c r="H2378" s="1">
        <v>7.1999998092651367</v>
      </c>
      <c r="I2378" s="1">
        <v>0</v>
      </c>
      <c r="J2378" t="s">
        <v>19</v>
      </c>
    </row>
    <row r="2379" spans="2:10">
      <c r="B2379" t="s">
        <v>338</v>
      </c>
      <c r="C2379" t="s">
        <v>32</v>
      </c>
      <c r="D2379" t="s">
        <v>14</v>
      </c>
      <c r="E2379" t="s">
        <v>15</v>
      </c>
      <c r="F2379" t="s">
        <v>16</v>
      </c>
      <c r="G2379" s="1">
        <v>7.8000001907348633</v>
      </c>
      <c r="H2379" s="1">
        <v>7.9000000953674316</v>
      </c>
      <c r="I2379" s="1">
        <v>0.10000000149011612</v>
      </c>
      <c r="J2379" t="s">
        <v>19</v>
      </c>
    </row>
    <row r="2380" spans="2:10">
      <c r="B2380" t="s">
        <v>228</v>
      </c>
      <c r="C2380" t="s">
        <v>13</v>
      </c>
      <c r="D2380" t="s">
        <v>14</v>
      </c>
      <c r="E2380" t="s">
        <v>15</v>
      </c>
      <c r="F2380" t="s">
        <v>16</v>
      </c>
      <c r="G2380" s="1">
        <v>7.8000001907348633</v>
      </c>
      <c r="H2380" s="1">
        <v>8</v>
      </c>
      <c r="I2380" s="1">
        <v>0.20000000298023224</v>
      </c>
      <c r="J2380" t="s">
        <v>19</v>
      </c>
    </row>
    <row r="2381" spans="2:10">
      <c r="B2381" t="s">
        <v>230</v>
      </c>
      <c r="C2381" t="s">
        <v>23</v>
      </c>
      <c r="D2381" t="s">
        <v>14</v>
      </c>
      <c r="E2381" t="s">
        <v>15</v>
      </c>
      <c r="F2381" t="s">
        <v>16</v>
      </c>
      <c r="G2381" s="1">
        <v>6.3000001907348633</v>
      </c>
      <c r="H2381" s="1">
        <v>6.6999998092651367</v>
      </c>
      <c r="I2381" s="1">
        <v>0.40000000596046448</v>
      </c>
      <c r="J2381" t="s">
        <v>19</v>
      </c>
    </row>
    <row r="2382" spans="2:10">
      <c r="B2382" t="s">
        <v>231</v>
      </c>
      <c r="C2382" t="s">
        <v>13</v>
      </c>
      <c r="D2382" t="s">
        <v>14</v>
      </c>
      <c r="E2382" t="s">
        <v>15</v>
      </c>
      <c r="F2382" t="s">
        <v>16</v>
      </c>
      <c r="G2382" s="1">
        <v>7.3000001907348633</v>
      </c>
      <c r="H2382" s="1">
        <v>7.4000000953674316</v>
      </c>
      <c r="I2382" s="1">
        <v>0.10000000149011612</v>
      </c>
      <c r="J2382" t="s">
        <v>19</v>
      </c>
    </row>
    <row r="2383" spans="2:10">
      <c r="B2383" t="s">
        <v>232</v>
      </c>
      <c r="C2383" t="s">
        <v>23</v>
      </c>
      <c r="D2383" t="s">
        <v>14</v>
      </c>
      <c r="E2383" t="s">
        <v>15</v>
      </c>
      <c r="F2383" t="s">
        <v>16</v>
      </c>
      <c r="G2383" s="1">
        <v>6</v>
      </c>
      <c r="H2383" s="1">
        <v>6.3000001907348633</v>
      </c>
      <c r="I2383" s="1">
        <v>0.30000001192092896</v>
      </c>
      <c r="J2383" t="s">
        <v>19</v>
      </c>
    </row>
    <row r="2384" spans="2:10">
      <c r="C2384" t="s">
        <v>13</v>
      </c>
      <c r="D2384" t="s">
        <v>14</v>
      </c>
      <c r="E2384" t="s">
        <v>15</v>
      </c>
      <c r="F2384" t="s">
        <v>16</v>
      </c>
      <c r="G2384" s="1">
        <v>7.4000000953674316</v>
      </c>
      <c r="H2384" s="1">
        <v>7.5999999046325684</v>
      </c>
      <c r="I2384" s="1">
        <v>0.20000000298023224</v>
      </c>
      <c r="J2384" t="s">
        <v>19</v>
      </c>
    </row>
    <row r="2385" spans="2:10">
      <c r="B2385" t="s">
        <v>339</v>
      </c>
      <c r="C2385" t="s">
        <v>23</v>
      </c>
      <c r="D2385" t="s">
        <v>14</v>
      </c>
      <c r="E2385" t="s">
        <v>15</v>
      </c>
      <c r="F2385" t="s">
        <v>16</v>
      </c>
      <c r="G2385" s="1">
        <v>6.3000001907348633</v>
      </c>
      <c r="H2385" s="1">
        <v>6.4000000953674316</v>
      </c>
      <c r="I2385" s="1">
        <v>0.10000000149011612</v>
      </c>
      <c r="J2385" t="s">
        <v>19</v>
      </c>
    </row>
    <row r="2386" spans="2:10">
      <c r="C2386" t="s">
        <v>13</v>
      </c>
      <c r="D2386" t="s">
        <v>14</v>
      </c>
      <c r="E2386" t="s">
        <v>15</v>
      </c>
      <c r="F2386" t="s">
        <v>16</v>
      </c>
      <c r="G2386" s="1">
        <v>7.5</v>
      </c>
      <c r="H2386" s="1">
        <v>7.5999999046325684</v>
      </c>
      <c r="I2386" s="1">
        <v>0.10000000149011612</v>
      </c>
      <c r="J2386" t="s">
        <v>19</v>
      </c>
    </row>
    <row r="2387" spans="2:10">
      <c r="B2387" t="s">
        <v>233</v>
      </c>
      <c r="C2387" t="s">
        <v>23</v>
      </c>
      <c r="D2387" t="s">
        <v>14</v>
      </c>
      <c r="E2387" t="s">
        <v>15</v>
      </c>
      <c r="F2387" t="s">
        <v>16</v>
      </c>
      <c r="G2387" s="1">
        <v>5.1999998092651367</v>
      </c>
      <c r="H2387" s="1">
        <v>4.9000000953674316</v>
      </c>
      <c r="I2387" s="1">
        <v>-0.30000001192092896</v>
      </c>
      <c r="J2387" t="s">
        <v>19</v>
      </c>
    </row>
    <row r="2388" spans="2:10">
      <c r="B2388" t="s">
        <v>234</v>
      </c>
      <c r="C2388" t="s">
        <v>23</v>
      </c>
      <c r="D2388" t="s">
        <v>14</v>
      </c>
      <c r="E2388" t="s">
        <v>15</v>
      </c>
      <c r="F2388" t="s">
        <v>16</v>
      </c>
      <c r="G2388" s="1">
        <v>6.3000001907348633</v>
      </c>
      <c r="H2388" s="1">
        <v>6.0999999046325684</v>
      </c>
      <c r="I2388" s="1">
        <v>-0.20000000298023224</v>
      </c>
      <c r="J2388" t="s">
        <v>19</v>
      </c>
    </row>
    <row r="2389" spans="2:10">
      <c r="C2389" t="s">
        <v>13</v>
      </c>
      <c r="D2389" t="s">
        <v>14</v>
      </c>
      <c r="E2389" t="s">
        <v>15</v>
      </c>
      <c r="F2389" t="s">
        <v>16</v>
      </c>
      <c r="G2389" s="1">
        <v>7.1999998092651367</v>
      </c>
      <c r="H2389" s="1">
        <v>7.0999999046325684</v>
      </c>
      <c r="I2389" s="1">
        <v>-0.10000000149011612</v>
      </c>
      <c r="J2389" t="s">
        <v>19</v>
      </c>
    </row>
    <row r="2390" spans="2:10">
      <c r="B2390" t="s">
        <v>235</v>
      </c>
      <c r="C2390" t="s">
        <v>13</v>
      </c>
      <c r="D2390" t="s">
        <v>14</v>
      </c>
      <c r="E2390" t="s">
        <v>15</v>
      </c>
      <c r="F2390" t="s">
        <v>16</v>
      </c>
      <c r="G2390" s="1">
        <v>7.9000000953674316</v>
      </c>
      <c r="H2390" s="1">
        <v>7.9000000953674316</v>
      </c>
      <c r="I2390" s="1">
        <v>0</v>
      </c>
      <c r="J2390" t="s">
        <v>19</v>
      </c>
    </row>
    <row r="2391" spans="2:10">
      <c r="B2391" t="s">
        <v>236</v>
      </c>
      <c r="C2391" t="s">
        <v>23</v>
      </c>
      <c r="D2391" t="s">
        <v>14</v>
      </c>
      <c r="E2391" t="s">
        <v>15</v>
      </c>
      <c r="F2391" t="s">
        <v>16</v>
      </c>
      <c r="G2391" s="1">
        <v>5.6999998092651367</v>
      </c>
      <c r="H2391" s="1">
        <v>5.6999998092651367</v>
      </c>
      <c r="I2391" s="1">
        <v>0</v>
      </c>
      <c r="J2391" t="s">
        <v>19</v>
      </c>
    </row>
    <row r="2392" spans="2:10">
      <c r="C2392" t="s">
        <v>13</v>
      </c>
      <c r="D2392" t="s">
        <v>14</v>
      </c>
      <c r="E2392" t="s">
        <v>15</v>
      </c>
      <c r="F2392" t="s">
        <v>16</v>
      </c>
      <c r="G2392" s="1">
        <v>7.1999998092651367</v>
      </c>
      <c r="H2392" s="1">
        <v>7.3000001907348633</v>
      </c>
      <c r="I2392" s="1">
        <v>0.10000000149011612</v>
      </c>
      <c r="J2392" t="s">
        <v>19</v>
      </c>
    </row>
    <row r="2393" spans="2:10">
      <c r="B2393" t="s">
        <v>275</v>
      </c>
      <c r="C2393" t="s">
        <v>29</v>
      </c>
      <c r="D2393" t="s">
        <v>14</v>
      </c>
      <c r="E2393" t="s">
        <v>15</v>
      </c>
      <c r="F2393" t="s">
        <v>16</v>
      </c>
      <c r="G2393" s="1">
        <v>6.3000001907348633</v>
      </c>
      <c r="H2393" s="1">
        <v>6.1999998092651367</v>
      </c>
      <c r="I2393" s="1">
        <v>-0.10000000149011612</v>
      </c>
      <c r="J2393" t="s">
        <v>19</v>
      </c>
    </row>
    <row r="2394" spans="2:10">
      <c r="C2394" t="s">
        <v>32</v>
      </c>
      <c r="D2394" t="s">
        <v>14</v>
      </c>
      <c r="E2394" t="s">
        <v>15</v>
      </c>
      <c r="F2394" t="s">
        <v>16</v>
      </c>
      <c r="G2394" s="1">
        <v>7.4000000953674316</v>
      </c>
      <c r="H2394" s="1">
        <v>7.4000000953674316</v>
      </c>
      <c r="I2394" s="1">
        <v>0</v>
      </c>
      <c r="J2394" t="s">
        <v>19</v>
      </c>
    </row>
    <row r="2395" spans="2:10">
      <c r="B2395" t="s">
        <v>340</v>
      </c>
      <c r="C2395" t="s">
        <v>29</v>
      </c>
      <c r="D2395" t="s">
        <v>14</v>
      </c>
      <c r="E2395" t="s">
        <v>15</v>
      </c>
      <c r="F2395" t="s">
        <v>16</v>
      </c>
      <c r="G2395" s="1">
        <v>7</v>
      </c>
      <c r="H2395" s="1">
        <v>7</v>
      </c>
      <c r="I2395" s="1">
        <v>0</v>
      </c>
      <c r="J2395" t="s">
        <v>19</v>
      </c>
    </row>
    <row r="2396" spans="2:10">
      <c r="B2396" t="s">
        <v>239</v>
      </c>
      <c r="C2396" t="s">
        <v>13</v>
      </c>
      <c r="D2396" t="s">
        <v>14</v>
      </c>
      <c r="E2396" t="s">
        <v>15</v>
      </c>
      <c r="F2396" t="s">
        <v>16</v>
      </c>
      <c r="G2396" s="1">
        <v>8</v>
      </c>
      <c r="H2396" s="1">
        <v>7.9000000953674316</v>
      </c>
      <c r="I2396" s="1">
        <v>-0.10000000149011612</v>
      </c>
      <c r="J2396" t="s">
        <v>19</v>
      </c>
    </row>
    <row r="2397" spans="2:10">
      <c r="B2397" t="s">
        <v>240</v>
      </c>
      <c r="C2397" t="s">
        <v>23</v>
      </c>
      <c r="D2397" t="s">
        <v>14</v>
      </c>
      <c r="E2397" t="s">
        <v>15</v>
      </c>
      <c r="F2397" t="s">
        <v>16</v>
      </c>
      <c r="G2397" s="1">
        <v>6</v>
      </c>
      <c r="H2397" s="1">
        <v>6</v>
      </c>
      <c r="I2397" s="1">
        <v>0</v>
      </c>
      <c r="J2397" t="s">
        <v>19</v>
      </c>
    </row>
    <row r="2398" spans="2:10">
      <c r="C2398" t="s">
        <v>13</v>
      </c>
      <c r="D2398" t="s">
        <v>14</v>
      </c>
      <c r="E2398" t="s">
        <v>15</v>
      </c>
      <c r="F2398" t="s">
        <v>16</v>
      </c>
      <c r="G2398" s="1">
        <v>7</v>
      </c>
      <c r="H2398" s="1">
        <v>6.8000001907348633</v>
      </c>
      <c r="I2398" s="1">
        <v>-0.20000000298023224</v>
      </c>
      <c r="J2398" t="s">
        <v>17</v>
      </c>
    </row>
    <row r="2399" spans="2:10">
      <c r="B2399" t="s">
        <v>241</v>
      </c>
      <c r="C2399" t="s">
        <v>23</v>
      </c>
      <c r="D2399" t="s">
        <v>14</v>
      </c>
      <c r="E2399" t="s">
        <v>15</v>
      </c>
      <c r="F2399" t="s">
        <v>16</v>
      </c>
      <c r="G2399" s="1">
        <v>5.6999998092651367</v>
      </c>
      <c r="H2399" s="1">
        <v>5.5</v>
      </c>
      <c r="I2399" s="1">
        <v>-0.20000000298023224</v>
      </c>
      <c r="J2399" t="s">
        <v>19</v>
      </c>
    </row>
    <row r="2400" spans="2:10">
      <c r="B2400" t="s">
        <v>242</v>
      </c>
      <c r="C2400" t="s">
        <v>23</v>
      </c>
      <c r="D2400" t="s">
        <v>14</v>
      </c>
      <c r="E2400" t="s">
        <v>15</v>
      </c>
      <c r="F2400" t="s">
        <v>16</v>
      </c>
      <c r="G2400" s="1">
        <v>6.4000000953674316</v>
      </c>
      <c r="H2400" s="1">
        <v>6.5</v>
      </c>
      <c r="I2400" s="1">
        <v>0.10000000149011612</v>
      </c>
      <c r="J2400" t="s">
        <v>19</v>
      </c>
    </row>
    <row r="2401" spans="2:10">
      <c r="B2401" t="s">
        <v>243</v>
      </c>
      <c r="C2401" t="s">
        <v>23</v>
      </c>
      <c r="D2401" t="s">
        <v>14</v>
      </c>
      <c r="E2401" t="s">
        <v>15</v>
      </c>
      <c r="F2401" t="s">
        <v>16</v>
      </c>
      <c r="G2401" s="1">
        <v>6.0999999046325684</v>
      </c>
      <c r="H2401" s="1">
        <v>6.0999999046325684</v>
      </c>
      <c r="I2401" s="1">
        <v>0</v>
      </c>
      <c r="J2401" t="s">
        <v>19</v>
      </c>
    </row>
    <row r="2402" spans="2:10">
      <c r="B2402" t="s">
        <v>244</v>
      </c>
      <c r="C2402" t="s">
        <v>23</v>
      </c>
      <c r="D2402" t="s">
        <v>14</v>
      </c>
      <c r="E2402" t="s">
        <v>15</v>
      </c>
      <c r="F2402" t="s">
        <v>16</v>
      </c>
      <c r="G2402" s="1">
        <v>6.4000000953674316</v>
      </c>
      <c r="H2402" s="1">
        <v>6.4000000953674316</v>
      </c>
      <c r="I2402" s="1">
        <v>0</v>
      </c>
      <c r="J2402" t="s">
        <v>19</v>
      </c>
    </row>
    <row r="2403" spans="2:10">
      <c r="B2403" t="s">
        <v>369</v>
      </c>
      <c r="C2403" t="s">
        <v>23</v>
      </c>
      <c r="D2403" t="s">
        <v>14</v>
      </c>
      <c r="E2403" t="s">
        <v>15</v>
      </c>
      <c r="F2403" t="s">
        <v>16</v>
      </c>
      <c r="G2403" s="1">
        <v>6.3000001907348633</v>
      </c>
      <c r="H2403" s="1">
        <v>6.4000000953674316</v>
      </c>
      <c r="I2403" s="1">
        <v>0.10000000149011612</v>
      </c>
      <c r="J2403" t="s">
        <v>19</v>
      </c>
    </row>
    <row r="2404" spans="2:10">
      <c r="B2404" t="s">
        <v>370</v>
      </c>
      <c r="C2404" t="s">
        <v>23</v>
      </c>
      <c r="D2404" t="s">
        <v>14</v>
      </c>
      <c r="E2404" t="s">
        <v>15</v>
      </c>
      <c r="F2404" t="s">
        <v>16</v>
      </c>
      <c r="G2404" s="1">
        <v>5.8000001907348633</v>
      </c>
      <c r="H2404" s="1">
        <v>5.4000000953674316</v>
      </c>
      <c r="I2404" s="1">
        <v>-0.40000000596046448</v>
      </c>
      <c r="J2404" t="s">
        <v>19</v>
      </c>
    </row>
    <row r="2405" spans="2:10">
      <c r="B2405" t="s">
        <v>371</v>
      </c>
      <c r="C2405" t="s">
        <v>23</v>
      </c>
      <c r="D2405" t="s">
        <v>14</v>
      </c>
      <c r="E2405" t="s">
        <v>15</v>
      </c>
      <c r="F2405" t="s">
        <v>16</v>
      </c>
      <c r="G2405" s="1">
        <v>6.4000000953674316</v>
      </c>
      <c r="H2405" s="1">
        <v>6.5999999046325684</v>
      </c>
      <c r="I2405" s="1">
        <v>0.20000000298023224</v>
      </c>
      <c r="J2405" t="s">
        <v>19</v>
      </c>
    </row>
    <row r="2406" spans="2:10">
      <c r="B2406" t="s">
        <v>245</v>
      </c>
      <c r="C2406" t="s">
        <v>23</v>
      </c>
      <c r="D2406" t="s">
        <v>14</v>
      </c>
      <c r="E2406" t="s">
        <v>15</v>
      </c>
      <c r="F2406" t="s">
        <v>16</v>
      </c>
      <c r="G2406" s="1">
        <v>6.5</v>
      </c>
      <c r="H2406" s="1">
        <v>6.4000000953674316</v>
      </c>
      <c r="I2406" s="1">
        <v>-0.10000000149011612</v>
      </c>
      <c r="J2406" t="s">
        <v>19</v>
      </c>
    </row>
    <row r="2407" spans="2:10">
      <c r="B2407" t="s">
        <v>372</v>
      </c>
      <c r="C2407" t="s">
        <v>23</v>
      </c>
      <c r="D2407" t="s">
        <v>14</v>
      </c>
      <c r="E2407" t="s">
        <v>15</v>
      </c>
      <c r="F2407" t="s">
        <v>16</v>
      </c>
      <c r="G2407" s="1">
        <v>6</v>
      </c>
      <c r="H2407" s="1">
        <v>6.1999998092651367</v>
      </c>
      <c r="I2407" s="1">
        <v>0.20000000298023224</v>
      </c>
      <c r="J2407" t="s">
        <v>19</v>
      </c>
    </row>
    <row r="2408" spans="2:10">
      <c r="B2408" t="s">
        <v>373</v>
      </c>
      <c r="C2408" t="s">
        <v>23</v>
      </c>
      <c r="D2408" t="s">
        <v>14</v>
      </c>
      <c r="E2408" t="s">
        <v>15</v>
      </c>
      <c r="F2408" t="s">
        <v>16</v>
      </c>
      <c r="G2408" s="1">
        <v>5.1999998092651367</v>
      </c>
      <c r="H2408" s="1">
        <v>4.9000000953674316</v>
      </c>
      <c r="I2408" s="1">
        <v>-0.30000001192092896</v>
      </c>
      <c r="J2408" t="s">
        <v>19</v>
      </c>
    </row>
    <row r="2409" spans="2:10">
      <c r="B2409" t="s">
        <v>374</v>
      </c>
      <c r="C2409" t="s">
        <v>23</v>
      </c>
      <c r="D2409" t="s">
        <v>14</v>
      </c>
      <c r="E2409" t="s">
        <v>15</v>
      </c>
      <c r="F2409" t="s">
        <v>16</v>
      </c>
      <c r="G2409" s="1">
        <v>6.3000001907348633</v>
      </c>
      <c r="H2409" s="1">
        <v>6.3000001907348633</v>
      </c>
      <c r="I2409" s="1">
        <v>0</v>
      </c>
      <c r="J2409" t="s">
        <v>19</v>
      </c>
    </row>
    <row r="2410" spans="2:10">
      <c r="B2410" t="s">
        <v>246</v>
      </c>
      <c r="C2410" t="s">
        <v>23</v>
      </c>
      <c r="D2410" t="s">
        <v>14</v>
      </c>
      <c r="E2410" t="s">
        <v>15</v>
      </c>
      <c r="F2410" t="s">
        <v>16</v>
      </c>
      <c r="G2410" s="1">
        <v>5</v>
      </c>
      <c r="H2410" s="1">
        <v>4.9000000953674316</v>
      </c>
      <c r="I2410" s="1">
        <v>-0.10000000149011612</v>
      </c>
      <c r="J2410" t="s">
        <v>19</v>
      </c>
    </row>
    <row r="2411" spans="2:10">
      <c r="B2411" t="s">
        <v>247</v>
      </c>
      <c r="C2411" t="s">
        <v>23</v>
      </c>
      <c r="D2411" t="s">
        <v>14</v>
      </c>
      <c r="E2411" t="s">
        <v>15</v>
      </c>
      <c r="F2411" t="s">
        <v>16</v>
      </c>
      <c r="G2411" s="1">
        <v>6.5</v>
      </c>
      <c r="H2411" s="1">
        <v>6.8000001907348633</v>
      </c>
      <c r="I2411" s="1">
        <v>0.30000001192092896</v>
      </c>
      <c r="J2411" t="s">
        <v>17</v>
      </c>
    </row>
    <row r="2412" spans="2:10">
      <c r="B2412" t="s">
        <v>341</v>
      </c>
      <c r="C2412" t="s">
        <v>29</v>
      </c>
      <c r="D2412" t="s">
        <v>14</v>
      </c>
      <c r="E2412" t="s">
        <v>15</v>
      </c>
      <c r="F2412" t="s">
        <v>16</v>
      </c>
      <c r="G2412" s="1">
        <v>6.4000000953674316</v>
      </c>
      <c r="H2412" s="1">
        <v>6.4000000953674316</v>
      </c>
      <c r="I2412" s="1">
        <v>0</v>
      </c>
      <c r="J2412" t="s">
        <v>19</v>
      </c>
    </row>
    <row r="2413" spans="2:10">
      <c r="C2413" t="s">
        <v>32</v>
      </c>
      <c r="D2413" t="s">
        <v>14</v>
      </c>
      <c r="E2413" t="s">
        <v>15</v>
      </c>
      <c r="F2413" t="s">
        <v>16</v>
      </c>
      <c r="G2413" s="1">
        <v>6.8000001907348633</v>
      </c>
      <c r="H2413" s="1">
        <v>6.6999998092651367</v>
      </c>
      <c r="I2413" s="1">
        <v>-0.10000000149011612</v>
      </c>
      <c r="J2413" t="s">
        <v>19</v>
      </c>
    </row>
    <row r="2414" spans="2:10">
      <c r="B2414" t="s">
        <v>342</v>
      </c>
      <c r="C2414" t="s">
        <v>29</v>
      </c>
      <c r="D2414" t="s">
        <v>14</v>
      </c>
      <c r="E2414" t="s">
        <v>15</v>
      </c>
      <c r="F2414" t="s">
        <v>16</v>
      </c>
      <c r="G2414" s="1">
        <v>6.5999999046325684</v>
      </c>
      <c r="H2414" s="1">
        <v>6.8000001907348633</v>
      </c>
      <c r="I2414" s="1">
        <v>0.20000000298023224</v>
      </c>
      <c r="J2414" t="s">
        <v>19</v>
      </c>
    </row>
    <row r="2415" spans="2:10">
      <c r="C2415" t="s">
        <v>32</v>
      </c>
      <c r="D2415" t="s">
        <v>14</v>
      </c>
      <c r="E2415" t="s">
        <v>15</v>
      </c>
      <c r="F2415" t="s">
        <v>16</v>
      </c>
      <c r="G2415" s="1">
        <v>7.5</v>
      </c>
      <c r="H2415" s="1">
        <v>7.5999999046325684</v>
      </c>
      <c r="I2415" s="1">
        <v>0.10000000149011612</v>
      </c>
      <c r="J2415" t="s">
        <v>19</v>
      </c>
    </row>
    <row r="2416" spans="2:10">
      <c r="B2416" t="s">
        <v>343</v>
      </c>
      <c r="C2416" t="s">
        <v>29</v>
      </c>
      <c r="D2416" t="s">
        <v>14</v>
      </c>
      <c r="E2416" t="s">
        <v>15</v>
      </c>
      <c r="F2416" t="s">
        <v>16</v>
      </c>
      <c r="G2416" s="1">
        <v>6.4000000953674316</v>
      </c>
      <c r="H2416" s="1">
        <v>6.3000001907348633</v>
      </c>
      <c r="I2416" s="1">
        <v>-0.10000000149011612</v>
      </c>
      <c r="J2416" t="s">
        <v>19</v>
      </c>
    </row>
    <row r="2417" spans="2:10">
      <c r="B2417" t="s">
        <v>248</v>
      </c>
      <c r="C2417" t="s">
        <v>29</v>
      </c>
      <c r="D2417" t="s">
        <v>14</v>
      </c>
      <c r="E2417" t="s">
        <v>15</v>
      </c>
      <c r="F2417" t="s">
        <v>16</v>
      </c>
      <c r="G2417" s="1">
        <v>7</v>
      </c>
      <c r="H2417" s="1">
        <v>6.6999998092651367</v>
      </c>
      <c r="I2417" s="1">
        <v>-0.30000001192092896</v>
      </c>
      <c r="J2417" t="s">
        <v>17</v>
      </c>
    </row>
    <row r="2418" spans="2:10">
      <c r="C2418" t="s">
        <v>32</v>
      </c>
      <c r="D2418" t="s">
        <v>14</v>
      </c>
      <c r="E2418" t="s">
        <v>15</v>
      </c>
      <c r="F2418" t="s">
        <v>16</v>
      </c>
      <c r="G2418" s="1">
        <v>7.6999998092651367</v>
      </c>
      <c r="H2418" s="1">
        <v>7.5999999046325684</v>
      </c>
      <c r="I2418" s="1">
        <v>-0.10000000149011612</v>
      </c>
      <c r="J2418" t="s">
        <v>19</v>
      </c>
    </row>
    <row r="2419" spans="2:10">
      <c r="B2419" t="s">
        <v>250</v>
      </c>
      <c r="C2419" t="s">
        <v>13</v>
      </c>
      <c r="D2419" t="s">
        <v>14</v>
      </c>
      <c r="E2419" t="s">
        <v>15</v>
      </c>
      <c r="F2419" t="s">
        <v>16</v>
      </c>
      <c r="G2419" s="1">
        <v>7.4000000953674316</v>
      </c>
      <c r="H2419" s="1">
        <v>7.5999999046325684</v>
      </c>
      <c r="I2419" s="1">
        <v>0.20000000298023224</v>
      </c>
      <c r="J2419" t="s">
        <v>19</v>
      </c>
    </row>
    <row r="2420" spans="2:10">
      <c r="B2420" t="s">
        <v>251</v>
      </c>
      <c r="C2420" t="s">
        <v>13</v>
      </c>
      <c r="D2420" t="s">
        <v>14</v>
      </c>
      <c r="E2420" t="s">
        <v>15</v>
      </c>
      <c r="F2420" t="s">
        <v>16</v>
      </c>
      <c r="G2420" s="1">
        <v>6.9000000953674316</v>
      </c>
      <c r="H2420" s="1">
        <v>6.6999998092651367</v>
      </c>
      <c r="I2420" s="1">
        <v>-0.20000000298023224</v>
      </c>
      <c r="J2420" t="s">
        <v>17</v>
      </c>
    </row>
    <row r="2421" spans="2:10">
      <c r="B2421" t="s">
        <v>252</v>
      </c>
      <c r="C2421" t="s">
        <v>23</v>
      </c>
      <c r="D2421" t="s">
        <v>14</v>
      </c>
      <c r="E2421" t="s">
        <v>15</v>
      </c>
      <c r="F2421" t="s">
        <v>16</v>
      </c>
      <c r="G2421" s="1">
        <v>5.9000000953674316</v>
      </c>
      <c r="H2421" s="1">
        <v>5.8000001907348633</v>
      </c>
      <c r="I2421" s="1">
        <v>-0.10000000149011612</v>
      </c>
      <c r="J2421" t="s">
        <v>19</v>
      </c>
    </row>
    <row r="2422" spans="2:10">
      <c r="C2422" t="s">
        <v>13</v>
      </c>
      <c r="D2422" t="s">
        <v>14</v>
      </c>
      <c r="E2422" t="s">
        <v>15</v>
      </c>
      <c r="F2422" t="s">
        <v>16</v>
      </c>
      <c r="G2422" s="1">
        <v>7.0999999046325684</v>
      </c>
      <c r="H2422" s="1">
        <v>7</v>
      </c>
      <c r="I2422" s="1">
        <v>-0.10000000149011612</v>
      </c>
      <c r="J2422" t="s">
        <v>19</v>
      </c>
    </row>
    <row r="2423" spans="2:10">
      <c r="B2423" t="s">
        <v>344</v>
      </c>
      <c r="C2423" t="s">
        <v>29</v>
      </c>
      <c r="D2423" t="s">
        <v>14</v>
      </c>
      <c r="E2423" t="s">
        <v>15</v>
      </c>
      <c r="F2423" t="s">
        <v>16</v>
      </c>
      <c r="G2423" s="1">
        <v>7</v>
      </c>
      <c r="H2423" s="1">
        <v>6.9000000953674316</v>
      </c>
      <c r="I2423" s="1">
        <v>-0.10000000149011612</v>
      </c>
      <c r="J2423" t="s">
        <v>19</v>
      </c>
    </row>
    <row r="2424" spans="2:10">
      <c r="B2424" t="s">
        <v>345</v>
      </c>
      <c r="C2424" t="s">
        <v>29</v>
      </c>
      <c r="D2424" t="s">
        <v>14</v>
      </c>
      <c r="E2424" t="s">
        <v>15</v>
      </c>
      <c r="F2424" t="s">
        <v>16</v>
      </c>
      <c r="G2424" s="1">
        <v>6.6999998092651367</v>
      </c>
      <c r="H2424" s="1">
        <v>6.9000000953674316</v>
      </c>
      <c r="I2424" s="1">
        <v>0.20000000298023224</v>
      </c>
      <c r="J2424" t="s">
        <v>19</v>
      </c>
    </row>
    <row r="2425" spans="2:10">
      <c r="B2425" t="s">
        <v>254</v>
      </c>
      <c r="C2425" t="s">
        <v>23</v>
      </c>
      <c r="D2425" t="s">
        <v>14</v>
      </c>
      <c r="E2425" t="s">
        <v>15</v>
      </c>
      <c r="F2425" t="s">
        <v>16</v>
      </c>
      <c r="G2425" s="1">
        <v>6.4000000953674316</v>
      </c>
      <c r="H2425" s="1">
        <v>6.4000000953674316</v>
      </c>
      <c r="I2425" s="1">
        <v>0</v>
      </c>
      <c r="J2425" t="s">
        <v>19</v>
      </c>
    </row>
    <row r="2426" spans="2:10">
      <c r="C2426" t="s">
        <v>13</v>
      </c>
      <c r="D2426" t="s">
        <v>14</v>
      </c>
      <c r="E2426" t="s">
        <v>15</v>
      </c>
      <c r="F2426" t="s">
        <v>16</v>
      </c>
      <c r="G2426" s="1">
        <v>8</v>
      </c>
      <c r="H2426" s="1">
        <v>8</v>
      </c>
      <c r="I2426" s="1">
        <v>0</v>
      </c>
      <c r="J2426" t="s">
        <v>19</v>
      </c>
    </row>
    <row r="2427" spans="2:10">
      <c r="B2427" t="s">
        <v>272</v>
      </c>
      <c r="C2427" t="s">
        <v>32</v>
      </c>
      <c r="D2427" t="s">
        <v>14</v>
      </c>
      <c r="E2427" t="s">
        <v>15</v>
      </c>
      <c r="F2427" t="s">
        <v>16</v>
      </c>
      <c r="G2427" s="1">
        <v>7.5</v>
      </c>
      <c r="H2427" s="1">
        <v>7.4000000953674316</v>
      </c>
      <c r="I2427" s="1">
        <v>-0.10000000149011612</v>
      </c>
      <c r="J2427" t="s">
        <v>19</v>
      </c>
    </row>
    <row r="2428" spans="2:10">
      <c r="B2428" t="s">
        <v>255</v>
      </c>
      <c r="C2428" t="s">
        <v>23</v>
      </c>
      <c r="D2428" t="s">
        <v>14</v>
      </c>
      <c r="E2428" t="s">
        <v>15</v>
      </c>
      <c r="F2428" t="s">
        <v>16</v>
      </c>
      <c r="G2428" s="1">
        <v>5.6999998092651367</v>
      </c>
      <c r="H2428" s="1">
        <v>5.8000001907348633</v>
      </c>
      <c r="I2428" s="1">
        <v>0.10000000149011612</v>
      </c>
      <c r="J2428" t="s">
        <v>19</v>
      </c>
    </row>
    <row r="2429" spans="2:10">
      <c r="C2429" t="s">
        <v>13</v>
      </c>
      <c r="D2429" t="s">
        <v>14</v>
      </c>
      <c r="E2429" t="s">
        <v>15</v>
      </c>
      <c r="F2429" t="s">
        <v>16</v>
      </c>
      <c r="G2429" s="1">
        <v>7.3000001907348633</v>
      </c>
      <c r="H2429" s="1">
        <v>7.1999998092651367</v>
      </c>
      <c r="I2429" s="1">
        <v>-0.10000000149011612</v>
      </c>
      <c r="J2429" t="s">
        <v>19</v>
      </c>
    </row>
    <row r="2430" spans="2:10">
      <c r="B2430" t="s">
        <v>256</v>
      </c>
      <c r="C2430" t="s">
        <v>23</v>
      </c>
      <c r="D2430" t="s">
        <v>14</v>
      </c>
      <c r="E2430" t="s">
        <v>15</v>
      </c>
      <c r="F2430" t="s">
        <v>16</v>
      </c>
      <c r="G2430" s="1">
        <v>6.5999999046325684</v>
      </c>
      <c r="H2430" s="1">
        <v>6.6999998092651367</v>
      </c>
      <c r="I2430" s="1">
        <v>0.10000000149011612</v>
      </c>
      <c r="J2430" t="s">
        <v>19</v>
      </c>
    </row>
    <row r="2431" spans="2:10">
      <c r="B2431" t="s">
        <v>257</v>
      </c>
      <c r="C2431" t="s">
        <v>29</v>
      </c>
      <c r="D2431" t="s">
        <v>14</v>
      </c>
      <c r="E2431" t="s">
        <v>15</v>
      </c>
      <c r="F2431" t="s">
        <v>16</v>
      </c>
      <c r="G2431" s="1">
        <v>7.0999999046325684</v>
      </c>
      <c r="H2431" s="1">
        <v>7.1999998092651367</v>
      </c>
      <c r="I2431" s="1">
        <v>0.10000000149011612</v>
      </c>
      <c r="J2431" t="s">
        <v>19</v>
      </c>
    </row>
    <row r="2432" spans="2:10">
      <c r="B2432" t="s">
        <v>258</v>
      </c>
      <c r="C2432" t="s">
        <v>23</v>
      </c>
      <c r="D2432" t="s">
        <v>14</v>
      </c>
      <c r="E2432" t="s">
        <v>15</v>
      </c>
      <c r="F2432" t="s">
        <v>16</v>
      </c>
      <c r="G2432" s="1">
        <v>5.9000000953674316</v>
      </c>
      <c r="H2432" s="1">
        <v>6.4000000953674316</v>
      </c>
      <c r="I2432" s="1">
        <v>0.5</v>
      </c>
      <c r="J2432" t="s">
        <v>17</v>
      </c>
    </row>
    <row r="2433" spans="1:10">
      <c r="C2433" t="s">
        <v>13</v>
      </c>
      <c r="D2433" t="s">
        <v>14</v>
      </c>
      <c r="E2433" t="s">
        <v>15</v>
      </c>
      <c r="F2433" t="s">
        <v>16</v>
      </c>
      <c r="G2433" s="1">
        <v>6.3000001907348633</v>
      </c>
      <c r="H2433" s="1">
        <v>6.5999999046325684</v>
      </c>
      <c r="I2433" s="1">
        <v>0.30000001192092896</v>
      </c>
      <c r="J2433" t="s">
        <v>17</v>
      </c>
    </row>
    <row r="2434" spans="1:10">
      <c r="B2434" t="s">
        <v>348</v>
      </c>
      <c r="C2434" t="s">
        <v>32</v>
      </c>
      <c r="D2434" t="s">
        <v>14</v>
      </c>
      <c r="E2434" t="s">
        <v>15</v>
      </c>
      <c r="F2434" t="s">
        <v>16</v>
      </c>
      <c r="G2434" s="1">
        <v>7.6999998092651367</v>
      </c>
      <c r="H2434" s="1">
        <v>7.5</v>
      </c>
      <c r="I2434" s="1">
        <v>-0.20000000298023224</v>
      </c>
      <c r="J2434" t="s">
        <v>19</v>
      </c>
    </row>
    <row r="2435" spans="1:10">
      <c r="B2435" t="s">
        <v>349</v>
      </c>
      <c r="C2435" t="s">
        <v>32</v>
      </c>
      <c r="D2435" t="s">
        <v>14</v>
      </c>
      <c r="E2435" t="s">
        <v>15</v>
      </c>
      <c r="F2435" t="s">
        <v>16</v>
      </c>
      <c r="G2435" s="1">
        <v>7.8000001907348633</v>
      </c>
      <c r="H2435" s="1">
        <v>7.6999998092651367</v>
      </c>
      <c r="I2435" s="1">
        <v>-0.10000000149011612</v>
      </c>
      <c r="J2435" t="s">
        <v>19</v>
      </c>
    </row>
    <row r="2436" spans="1:10">
      <c r="B2436" t="s">
        <v>259</v>
      </c>
      <c r="C2436" t="s">
        <v>23</v>
      </c>
      <c r="D2436" t="s">
        <v>14</v>
      </c>
      <c r="E2436" t="s">
        <v>15</v>
      </c>
      <c r="F2436" t="s">
        <v>16</v>
      </c>
      <c r="G2436" s="1">
        <v>7.6999998092651367</v>
      </c>
      <c r="H2436" s="1">
        <v>8</v>
      </c>
      <c r="I2436" s="1">
        <v>0.30000001192092896</v>
      </c>
      <c r="J2436" t="s">
        <v>19</v>
      </c>
    </row>
    <row r="2437" spans="1:10">
      <c r="B2437" t="s">
        <v>260</v>
      </c>
      <c r="C2437" t="s">
        <v>23</v>
      </c>
      <c r="D2437" t="s">
        <v>14</v>
      </c>
      <c r="E2437" t="s">
        <v>15</v>
      </c>
      <c r="F2437" t="s">
        <v>16</v>
      </c>
      <c r="G2437" s="1">
        <v>6.9000000953674316</v>
      </c>
      <c r="H2437" s="1">
        <v>7</v>
      </c>
      <c r="I2437" s="1">
        <v>0.10000000149011612</v>
      </c>
      <c r="J2437" t="s">
        <v>19</v>
      </c>
    </row>
    <row r="2438" spans="1:10">
      <c r="B2438" t="s">
        <v>261</v>
      </c>
      <c r="C2438" t="s">
        <v>13</v>
      </c>
      <c r="D2438" t="s">
        <v>14</v>
      </c>
      <c r="E2438" t="s">
        <v>15</v>
      </c>
      <c r="F2438" t="s">
        <v>16</v>
      </c>
      <c r="G2438" s="1">
        <v>8.6000003814697266</v>
      </c>
      <c r="H2438" s="1">
        <v>8.5</v>
      </c>
      <c r="I2438" s="1">
        <v>-0.10000000149011612</v>
      </c>
      <c r="J2438" t="s">
        <v>19</v>
      </c>
    </row>
    <row r="2439" spans="1:10">
      <c r="B2439" t="s">
        <v>263</v>
      </c>
      <c r="C2439" t="s">
        <v>13</v>
      </c>
      <c r="D2439" t="s">
        <v>14</v>
      </c>
      <c r="E2439" t="s">
        <v>15</v>
      </c>
      <c r="F2439" t="s">
        <v>16</v>
      </c>
      <c r="G2439" s="1">
        <v>8.1000003814697266</v>
      </c>
      <c r="H2439" s="1">
        <v>8</v>
      </c>
      <c r="I2439" s="1">
        <v>-0.10000000149011612</v>
      </c>
      <c r="J2439" t="s">
        <v>19</v>
      </c>
    </row>
    <row r="2440" spans="1:10">
      <c r="A2440" t="s">
        <v>375</v>
      </c>
      <c r="B2440" t="s">
        <v>12</v>
      </c>
      <c r="C2440" t="s">
        <v>13</v>
      </c>
      <c r="D2440" t="s">
        <v>14</v>
      </c>
      <c r="E2440" t="s">
        <v>15</v>
      </c>
      <c r="F2440" t="s">
        <v>16</v>
      </c>
      <c r="G2440" s="1">
        <v>7.4000000953674316</v>
      </c>
      <c r="H2440" s="1">
        <v>7.5999999046325684</v>
      </c>
      <c r="I2440" s="1">
        <v>0.20000000298023224</v>
      </c>
      <c r="J2440" t="s">
        <v>19</v>
      </c>
    </row>
    <row r="2441" spans="1:10">
      <c r="B2441" t="s">
        <v>291</v>
      </c>
      <c r="C2441" t="s">
        <v>29</v>
      </c>
      <c r="D2441" t="s">
        <v>14</v>
      </c>
      <c r="E2441" t="s">
        <v>15</v>
      </c>
      <c r="F2441" t="s">
        <v>16</v>
      </c>
      <c r="G2441" s="1">
        <v>6.3000001907348633</v>
      </c>
      <c r="H2441" s="1">
        <v>6.3000001907348633</v>
      </c>
      <c r="I2441" s="1">
        <v>0</v>
      </c>
      <c r="J2441" t="s">
        <v>19</v>
      </c>
    </row>
    <row r="2442" spans="1:10">
      <c r="C2442" t="s">
        <v>32</v>
      </c>
      <c r="D2442" t="s">
        <v>14</v>
      </c>
      <c r="E2442" t="s">
        <v>15</v>
      </c>
      <c r="F2442" t="s">
        <v>16</v>
      </c>
      <c r="G2442" s="1">
        <v>7.1999998092651367</v>
      </c>
      <c r="H2442" s="1">
        <v>7.4000000953674316</v>
      </c>
      <c r="I2442" s="1">
        <v>0.20000000298023224</v>
      </c>
      <c r="J2442" t="s">
        <v>19</v>
      </c>
    </row>
    <row r="2443" spans="1:10">
      <c r="B2443" t="s">
        <v>18</v>
      </c>
      <c r="C2443" t="s">
        <v>13</v>
      </c>
      <c r="D2443" t="s">
        <v>14</v>
      </c>
      <c r="E2443" t="s">
        <v>15</v>
      </c>
      <c r="F2443" t="s">
        <v>16</v>
      </c>
      <c r="G2443" s="1">
        <v>7.3000001907348633</v>
      </c>
      <c r="H2443" s="1">
        <v>7.3000001907348633</v>
      </c>
      <c r="I2443" s="1">
        <v>0</v>
      </c>
      <c r="J2443" t="s">
        <v>19</v>
      </c>
    </row>
    <row r="2444" spans="1:10">
      <c r="B2444" t="s">
        <v>20</v>
      </c>
      <c r="C2444" t="s">
        <v>13</v>
      </c>
      <c r="D2444" t="s">
        <v>14</v>
      </c>
      <c r="E2444" t="s">
        <v>15</v>
      </c>
      <c r="F2444" t="s">
        <v>16</v>
      </c>
      <c r="G2444" s="1">
        <v>8.6000003814697266</v>
      </c>
      <c r="H2444" s="1">
        <v>8.6000003814697266</v>
      </c>
      <c r="I2444" s="1">
        <v>0</v>
      </c>
      <c r="J2444" t="s">
        <v>19</v>
      </c>
    </row>
    <row r="2445" spans="1:10">
      <c r="B2445" t="s">
        <v>21</v>
      </c>
      <c r="C2445" t="s">
        <v>13</v>
      </c>
      <c r="D2445" t="s">
        <v>14</v>
      </c>
      <c r="E2445" t="s">
        <v>15</v>
      </c>
      <c r="F2445" t="s">
        <v>16</v>
      </c>
      <c r="G2445" s="1">
        <v>8</v>
      </c>
      <c r="H2445" s="1">
        <v>8.1999998092651367</v>
      </c>
      <c r="I2445" s="1">
        <v>0.20000000298023224</v>
      </c>
      <c r="J2445" t="s">
        <v>19</v>
      </c>
    </row>
    <row r="2446" spans="1:10">
      <c r="B2446" t="s">
        <v>22</v>
      </c>
      <c r="C2446" t="s">
        <v>23</v>
      </c>
      <c r="D2446" t="s">
        <v>14</v>
      </c>
      <c r="E2446" t="s">
        <v>15</v>
      </c>
      <c r="F2446" t="s">
        <v>16</v>
      </c>
      <c r="G2446" s="1">
        <v>5.9000000953674316</v>
      </c>
      <c r="H2446" s="1">
        <v>5.6999998092651367</v>
      </c>
      <c r="I2446" s="1">
        <v>-0.20000000298023224</v>
      </c>
      <c r="J2446" t="s">
        <v>19</v>
      </c>
    </row>
    <row r="2447" spans="1:10">
      <c r="C2447" t="s">
        <v>13</v>
      </c>
      <c r="D2447" t="s">
        <v>14</v>
      </c>
      <c r="E2447" t="s">
        <v>15</v>
      </c>
      <c r="F2447" t="s">
        <v>16</v>
      </c>
      <c r="G2447" s="1">
        <v>8.1000003814697266</v>
      </c>
      <c r="H2447" s="1">
        <v>8.1999998092651367</v>
      </c>
      <c r="I2447" s="1">
        <v>0.10000000149011612</v>
      </c>
      <c r="J2447" t="s">
        <v>19</v>
      </c>
    </row>
    <row r="2448" spans="1:10">
      <c r="B2448" t="s">
        <v>24</v>
      </c>
      <c r="C2448" t="s">
        <v>13</v>
      </c>
      <c r="D2448" t="s">
        <v>14</v>
      </c>
      <c r="E2448" t="s">
        <v>15</v>
      </c>
      <c r="F2448" t="s">
        <v>16</v>
      </c>
      <c r="G2448" s="1">
        <v>7.0999999046325684</v>
      </c>
      <c r="H2448" s="1">
        <v>7.4000000953674316</v>
      </c>
      <c r="I2448" s="1">
        <v>0.30000001192092896</v>
      </c>
      <c r="J2448" t="s">
        <v>17</v>
      </c>
    </row>
    <row r="2449" spans="2:10">
      <c r="B2449" t="s">
        <v>25</v>
      </c>
      <c r="C2449" t="s">
        <v>13</v>
      </c>
      <c r="D2449" t="s">
        <v>14</v>
      </c>
      <c r="E2449" t="s">
        <v>15</v>
      </c>
      <c r="F2449" t="s">
        <v>16</v>
      </c>
      <c r="G2449" s="1">
        <v>7.1999998092651367</v>
      </c>
      <c r="H2449" s="1">
        <v>7.1999998092651367</v>
      </c>
      <c r="I2449" s="1">
        <v>0</v>
      </c>
      <c r="J2449" t="s">
        <v>19</v>
      </c>
    </row>
    <row r="2450" spans="2:10">
      <c r="B2450" t="s">
        <v>26</v>
      </c>
      <c r="C2450" t="s">
        <v>13</v>
      </c>
      <c r="D2450" t="s">
        <v>14</v>
      </c>
      <c r="E2450" t="s">
        <v>15</v>
      </c>
      <c r="F2450" t="s">
        <v>16</v>
      </c>
      <c r="G2450" s="1">
        <v>7.3000001907348633</v>
      </c>
      <c r="H2450" s="1">
        <v>7.3000001907348633</v>
      </c>
      <c r="I2450" s="1">
        <v>0</v>
      </c>
      <c r="J2450" t="s">
        <v>19</v>
      </c>
    </row>
    <row r="2451" spans="2:10">
      <c r="B2451" t="s">
        <v>27</v>
      </c>
      <c r="C2451" t="s">
        <v>23</v>
      </c>
      <c r="D2451" t="s">
        <v>14</v>
      </c>
      <c r="E2451" t="s">
        <v>15</v>
      </c>
      <c r="F2451" t="s">
        <v>16</v>
      </c>
      <c r="G2451" s="1">
        <v>5.8000001907348633</v>
      </c>
      <c r="H2451" s="1">
        <v>5.8000001907348633</v>
      </c>
      <c r="I2451" s="1">
        <v>0</v>
      </c>
      <c r="J2451" t="s">
        <v>19</v>
      </c>
    </row>
    <row r="2452" spans="2:10">
      <c r="C2452" t="s">
        <v>13</v>
      </c>
      <c r="D2452" t="s">
        <v>14</v>
      </c>
      <c r="E2452" t="s">
        <v>15</v>
      </c>
      <c r="F2452" t="s">
        <v>16</v>
      </c>
      <c r="G2452" s="1">
        <v>6.9000000953674316</v>
      </c>
      <c r="H2452" s="1">
        <v>6.8000001907348633</v>
      </c>
      <c r="I2452" s="1">
        <v>-0.10000000149011612</v>
      </c>
      <c r="J2452" t="s">
        <v>19</v>
      </c>
    </row>
    <row r="2453" spans="2:10">
      <c r="B2453" t="s">
        <v>30</v>
      </c>
      <c r="C2453" t="s">
        <v>29</v>
      </c>
      <c r="D2453" t="s">
        <v>14</v>
      </c>
      <c r="E2453" t="s">
        <v>15</v>
      </c>
      <c r="F2453" t="s">
        <v>16</v>
      </c>
      <c r="G2453" s="1">
        <v>6.8000001907348633</v>
      </c>
      <c r="H2453" s="1">
        <v>6.6999998092651367</v>
      </c>
      <c r="I2453" s="1">
        <v>-0.10000000149011612</v>
      </c>
      <c r="J2453" t="s">
        <v>19</v>
      </c>
    </row>
    <row r="2454" spans="2:10">
      <c r="B2454" t="s">
        <v>33</v>
      </c>
      <c r="C2454" t="s">
        <v>29</v>
      </c>
      <c r="D2454" t="s">
        <v>14</v>
      </c>
      <c r="E2454" t="s">
        <v>15</v>
      </c>
      <c r="F2454" t="s">
        <v>16</v>
      </c>
      <c r="G2454" s="1">
        <v>6.5999999046325684</v>
      </c>
      <c r="H2454" s="1">
        <v>6.6999998092651367</v>
      </c>
      <c r="I2454" s="1">
        <v>0.10000000149011612</v>
      </c>
      <c r="J2454" t="s">
        <v>19</v>
      </c>
    </row>
    <row r="2455" spans="2:10">
      <c r="B2455" t="s">
        <v>34</v>
      </c>
      <c r="C2455" t="s">
        <v>32</v>
      </c>
      <c r="D2455" t="s">
        <v>14</v>
      </c>
      <c r="E2455" t="s">
        <v>15</v>
      </c>
      <c r="F2455" t="s">
        <v>16</v>
      </c>
      <c r="G2455" s="1">
        <v>7.5</v>
      </c>
      <c r="H2455" s="1">
        <v>7.5</v>
      </c>
      <c r="I2455" s="1">
        <v>0</v>
      </c>
      <c r="J2455" t="s">
        <v>19</v>
      </c>
    </row>
    <row r="2456" spans="2:10">
      <c r="B2456" t="s">
        <v>35</v>
      </c>
      <c r="C2456" t="s">
        <v>23</v>
      </c>
      <c r="D2456" t="s">
        <v>14</v>
      </c>
      <c r="E2456" t="s">
        <v>15</v>
      </c>
      <c r="F2456" t="s">
        <v>16</v>
      </c>
      <c r="G2456" s="1">
        <v>6</v>
      </c>
      <c r="H2456" s="1">
        <v>6.0999999046325684</v>
      </c>
      <c r="I2456" s="1">
        <v>0.10000000149011612</v>
      </c>
      <c r="J2456" t="s">
        <v>19</v>
      </c>
    </row>
    <row r="2457" spans="2:10">
      <c r="C2457" t="s">
        <v>13</v>
      </c>
      <c r="D2457" t="s">
        <v>14</v>
      </c>
      <c r="E2457" t="s">
        <v>15</v>
      </c>
      <c r="F2457" t="s">
        <v>16</v>
      </c>
      <c r="G2457" s="1">
        <v>7</v>
      </c>
      <c r="H2457" s="1">
        <v>7.0999999046325684</v>
      </c>
      <c r="I2457" s="1">
        <v>0.10000000149011612</v>
      </c>
      <c r="J2457" t="s">
        <v>19</v>
      </c>
    </row>
    <row r="2458" spans="2:10">
      <c r="B2458" t="s">
        <v>36</v>
      </c>
      <c r="C2458" t="s">
        <v>29</v>
      </c>
      <c r="D2458" t="s">
        <v>14</v>
      </c>
      <c r="E2458" t="s">
        <v>15</v>
      </c>
      <c r="F2458" t="s">
        <v>16</v>
      </c>
      <c r="G2458" s="1">
        <v>6.5999999046325684</v>
      </c>
      <c r="H2458" s="1">
        <v>6.0999999046325684</v>
      </c>
      <c r="I2458" s="1">
        <v>-0.5</v>
      </c>
      <c r="J2458" t="s">
        <v>17</v>
      </c>
    </row>
    <row r="2459" spans="2:10">
      <c r="B2459" t="s">
        <v>37</v>
      </c>
      <c r="C2459" t="s">
        <v>23</v>
      </c>
      <c r="D2459" t="s">
        <v>14</v>
      </c>
      <c r="E2459" t="s">
        <v>15</v>
      </c>
      <c r="F2459" t="s">
        <v>16</v>
      </c>
      <c r="G2459" s="1">
        <v>5.6999998092651367</v>
      </c>
      <c r="H2459" s="1">
        <v>5.4000000953674316</v>
      </c>
      <c r="I2459" s="1">
        <v>-0.30000001192092896</v>
      </c>
      <c r="J2459" t="s">
        <v>17</v>
      </c>
    </row>
    <row r="2460" spans="2:10">
      <c r="B2460" t="s">
        <v>292</v>
      </c>
      <c r="C2460" t="s">
        <v>29</v>
      </c>
      <c r="D2460" t="s">
        <v>14</v>
      </c>
      <c r="E2460" t="s">
        <v>15</v>
      </c>
      <c r="F2460" t="s">
        <v>16</v>
      </c>
      <c r="G2460" s="1">
        <v>7</v>
      </c>
      <c r="H2460" s="1">
        <v>7.1999998092651367</v>
      </c>
      <c r="I2460" s="1">
        <v>0.20000000298023224</v>
      </c>
      <c r="J2460" t="s">
        <v>19</v>
      </c>
    </row>
    <row r="2461" spans="2:10">
      <c r="B2461" t="s">
        <v>293</v>
      </c>
      <c r="C2461" t="s">
        <v>29</v>
      </c>
      <c r="D2461" t="s">
        <v>14</v>
      </c>
      <c r="E2461" t="s">
        <v>15</v>
      </c>
      <c r="F2461" t="s">
        <v>16</v>
      </c>
      <c r="G2461" s="1">
        <v>6.5</v>
      </c>
      <c r="H2461" s="1">
        <v>6.5</v>
      </c>
      <c r="I2461" s="1">
        <v>0</v>
      </c>
      <c r="J2461" t="s">
        <v>19</v>
      </c>
    </row>
    <row r="2462" spans="2:10">
      <c r="C2462" t="s">
        <v>32</v>
      </c>
      <c r="D2462" t="s">
        <v>14</v>
      </c>
      <c r="E2462" t="s">
        <v>15</v>
      </c>
      <c r="F2462" t="s">
        <v>16</v>
      </c>
      <c r="G2462" s="1">
        <v>5.8000001907348633</v>
      </c>
      <c r="H2462" s="1">
        <v>5.5999999046325684</v>
      </c>
      <c r="I2462" s="1">
        <v>-0.20000000298023224</v>
      </c>
      <c r="J2462" t="s">
        <v>19</v>
      </c>
    </row>
    <row r="2463" spans="2:10">
      <c r="B2463" t="s">
        <v>294</v>
      </c>
      <c r="C2463" t="s">
        <v>32</v>
      </c>
      <c r="D2463" t="s">
        <v>14</v>
      </c>
      <c r="E2463" t="s">
        <v>15</v>
      </c>
      <c r="F2463" t="s">
        <v>16</v>
      </c>
      <c r="G2463" s="1">
        <v>7</v>
      </c>
      <c r="H2463" s="1">
        <v>7.3000001907348633</v>
      </c>
      <c r="I2463" s="1">
        <v>0.30000001192092896</v>
      </c>
      <c r="J2463" t="s">
        <v>19</v>
      </c>
    </row>
    <row r="2464" spans="2:10">
      <c r="B2464" t="s">
        <v>39</v>
      </c>
      <c r="C2464" t="s">
        <v>13</v>
      </c>
      <c r="D2464" t="s">
        <v>14</v>
      </c>
      <c r="E2464" t="s">
        <v>15</v>
      </c>
      <c r="F2464" t="s">
        <v>16</v>
      </c>
      <c r="G2464" s="1">
        <v>7.6999998092651367</v>
      </c>
      <c r="H2464" s="1">
        <v>7.5999999046325684</v>
      </c>
      <c r="I2464" s="1">
        <v>-0.10000000149011612</v>
      </c>
      <c r="J2464" t="s">
        <v>19</v>
      </c>
    </row>
    <row r="2465" spans="2:10">
      <c r="B2465" t="s">
        <v>40</v>
      </c>
      <c r="C2465" t="s">
        <v>29</v>
      </c>
      <c r="D2465" t="s">
        <v>14</v>
      </c>
      <c r="E2465" t="s">
        <v>15</v>
      </c>
      <c r="F2465" t="s">
        <v>16</v>
      </c>
      <c r="G2465" s="1">
        <v>6.8000001907348633</v>
      </c>
      <c r="H2465" s="1">
        <v>6.9000000953674316</v>
      </c>
      <c r="I2465" s="1">
        <v>0.10000000149011612</v>
      </c>
      <c r="J2465" t="s">
        <v>19</v>
      </c>
    </row>
    <row r="2466" spans="2:10">
      <c r="B2466" t="s">
        <v>41</v>
      </c>
      <c r="C2466" t="s">
        <v>32</v>
      </c>
      <c r="D2466" t="s">
        <v>14</v>
      </c>
      <c r="E2466" t="s">
        <v>15</v>
      </c>
      <c r="F2466" t="s">
        <v>16</v>
      </c>
      <c r="G2466" s="1">
        <v>7.0999999046325684</v>
      </c>
      <c r="H2466" s="1">
        <v>7</v>
      </c>
      <c r="I2466" s="1">
        <v>-0.10000000149011612</v>
      </c>
      <c r="J2466" t="s">
        <v>19</v>
      </c>
    </row>
    <row r="2467" spans="2:10">
      <c r="B2467" t="s">
        <v>42</v>
      </c>
      <c r="C2467" t="s">
        <v>23</v>
      </c>
      <c r="D2467" t="s">
        <v>14</v>
      </c>
      <c r="E2467" t="s">
        <v>15</v>
      </c>
      <c r="F2467" t="s">
        <v>16</v>
      </c>
      <c r="G2467" s="1">
        <v>7.4000000953674316</v>
      </c>
      <c r="H2467" s="1">
        <v>7.4000000953674316</v>
      </c>
      <c r="I2467" s="1">
        <v>0</v>
      </c>
      <c r="J2467" t="s">
        <v>19</v>
      </c>
    </row>
    <row r="2468" spans="2:10">
      <c r="C2468" t="s">
        <v>13</v>
      </c>
      <c r="D2468" t="s">
        <v>14</v>
      </c>
      <c r="E2468" t="s">
        <v>15</v>
      </c>
      <c r="F2468" t="s">
        <v>16</v>
      </c>
      <c r="G2468" s="1">
        <v>8</v>
      </c>
      <c r="H2468" s="1">
        <v>7.9000000953674316</v>
      </c>
      <c r="I2468" s="1">
        <v>-0.10000000149011612</v>
      </c>
      <c r="J2468" t="s">
        <v>19</v>
      </c>
    </row>
    <row r="2469" spans="2:10">
      <c r="B2469" t="s">
        <v>43</v>
      </c>
      <c r="C2469" t="s">
        <v>13</v>
      </c>
      <c r="D2469" t="s">
        <v>14</v>
      </c>
      <c r="E2469" t="s">
        <v>15</v>
      </c>
      <c r="F2469" t="s">
        <v>16</v>
      </c>
      <c r="G2469" s="1">
        <v>7.6999998092651367</v>
      </c>
      <c r="H2469" s="1">
        <v>8.1000003814697266</v>
      </c>
      <c r="I2469" s="1">
        <v>0.40000000596046448</v>
      </c>
      <c r="J2469" t="s">
        <v>17</v>
      </c>
    </row>
    <row r="2470" spans="2:10">
      <c r="B2470" t="s">
        <v>44</v>
      </c>
      <c r="C2470" t="s">
        <v>13</v>
      </c>
      <c r="D2470" t="s">
        <v>14</v>
      </c>
      <c r="E2470" t="s">
        <v>15</v>
      </c>
      <c r="F2470" t="s">
        <v>16</v>
      </c>
      <c r="G2470" s="1">
        <v>7.5999999046325684</v>
      </c>
      <c r="H2470" s="1">
        <v>8.1000003814697266</v>
      </c>
      <c r="I2470" s="1">
        <v>0.5</v>
      </c>
      <c r="J2470" t="s">
        <v>17</v>
      </c>
    </row>
    <row r="2471" spans="2:10">
      <c r="B2471" t="s">
        <v>45</v>
      </c>
      <c r="C2471" t="s">
        <v>13</v>
      </c>
      <c r="D2471" t="s">
        <v>14</v>
      </c>
      <c r="E2471" t="s">
        <v>15</v>
      </c>
      <c r="F2471" t="s">
        <v>16</v>
      </c>
      <c r="G2471" s="1">
        <v>7.3000001907348633</v>
      </c>
      <c r="H2471" s="1">
        <v>7.4000000953674316</v>
      </c>
      <c r="I2471" s="1">
        <v>0.10000000149011612</v>
      </c>
      <c r="J2471" t="s">
        <v>19</v>
      </c>
    </row>
    <row r="2472" spans="2:10">
      <c r="B2472" t="s">
        <v>46</v>
      </c>
      <c r="C2472" t="s">
        <v>23</v>
      </c>
      <c r="D2472" t="s">
        <v>14</v>
      </c>
      <c r="E2472" t="s">
        <v>15</v>
      </c>
      <c r="F2472" t="s">
        <v>16</v>
      </c>
      <c r="G2472" s="1">
        <v>6</v>
      </c>
      <c r="H2472" s="1">
        <v>5.8000001907348633</v>
      </c>
      <c r="I2472" s="1">
        <v>-0.20000000298023224</v>
      </c>
      <c r="J2472" t="s">
        <v>19</v>
      </c>
    </row>
    <row r="2473" spans="2:10">
      <c r="C2473" t="s">
        <v>13</v>
      </c>
      <c r="D2473" t="s">
        <v>14</v>
      </c>
      <c r="E2473" t="s">
        <v>15</v>
      </c>
      <c r="F2473" t="s">
        <v>16</v>
      </c>
      <c r="G2473" s="1">
        <v>7.3000001907348633</v>
      </c>
      <c r="H2473" s="1">
        <v>7.0999999046325684</v>
      </c>
      <c r="I2473" s="1">
        <v>-0.20000000298023224</v>
      </c>
      <c r="J2473" t="s">
        <v>17</v>
      </c>
    </row>
    <row r="2474" spans="2:10">
      <c r="B2474" t="s">
        <v>47</v>
      </c>
      <c r="C2474" t="s">
        <v>13</v>
      </c>
      <c r="D2474" t="s">
        <v>14</v>
      </c>
      <c r="E2474" t="s">
        <v>15</v>
      </c>
      <c r="F2474" t="s">
        <v>16</v>
      </c>
      <c r="G2474" s="1">
        <v>8.3999996185302734</v>
      </c>
      <c r="H2474" s="1">
        <v>8.5</v>
      </c>
      <c r="I2474" s="1">
        <v>0.10000000149011612</v>
      </c>
      <c r="J2474" t="s">
        <v>19</v>
      </c>
    </row>
    <row r="2475" spans="2:10">
      <c r="B2475" t="s">
        <v>50</v>
      </c>
      <c r="C2475" t="s">
        <v>23</v>
      </c>
      <c r="D2475" t="s">
        <v>14</v>
      </c>
      <c r="E2475" t="s">
        <v>15</v>
      </c>
      <c r="F2475" t="s">
        <v>16</v>
      </c>
      <c r="G2475" s="1">
        <v>6</v>
      </c>
      <c r="H2475" s="1">
        <v>6</v>
      </c>
      <c r="I2475" s="1">
        <v>0</v>
      </c>
      <c r="J2475" t="s">
        <v>19</v>
      </c>
    </row>
    <row r="2476" spans="2:10">
      <c r="C2476" t="s">
        <v>13</v>
      </c>
      <c r="D2476" t="s">
        <v>14</v>
      </c>
      <c r="E2476" t="s">
        <v>15</v>
      </c>
      <c r="F2476" t="s">
        <v>16</v>
      </c>
      <c r="G2476" s="1">
        <v>7.4000000953674316</v>
      </c>
      <c r="H2476" s="1">
        <v>7.4000000953674316</v>
      </c>
      <c r="I2476" s="1">
        <v>0</v>
      </c>
      <c r="J2476" t="s">
        <v>19</v>
      </c>
    </row>
    <row r="2477" spans="2:10">
      <c r="B2477" t="s">
        <v>51</v>
      </c>
      <c r="C2477" t="s">
        <v>23</v>
      </c>
      <c r="D2477" t="s">
        <v>14</v>
      </c>
      <c r="E2477" t="s">
        <v>15</v>
      </c>
      <c r="F2477" t="s">
        <v>16</v>
      </c>
      <c r="G2477" s="1">
        <v>6.1999998092651367</v>
      </c>
      <c r="H2477" s="1">
        <v>6.3000001907348633</v>
      </c>
      <c r="I2477" s="1">
        <v>0.10000000149011612</v>
      </c>
      <c r="J2477" t="s">
        <v>19</v>
      </c>
    </row>
    <row r="2478" spans="2:10">
      <c r="C2478" t="s">
        <v>13</v>
      </c>
      <c r="D2478" t="s">
        <v>14</v>
      </c>
      <c r="E2478" t="s">
        <v>15</v>
      </c>
      <c r="F2478" t="s">
        <v>16</v>
      </c>
      <c r="G2478" s="1">
        <v>7.4000000953674316</v>
      </c>
      <c r="H2478" s="1">
        <v>7.5</v>
      </c>
      <c r="I2478" s="1">
        <v>0.10000000149011612</v>
      </c>
      <c r="J2478" t="s">
        <v>19</v>
      </c>
    </row>
    <row r="2479" spans="2:10">
      <c r="B2479" t="s">
        <v>52</v>
      </c>
      <c r="C2479" t="s">
        <v>32</v>
      </c>
      <c r="D2479" t="s">
        <v>14</v>
      </c>
      <c r="E2479" t="s">
        <v>15</v>
      </c>
      <c r="F2479" t="s">
        <v>16</v>
      </c>
      <c r="G2479" s="1">
        <v>7.6999998092651367</v>
      </c>
      <c r="H2479" s="1">
        <v>8.1000003814697266</v>
      </c>
      <c r="I2479" s="1">
        <v>0.40000000596046448</v>
      </c>
      <c r="J2479" t="s">
        <v>17</v>
      </c>
    </row>
    <row r="2480" spans="2:10">
      <c r="B2480" t="s">
        <v>54</v>
      </c>
      <c r="C2480" t="s">
        <v>29</v>
      </c>
      <c r="D2480" t="s">
        <v>14</v>
      </c>
      <c r="E2480" t="s">
        <v>15</v>
      </c>
      <c r="F2480" t="s">
        <v>16</v>
      </c>
      <c r="G2480" s="1">
        <v>6.5999999046325684</v>
      </c>
      <c r="H2480" s="1">
        <v>6.5999999046325684</v>
      </c>
      <c r="I2480" s="1">
        <v>0</v>
      </c>
      <c r="J2480" t="s">
        <v>19</v>
      </c>
    </row>
    <row r="2481" spans="2:10">
      <c r="B2481" t="s">
        <v>295</v>
      </c>
      <c r="C2481" t="s">
        <v>32</v>
      </c>
      <c r="D2481" t="s">
        <v>14</v>
      </c>
      <c r="E2481" t="s">
        <v>15</v>
      </c>
      <c r="F2481" t="s">
        <v>16</v>
      </c>
      <c r="G2481" s="1">
        <v>7.1999998092651367</v>
      </c>
      <c r="H2481" s="1">
        <v>7.0999999046325684</v>
      </c>
      <c r="I2481" s="1">
        <v>-0.10000000149011612</v>
      </c>
      <c r="J2481" t="s">
        <v>19</v>
      </c>
    </row>
    <row r="2482" spans="2:10">
      <c r="B2482" t="s">
        <v>296</v>
      </c>
      <c r="C2482" t="s">
        <v>32</v>
      </c>
      <c r="D2482" t="s">
        <v>14</v>
      </c>
      <c r="E2482" t="s">
        <v>15</v>
      </c>
      <c r="F2482" t="s">
        <v>16</v>
      </c>
      <c r="G2482" s="1">
        <v>7.4000000953674316</v>
      </c>
      <c r="H2482" s="1">
        <v>7.0999999046325684</v>
      </c>
      <c r="I2482" s="1">
        <v>-0.30000001192092896</v>
      </c>
      <c r="J2482" t="s">
        <v>17</v>
      </c>
    </row>
    <row r="2483" spans="2:10">
      <c r="B2483" t="s">
        <v>297</v>
      </c>
      <c r="C2483" t="s">
        <v>29</v>
      </c>
      <c r="D2483" t="s">
        <v>14</v>
      </c>
      <c r="E2483" t="s">
        <v>15</v>
      </c>
      <c r="F2483" t="s">
        <v>16</v>
      </c>
      <c r="G2483" s="1">
        <v>6.5999999046325684</v>
      </c>
      <c r="H2483" s="1">
        <v>6.5999999046325684</v>
      </c>
      <c r="I2483" s="1">
        <v>0</v>
      </c>
      <c r="J2483" t="s">
        <v>19</v>
      </c>
    </row>
    <row r="2484" spans="2:10">
      <c r="B2484" t="s">
        <v>56</v>
      </c>
      <c r="C2484" t="s">
        <v>29</v>
      </c>
      <c r="D2484" t="s">
        <v>14</v>
      </c>
      <c r="E2484" t="s">
        <v>15</v>
      </c>
      <c r="F2484" t="s">
        <v>16</v>
      </c>
      <c r="G2484" s="1">
        <v>6.5999999046325684</v>
      </c>
      <c r="H2484" s="1">
        <v>6.5999999046325684</v>
      </c>
      <c r="I2484" s="1">
        <v>0</v>
      </c>
      <c r="J2484" t="s">
        <v>19</v>
      </c>
    </row>
    <row r="2485" spans="2:10">
      <c r="C2485" t="s">
        <v>32</v>
      </c>
      <c r="D2485" t="s">
        <v>14</v>
      </c>
      <c r="E2485" t="s">
        <v>15</v>
      </c>
      <c r="F2485" t="s">
        <v>16</v>
      </c>
      <c r="G2485" s="1">
        <v>7.1999998092651367</v>
      </c>
      <c r="H2485" s="1">
        <v>7.4000000953674316</v>
      </c>
      <c r="I2485" s="1">
        <v>0.20000000298023224</v>
      </c>
      <c r="J2485" t="s">
        <v>19</v>
      </c>
    </row>
    <row r="2486" spans="2:10">
      <c r="B2486" t="s">
        <v>298</v>
      </c>
      <c r="C2486" t="s">
        <v>29</v>
      </c>
      <c r="D2486" t="s">
        <v>14</v>
      </c>
      <c r="E2486" t="s">
        <v>15</v>
      </c>
      <c r="F2486" t="s">
        <v>16</v>
      </c>
      <c r="G2486" s="1">
        <v>6.5</v>
      </c>
      <c r="H2486" s="1">
        <v>6.5999999046325684</v>
      </c>
      <c r="I2486" s="1">
        <v>0.10000000149011612</v>
      </c>
      <c r="J2486" t="s">
        <v>19</v>
      </c>
    </row>
    <row r="2487" spans="2:10">
      <c r="B2487" t="s">
        <v>299</v>
      </c>
      <c r="C2487" t="s">
        <v>32</v>
      </c>
      <c r="D2487" t="s">
        <v>14</v>
      </c>
      <c r="E2487" t="s">
        <v>15</v>
      </c>
      <c r="F2487" t="s">
        <v>16</v>
      </c>
      <c r="G2487" s="1">
        <v>7.5</v>
      </c>
      <c r="H2487" s="1">
        <v>7.5</v>
      </c>
      <c r="I2487" s="1">
        <v>0</v>
      </c>
      <c r="J2487" t="s">
        <v>19</v>
      </c>
    </row>
    <row r="2488" spans="2:10">
      <c r="B2488" t="s">
        <v>300</v>
      </c>
      <c r="C2488" t="s">
        <v>32</v>
      </c>
      <c r="D2488" t="s">
        <v>14</v>
      </c>
      <c r="E2488" t="s">
        <v>15</v>
      </c>
      <c r="F2488" t="s">
        <v>16</v>
      </c>
      <c r="G2488" s="1">
        <v>7.0999999046325684</v>
      </c>
      <c r="H2488" s="1">
        <v>7</v>
      </c>
      <c r="I2488" s="1">
        <v>-0.10000000149011612</v>
      </c>
      <c r="J2488" t="s">
        <v>19</v>
      </c>
    </row>
    <row r="2489" spans="2:10">
      <c r="B2489" t="s">
        <v>58</v>
      </c>
      <c r="C2489" t="s">
        <v>32</v>
      </c>
      <c r="D2489" t="s">
        <v>14</v>
      </c>
      <c r="E2489" t="s">
        <v>15</v>
      </c>
      <c r="F2489" t="s">
        <v>16</v>
      </c>
      <c r="G2489" s="1">
        <v>7.1999998092651367</v>
      </c>
      <c r="H2489" s="1">
        <v>7.1999998092651367</v>
      </c>
      <c r="I2489" s="1">
        <v>0</v>
      </c>
      <c r="J2489" t="s">
        <v>19</v>
      </c>
    </row>
    <row r="2490" spans="2:10">
      <c r="B2490" t="s">
        <v>301</v>
      </c>
      <c r="C2490" t="s">
        <v>32</v>
      </c>
      <c r="D2490" t="s">
        <v>14</v>
      </c>
      <c r="E2490" t="s">
        <v>15</v>
      </c>
      <c r="F2490" t="s">
        <v>16</v>
      </c>
      <c r="G2490" s="1">
        <v>7.5999999046325684</v>
      </c>
      <c r="H2490" s="1">
        <v>7.5</v>
      </c>
      <c r="I2490" s="1">
        <v>-0.10000000149011612</v>
      </c>
      <c r="J2490" t="s">
        <v>19</v>
      </c>
    </row>
    <row r="2491" spans="2:10">
      <c r="B2491" t="s">
        <v>302</v>
      </c>
      <c r="C2491" t="s">
        <v>32</v>
      </c>
      <c r="D2491" t="s">
        <v>14</v>
      </c>
      <c r="E2491" t="s">
        <v>15</v>
      </c>
      <c r="F2491" t="s">
        <v>16</v>
      </c>
      <c r="G2491" s="1">
        <v>7.4000000953674316</v>
      </c>
      <c r="H2491" s="1">
        <v>7.6999998092651367</v>
      </c>
      <c r="I2491" s="1">
        <v>0.30000001192092896</v>
      </c>
      <c r="J2491" t="s">
        <v>19</v>
      </c>
    </row>
    <row r="2492" spans="2:10">
      <c r="B2492" t="s">
        <v>303</v>
      </c>
      <c r="C2492" t="s">
        <v>32</v>
      </c>
      <c r="D2492" t="s">
        <v>14</v>
      </c>
      <c r="E2492" t="s">
        <v>15</v>
      </c>
      <c r="F2492" t="s">
        <v>16</v>
      </c>
      <c r="G2492" s="1">
        <v>6.6999998092651367</v>
      </c>
      <c r="H2492" s="1">
        <v>6.6999998092651367</v>
      </c>
      <c r="I2492" s="1">
        <v>0</v>
      </c>
      <c r="J2492" t="s">
        <v>19</v>
      </c>
    </row>
    <row r="2493" spans="2:10">
      <c r="B2493" t="s">
        <v>59</v>
      </c>
      <c r="C2493" t="s">
        <v>23</v>
      </c>
      <c r="D2493" t="s">
        <v>14</v>
      </c>
      <c r="E2493" t="s">
        <v>15</v>
      </c>
      <c r="F2493" t="s">
        <v>16</v>
      </c>
      <c r="G2493" s="1">
        <v>6.5</v>
      </c>
      <c r="H2493" s="1">
        <v>6.5999999046325684</v>
      </c>
      <c r="I2493" s="1">
        <v>0.10000000149011612</v>
      </c>
      <c r="J2493" t="s">
        <v>19</v>
      </c>
    </row>
    <row r="2494" spans="2:10">
      <c r="C2494" t="s">
        <v>13</v>
      </c>
      <c r="D2494" t="s">
        <v>14</v>
      </c>
      <c r="E2494" t="s">
        <v>15</v>
      </c>
      <c r="F2494" t="s">
        <v>16</v>
      </c>
      <c r="G2494" s="1">
        <v>7.9000000953674316</v>
      </c>
      <c r="H2494" s="1">
        <v>8</v>
      </c>
      <c r="I2494" s="1">
        <v>0.10000000149011612</v>
      </c>
      <c r="J2494" t="s">
        <v>19</v>
      </c>
    </row>
    <row r="2495" spans="2:10">
      <c r="B2495" t="s">
        <v>60</v>
      </c>
      <c r="C2495" t="s">
        <v>13</v>
      </c>
      <c r="D2495" t="s">
        <v>14</v>
      </c>
      <c r="E2495" t="s">
        <v>15</v>
      </c>
      <c r="F2495" t="s">
        <v>16</v>
      </c>
      <c r="G2495" s="1">
        <v>7.5</v>
      </c>
      <c r="H2495" s="1">
        <v>7.5999999046325684</v>
      </c>
      <c r="I2495" s="1">
        <v>0.10000000149011612</v>
      </c>
      <c r="J2495" t="s">
        <v>19</v>
      </c>
    </row>
    <row r="2496" spans="2:10">
      <c r="B2496" t="s">
        <v>61</v>
      </c>
      <c r="C2496" t="s">
        <v>23</v>
      </c>
      <c r="D2496" t="s">
        <v>14</v>
      </c>
      <c r="E2496" t="s">
        <v>15</v>
      </c>
      <c r="F2496" t="s">
        <v>16</v>
      </c>
      <c r="G2496" s="1">
        <v>6</v>
      </c>
      <c r="H2496" s="1">
        <v>6</v>
      </c>
      <c r="I2496" s="1">
        <v>0</v>
      </c>
      <c r="J2496" t="s">
        <v>19</v>
      </c>
    </row>
    <row r="2497" spans="2:10">
      <c r="C2497" t="s">
        <v>13</v>
      </c>
      <c r="D2497" t="s">
        <v>14</v>
      </c>
      <c r="E2497" t="s">
        <v>15</v>
      </c>
      <c r="F2497" t="s">
        <v>16</v>
      </c>
      <c r="G2497" s="1">
        <v>7</v>
      </c>
      <c r="H2497" s="1">
        <v>7.0999999046325684</v>
      </c>
      <c r="I2497" s="1">
        <v>0.10000000149011612</v>
      </c>
      <c r="J2497" t="s">
        <v>19</v>
      </c>
    </row>
    <row r="2498" spans="2:10">
      <c r="B2498" t="s">
        <v>62</v>
      </c>
      <c r="C2498" t="s">
        <v>23</v>
      </c>
      <c r="D2498" t="s">
        <v>14</v>
      </c>
      <c r="E2498" t="s">
        <v>15</v>
      </c>
      <c r="F2498" t="s">
        <v>16</v>
      </c>
      <c r="G2498" s="1">
        <v>5.6999998092651367</v>
      </c>
      <c r="H2498" s="1">
        <v>5.6999998092651367</v>
      </c>
      <c r="I2498" s="1">
        <v>0</v>
      </c>
      <c r="J2498" t="s">
        <v>19</v>
      </c>
    </row>
    <row r="2499" spans="2:10">
      <c r="C2499" t="s">
        <v>13</v>
      </c>
      <c r="D2499" t="s">
        <v>14</v>
      </c>
      <c r="E2499" t="s">
        <v>15</v>
      </c>
      <c r="F2499" t="s">
        <v>16</v>
      </c>
      <c r="G2499" s="1">
        <v>7.3000001907348633</v>
      </c>
      <c r="H2499" s="1">
        <v>7.4000000953674316</v>
      </c>
      <c r="I2499" s="1">
        <v>0.10000000149011612</v>
      </c>
      <c r="J2499" t="s">
        <v>19</v>
      </c>
    </row>
    <row r="2500" spans="2:10">
      <c r="B2500" t="s">
        <v>63</v>
      </c>
      <c r="C2500" t="s">
        <v>13</v>
      </c>
      <c r="D2500" t="s">
        <v>14</v>
      </c>
      <c r="E2500" t="s">
        <v>15</v>
      </c>
      <c r="F2500" t="s">
        <v>16</v>
      </c>
      <c r="G2500" s="1">
        <v>7.1999998092651367</v>
      </c>
      <c r="H2500" s="1">
        <v>7.1999998092651367</v>
      </c>
      <c r="I2500" s="1">
        <v>0</v>
      </c>
      <c r="J2500" t="s">
        <v>19</v>
      </c>
    </row>
    <row r="2501" spans="2:10">
      <c r="B2501" t="s">
        <v>64</v>
      </c>
      <c r="C2501" t="s">
        <v>23</v>
      </c>
      <c r="D2501" t="s">
        <v>14</v>
      </c>
      <c r="E2501" t="s">
        <v>15</v>
      </c>
      <c r="F2501" t="s">
        <v>16</v>
      </c>
      <c r="G2501" s="1">
        <v>6.1999998092651367</v>
      </c>
      <c r="H2501" s="1">
        <v>6.0999999046325684</v>
      </c>
      <c r="I2501" s="1">
        <v>-0.10000000149011612</v>
      </c>
      <c r="J2501" t="s">
        <v>19</v>
      </c>
    </row>
    <row r="2502" spans="2:10">
      <c r="B2502" t="s">
        <v>65</v>
      </c>
      <c r="C2502" t="s">
        <v>23</v>
      </c>
      <c r="D2502" t="s">
        <v>14</v>
      </c>
      <c r="E2502" t="s">
        <v>15</v>
      </c>
      <c r="F2502" t="s">
        <v>16</v>
      </c>
      <c r="G2502" s="1">
        <v>6.1999998092651367</v>
      </c>
      <c r="H2502" s="1">
        <v>6</v>
      </c>
      <c r="I2502" s="1">
        <v>-0.20000000298023224</v>
      </c>
      <c r="J2502" t="s">
        <v>19</v>
      </c>
    </row>
    <row r="2503" spans="2:10">
      <c r="C2503" t="s">
        <v>13</v>
      </c>
      <c r="D2503" t="s">
        <v>14</v>
      </c>
      <c r="E2503" t="s">
        <v>15</v>
      </c>
      <c r="F2503" t="s">
        <v>16</v>
      </c>
      <c r="G2503" s="1">
        <v>7.6999998092651367</v>
      </c>
      <c r="H2503" s="1">
        <v>7.6999998092651367</v>
      </c>
      <c r="I2503" s="1">
        <v>0</v>
      </c>
      <c r="J2503" t="s">
        <v>19</v>
      </c>
    </row>
    <row r="2504" spans="2:10">
      <c r="B2504" t="s">
        <v>66</v>
      </c>
      <c r="C2504" t="s">
        <v>23</v>
      </c>
      <c r="D2504" t="s">
        <v>14</v>
      </c>
      <c r="E2504" t="s">
        <v>15</v>
      </c>
      <c r="F2504" t="s">
        <v>16</v>
      </c>
      <c r="G2504" s="1">
        <v>6</v>
      </c>
      <c r="H2504" s="1">
        <v>6.0999999046325684</v>
      </c>
      <c r="I2504" s="1">
        <v>0.10000000149011612</v>
      </c>
      <c r="J2504" t="s">
        <v>19</v>
      </c>
    </row>
    <row r="2505" spans="2:10">
      <c r="C2505" t="s">
        <v>13</v>
      </c>
      <c r="D2505" t="s">
        <v>14</v>
      </c>
      <c r="E2505" t="s">
        <v>15</v>
      </c>
      <c r="F2505" t="s">
        <v>16</v>
      </c>
      <c r="G2505" s="1">
        <v>6.9000000953674316</v>
      </c>
      <c r="H2505" s="1">
        <v>6.8000001907348633</v>
      </c>
      <c r="I2505" s="1">
        <v>-0.10000000149011612</v>
      </c>
      <c r="J2505" t="s">
        <v>19</v>
      </c>
    </row>
    <row r="2506" spans="2:10">
      <c r="B2506" t="s">
        <v>67</v>
      </c>
      <c r="C2506" t="s">
        <v>29</v>
      </c>
      <c r="D2506" t="s">
        <v>14</v>
      </c>
      <c r="E2506" t="s">
        <v>15</v>
      </c>
      <c r="F2506" t="s">
        <v>16</v>
      </c>
      <c r="G2506" s="1">
        <v>7</v>
      </c>
      <c r="H2506" s="1">
        <v>6.9000000953674316</v>
      </c>
      <c r="I2506" s="1">
        <v>-0.10000000149011612</v>
      </c>
      <c r="J2506" t="s">
        <v>19</v>
      </c>
    </row>
    <row r="2507" spans="2:10">
      <c r="B2507" t="s">
        <v>68</v>
      </c>
      <c r="C2507" t="s">
        <v>23</v>
      </c>
      <c r="D2507" t="s">
        <v>14</v>
      </c>
      <c r="E2507" t="s">
        <v>15</v>
      </c>
      <c r="F2507" t="s">
        <v>16</v>
      </c>
      <c r="G2507" s="1">
        <v>6.0999999046325684</v>
      </c>
      <c r="H2507" s="1">
        <v>5.9000000953674316</v>
      </c>
      <c r="I2507" s="1">
        <v>-0.20000000298023224</v>
      </c>
      <c r="J2507" t="s">
        <v>19</v>
      </c>
    </row>
    <row r="2508" spans="2:10">
      <c r="C2508" t="s">
        <v>13</v>
      </c>
      <c r="D2508" t="s">
        <v>14</v>
      </c>
      <c r="E2508" t="s">
        <v>15</v>
      </c>
      <c r="F2508" t="s">
        <v>16</v>
      </c>
      <c r="G2508" s="1">
        <v>7.0999999046325684</v>
      </c>
      <c r="H2508" s="1">
        <v>6.8000001907348633</v>
      </c>
      <c r="I2508" s="1">
        <v>-0.30000001192092896</v>
      </c>
      <c r="J2508" t="s">
        <v>17</v>
      </c>
    </row>
    <row r="2509" spans="2:10">
      <c r="B2509" t="s">
        <v>304</v>
      </c>
      <c r="C2509" t="s">
        <v>29</v>
      </c>
      <c r="D2509" t="s">
        <v>14</v>
      </c>
      <c r="E2509" t="s">
        <v>15</v>
      </c>
      <c r="F2509" t="s">
        <v>16</v>
      </c>
      <c r="G2509" s="1">
        <v>7.1999998092651367</v>
      </c>
      <c r="H2509" s="1">
        <v>7.1999998092651367</v>
      </c>
      <c r="I2509" s="1">
        <v>0</v>
      </c>
      <c r="J2509" t="s">
        <v>19</v>
      </c>
    </row>
    <row r="2510" spans="2:10">
      <c r="B2510" t="s">
        <v>69</v>
      </c>
      <c r="C2510" t="s">
        <v>23</v>
      </c>
      <c r="D2510" t="s">
        <v>14</v>
      </c>
      <c r="E2510" t="s">
        <v>15</v>
      </c>
      <c r="F2510" t="s">
        <v>16</v>
      </c>
      <c r="G2510" s="1">
        <v>5.8000001907348633</v>
      </c>
      <c r="H2510" s="1">
        <v>5.9000000953674316</v>
      </c>
      <c r="I2510" s="1">
        <v>0.10000000149011612</v>
      </c>
      <c r="J2510" t="s">
        <v>19</v>
      </c>
    </row>
    <row r="2511" spans="2:10">
      <c r="C2511" t="s">
        <v>13</v>
      </c>
      <c r="D2511" t="s">
        <v>14</v>
      </c>
      <c r="E2511" t="s">
        <v>15</v>
      </c>
      <c r="F2511" t="s">
        <v>16</v>
      </c>
      <c r="G2511" s="1">
        <v>6.8000001907348633</v>
      </c>
      <c r="H2511" s="1">
        <v>6.9000000953674316</v>
      </c>
      <c r="I2511" s="1">
        <v>0.10000000149011612</v>
      </c>
      <c r="J2511" t="s">
        <v>19</v>
      </c>
    </row>
    <row r="2512" spans="2:10">
      <c r="B2512" t="s">
        <v>351</v>
      </c>
      <c r="C2512" t="s">
        <v>23</v>
      </c>
      <c r="D2512" t="s">
        <v>14</v>
      </c>
      <c r="E2512" t="s">
        <v>15</v>
      </c>
      <c r="F2512" t="s">
        <v>16</v>
      </c>
      <c r="G2512" s="1">
        <v>6</v>
      </c>
      <c r="H2512" s="1">
        <v>6.0999999046325684</v>
      </c>
      <c r="I2512" s="1">
        <v>0.10000000149011612</v>
      </c>
      <c r="J2512" t="s">
        <v>19</v>
      </c>
    </row>
    <row r="2513" spans="2:10">
      <c r="B2513" t="s">
        <v>70</v>
      </c>
      <c r="C2513" t="s">
        <v>13</v>
      </c>
      <c r="D2513" t="s">
        <v>14</v>
      </c>
      <c r="E2513" t="s">
        <v>15</v>
      </c>
      <c r="F2513" t="s">
        <v>16</v>
      </c>
      <c r="G2513" s="1">
        <v>7</v>
      </c>
      <c r="H2513" s="1">
        <v>7</v>
      </c>
      <c r="I2513" s="1">
        <v>0</v>
      </c>
      <c r="J2513" t="s">
        <v>19</v>
      </c>
    </row>
    <row r="2514" spans="2:10">
      <c r="B2514" t="s">
        <v>71</v>
      </c>
      <c r="C2514" t="s">
        <v>13</v>
      </c>
      <c r="D2514" t="s">
        <v>14</v>
      </c>
      <c r="E2514" t="s">
        <v>15</v>
      </c>
      <c r="F2514" t="s">
        <v>16</v>
      </c>
      <c r="G2514" s="1">
        <v>7.5999999046325684</v>
      </c>
      <c r="H2514" s="1">
        <v>7.8000001907348633</v>
      </c>
      <c r="I2514" s="1">
        <v>0.20000000298023224</v>
      </c>
      <c r="J2514" t="s">
        <v>17</v>
      </c>
    </row>
    <row r="2515" spans="2:10">
      <c r="B2515" t="s">
        <v>72</v>
      </c>
      <c r="C2515" t="s">
        <v>13</v>
      </c>
      <c r="D2515" t="s">
        <v>14</v>
      </c>
      <c r="E2515" t="s">
        <v>15</v>
      </c>
      <c r="F2515" t="s">
        <v>16</v>
      </c>
      <c r="G2515" s="1">
        <v>7.6999998092651367</v>
      </c>
      <c r="H2515" s="1">
        <v>7.6999998092651367</v>
      </c>
      <c r="I2515" s="1">
        <v>0</v>
      </c>
      <c r="J2515" t="s">
        <v>19</v>
      </c>
    </row>
    <row r="2516" spans="2:10">
      <c r="B2516" t="s">
        <v>376</v>
      </c>
      <c r="C2516" t="s">
        <v>23</v>
      </c>
      <c r="D2516" t="s">
        <v>14</v>
      </c>
      <c r="E2516" t="s">
        <v>15</v>
      </c>
      <c r="F2516" t="s">
        <v>16</v>
      </c>
      <c r="G2516" s="1">
        <v>5.0999999046325684</v>
      </c>
      <c r="H2516" s="1">
        <v>5</v>
      </c>
      <c r="I2516" s="1">
        <v>-0.10000000149011612</v>
      </c>
      <c r="J2516" t="s">
        <v>19</v>
      </c>
    </row>
    <row r="2517" spans="2:10">
      <c r="B2517" t="s">
        <v>73</v>
      </c>
      <c r="C2517" t="s">
        <v>23</v>
      </c>
      <c r="D2517" t="s">
        <v>14</v>
      </c>
      <c r="E2517" t="s">
        <v>15</v>
      </c>
      <c r="F2517" t="s">
        <v>16</v>
      </c>
      <c r="G2517" s="1">
        <v>6.4000000953674316</v>
      </c>
      <c r="H2517" s="1">
        <v>6.5</v>
      </c>
      <c r="I2517" s="1">
        <v>0.10000000149011612</v>
      </c>
      <c r="J2517" t="s">
        <v>19</v>
      </c>
    </row>
    <row r="2518" spans="2:10">
      <c r="B2518" t="s">
        <v>74</v>
      </c>
      <c r="C2518" t="s">
        <v>13</v>
      </c>
      <c r="D2518" t="s">
        <v>14</v>
      </c>
      <c r="E2518" t="s">
        <v>15</v>
      </c>
      <c r="F2518" t="s">
        <v>16</v>
      </c>
      <c r="G2518" s="1">
        <v>7.3000001907348633</v>
      </c>
      <c r="H2518" s="1">
        <v>7.1999998092651367</v>
      </c>
      <c r="I2518" s="1">
        <v>-0.10000000149011612</v>
      </c>
      <c r="J2518" t="s">
        <v>19</v>
      </c>
    </row>
    <row r="2519" spans="2:10">
      <c r="B2519" t="s">
        <v>75</v>
      </c>
      <c r="C2519" t="s">
        <v>23</v>
      </c>
      <c r="D2519" t="s">
        <v>14</v>
      </c>
      <c r="E2519" t="s">
        <v>15</v>
      </c>
      <c r="F2519" t="s">
        <v>16</v>
      </c>
      <c r="G2519" s="1">
        <v>5.5</v>
      </c>
      <c r="H2519" s="1">
        <v>5.4000000953674316</v>
      </c>
      <c r="I2519" s="1">
        <v>-0.10000000149011612</v>
      </c>
      <c r="J2519" t="s">
        <v>19</v>
      </c>
    </row>
    <row r="2520" spans="2:10">
      <c r="C2520" t="s">
        <v>13</v>
      </c>
      <c r="D2520" t="s">
        <v>14</v>
      </c>
      <c r="E2520" t="s">
        <v>15</v>
      </c>
      <c r="F2520" t="s">
        <v>16</v>
      </c>
      <c r="G2520" s="1">
        <v>6.6999998092651367</v>
      </c>
      <c r="H2520" s="1">
        <v>6.6999998092651367</v>
      </c>
      <c r="I2520" s="1">
        <v>0</v>
      </c>
      <c r="J2520" t="s">
        <v>19</v>
      </c>
    </row>
    <row r="2521" spans="2:10">
      <c r="B2521" t="s">
        <v>76</v>
      </c>
      <c r="C2521" t="s">
        <v>23</v>
      </c>
      <c r="D2521" t="s">
        <v>14</v>
      </c>
      <c r="E2521" t="s">
        <v>15</v>
      </c>
      <c r="F2521" t="s">
        <v>16</v>
      </c>
      <c r="G2521" s="1">
        <v>5.4000000953674316</v>
      </c>
      <c r="H2521" s="1">
        <v>5.1999998092651367</v>
      </c>
      <c r="I2521" s="1">
        <v>-0.20000000298023224</v>
      </c>
      <c r="J2521" t="s">
        <v>19</v>
      </c>
    </row>
    <row r="2522" spans="2:10">
      <c r="C2522" t="s">
        <v>13</v>
      </c>
      <c r="D2522" t="s">
        <v>14</v>
      </c>
      <c r="E2522" t="s">
        <v>15</v>
      </c>
      <c r="F2522" t="s">
        <v>16</v>
      </c>
      <c r="G2522" s="1">
        <v>7.1999998092651367</v>
      </c>
      <c r="H2522" s="1">
        <v>7.0999999046325684</v>
      </c>
      <c r="I2522" s="1">
        <v>-0.10000000149011612</v>
      </c>
      <c r="J2522" t="s">
        <v>19</v>
      </c>
    </row>
    <row r="2523" spans="2:10">
      <c r="B2523" t="s">
        <v>77</v>
      </c>
      <c r="C2523" t="s">
        <v>13</v>
      </c>
      <c r="D2523" t="s">
        <v>14</v>
      </c>
      <c r="E2523" t="s">
        <v>15</v>
      </c>
      <c r="F2523" t="s">
        <v>16</v>
      </c>
      <c r="G2523" s="1">
        <v>7.1999998092651367</v>
      </c>
      <c r="H2523" s="1">
        <v>7.3000001907348633</v>
      </c>
      <c r="I2523" s="1">
        <v>0.10000000149011612</v>
      </c>
      <c r="J2523" t="s">
        <v>19</v>
      </c>
    </row>
    <row r="2524" spans="2:10">
      <c r="B2524" t="s">
        <v>78</v>
      </c>
      <c r="C2524" t="s">
        <v>29</v>
      </c>
      <c r="D2524" t="s">
        <v>14</v>
      </c>
      <c r="E2524" t="s">
        <v>15</v>
      </c>
      <c r="F2524" t="s">
        <v>16</v>
      </c>
      <c r="G2524" s="1">
        <v>6.6999998092651367</v>
      </c>
      <c r="H2524" s="1">
        <v>6.6999998092651367</v>
      </c>
      <c r="I2524" s="1">
        <v>0</v>
      </c>
      <c r="J2524" t="s">
        <v>19</v>
      </c>
    </row>
    <row r="2525" spans="2:10">
      <c r="C2525" t="s">
        <v>32</v>
      </c>
      <c r="D2525" t="s">
        <v>14</v>
      </c>
      <c r="E2525" t="s">
        <v>15</v>
      </c>
      <c r="F2525" t="s">
        <v>16</v>
      </c>
      <c r="G2525" s="1">
        <v>7.5</v>
      </c>
      <c r="H2525" s="1">
        <v>7.5</v>
      </c>
      <c r="I2525" s="1">
        <v>0</v>
      </c>
      <c r="J2525" t="s">
        <v>19</v>
      </c>
    </row>
    <row r="2526" spans="2:10">
      <c r="B2526" t="s">
        <v>79</v>
      </c>
      <c r="C2526" t="s">
        <v>13</v>
      </c>
      <c r="D2526" t="s">
        <v>14</v>
      </c>
      <c r="E2526" t="s">
        <v>15</v>
      </c>
      <c r="F2526" t="s">
        <v>16</v>
      </c>
      <c r="G2526" s="1">
        <v>7.1999998092651367</v>
      </c>
      <c r="H2526" s="1">
        <v>7.1999998092651367</v>
      </c>
      <c r="I2526" s="1">
        <v>0</v>
      </c>
      <c r="J2526" t="s">
        <v>19</v>
      </c>
    </row>
    <row r="2527" spans="2:10">
      <c r="B2527" t="s">
        <v>377</v>
      </c>
      <c r="C2527" t="s">
        <v>32</v>
      </c>
      <c r="D2527" t="s">
        <v>14</v>
      </c>
      <c r="E2527" t="s">
        <v>15</v>
      </c>
      <c r="F2527" t="s">
        <v>16</v>
      </c>
      <c r="G2527" s="1">
        <v>7.5999999046325684</v>
      </c>
      <c r="H2527" s="1">
        <v>7.4000000953674316</v>
      </c>
      <c r="I2527" s="1">
        <v>-0.20000000298023224</v>
      </c>
      <c r="J2527" t="s">
        <v>19</v>
      </c>
    </row>
    <row r="2528" spans="2:10">
      <c r="B2528" t="s">
        <v>378</v>
      </c>
      <c r="C2528" t="s">
        <v>32</v>
      </c>
      <c r="D2528" t="s">
        <v>14</v>
      </c>
      <c r="E2528" t="s">
        <v>15</v>
      </c>
      <c r="F2528" t="s">
        <v>16</v>
      </c>
      <c r="G2528" s="1">
        <v>6.9000000953674316</v>
      </c>
      <c r="H2528" s="1">
        <v>6.6999998092651367</v>
      </c>
      <c r="I2528" s="1">
        <v>-0.20000000298023224</v>
      </c>
      <c r="J2528" t="s">
        <v>19</v>
      </c>
    </row>
    <row r="2529" spans="2:10">
      <c r="B2529" t="s">
        <v>305</v>
      </c>
      <c r="C2529" t="s">
        <v>32</v>
      </c>
      <c r="D2529" t="s">
        <v>14</v>
      </c>
      <c r="E2529" t="s">
        <v>15</v>
      </c>
      <c r="F2529" t="s">
        <v>16</v>
      </c>
      <c r="G2529" s="1">
        <v>7.9000000953674316</v>
      </c>
      <c r="H2529" s="1">
        <v>7.9000000953674316</v>
      </c>
      <c r="I2529" s="1">
        <v>0</v>
      </c>
      <c r="J2529" t="s">
        <v>19</v>
      </c>
    </row>
    <row r="2530" spans="2:10">
      <c r="B2530" t="s">
        <v>80</v>
      </c>
      <c r="C2530" t="s">
        <v>29</v>
      </c>
      <c r="D2530" t="s">
        <v>14</v>
      </c>
      <c r="E2530" t="s">
        <v>15</v>
      </c>
      <c r="F2530" t="s">
        <v>16</v>
      </c>
      <c r="G2530" s="1">
        <v>6.8000001907348633</v>
      </c>
      <c r="H2530" s="1">
        <v>6.5</v>
      </c>
      <c r="I2530" s="1">
        <v>-0.30000001192092896</v>
      </c>
      <c r="J2530" t="s">
        <v>17</v>
      </c>
    </row>
    <row r="2531" spans="2:10">
      <c r="B2531" t="s">
        <v>81</v>
      </c>
      <c r="C2531" t="s">
        <v>23</v>
      </c>
      <c r="D2531" t="s">
        <v>14</v>
      </c>
      <c r="E2531" t="s">
        <v>15</v>
      </c>
      <c r="F2531" t="s">
        <v>16</v>
      </c>
      <c r="G2531" s="1">
        <v>5.5999999046325684</v>
      </c>
      <c r="H2531" s="1">
        <v>5.5999999046325684</v>
      </c>
      <c r="I2531" s="1">
        <v>0</v>
      </c>
      <c r="J2531" t="s">
        <v>19</v>
      </c>
    </row>
    <row r="2532" spans="2:10">
      <c r="C2532" t="s">
        <v>13</v>
      </c>
      <c r="D2532" t="s">
        <v>14</v>
      </c>
      <c r="E2532" t="s">
        <v>15</v>
      </c>
      <c r="F2532" t="s">
        <v>16</v>
      </c>
      <c r="G2532" s="1">
        <v>7.3000001907348633</v>
      </c>
      <c r="H2532" s="1">
        <v>7.1999998092651367</v>
      </c>
      <c r="I2532" s="1">
        <v>-0.10000000149011612</v>
      </c>
      <c r="J2532" t="s">
        <v>19</v>
      </c>
    </row>
    <row r="2533" spans="2:10">
      <c r="B2533" t="s">
        <v>306</v>
      </c>
      <c r="C2533" t="s">
        <v>29</v>
      </c>
      <c r="D2533" t="s">
        <v>14</v>
      </c>
      <c r="E2533" t="s">
        <v>15</v>
      </c>
      <c r="F2533" t="s">
        <v>16</v>
      </c>
      <c r="G2533" s="1">
        <v>7.4000000953674316</v>
      </c>
      <c r="H2533" s="1">
        <v>7.4000000953674316</v>
      </c>
      <c r="I2533" s="1">
        <v>0</v>
      </c>
      <c r="J2533" t="s">
        <v>19</v>
      </c>
    </row>
    <row r="2534" spans="2:10">
      <c r="B2534" t="s">
        <v>82</v>
      </c>
      <c r="C2534" t="s">
        <v>29</v>
      </c>
      <c r="D2534" t="s">
        <v>14</v>
      </c>
      <c r="E2534" t="s">
        <v>15</v>
      </c>
      <c r="F2534" t="s">
        <v>16</v>
      </c>
      <c r="G2534" s="1">
        <v>7</v>
      </c>
      <c r="H2534" s="1">
        <v>7.0999999046325684</v>
      </c>
      <c r="I2534" s="1">
        <v>0.10000000149011612</v>
      </c>
      <c r="J2534" t="s">
        <v>19</v>
      </c>
    </row>
    <row r="2535" spans="2:10">
      <c r="B2535" t="s">
        <v>83</v>
      </c>
      <c r="C2535" t="s">
        <v>32</v>
      </c>
      <c r="D2535" t="s">
        <v>14</v>
      </c>
      <c r="E2535" t="s">
        <v>15</v>
      </c>
      <c r="F2535" t="s">
        <v>16</v>
      </c>
      <c r="G2535" s="1">
        <v>7.5</v>
      </c>
      <c r="H2535" s="1">
        <v>7.5999999046325684</v>
      </c>
      <c r="I2535" s="1">
        <v>0.10000000149011612</v>
      </c>
      <c r="J2535" t="s">
        <v>19</v>
      </c>
    </row>
    <row r="2536" spans="2:10">
      <c r="B2536" t="s">
        <v>84</v>
      </c>
      <c r="C2536" t="s">
        <v>13</v>
      </c>
      <c r="D2536" t="s">
        <v>14</v>
      </c>
      <c r="E2536" t="s">
        <v>15</v>
      </c>
      <c r="F2536" t="s">
        <v>16</v>
      </c>
      <c r="G2536" s="1">
        <v>7.5999999046325684</v>
      </c>
      <c r="H2536" s="1">
        <v>7.5999999046325684</v>
      </c>
      <c r="I2536" s="1">
        <v>0</v>
      </c>
      <c r="J2536" t="s">
        <v>19</v>
      </c>
    </row>
    <row r="2537" spans="2:10">
      <c r="B2537" t="s">
        <v>85</v>
      </c>
      <c r="C2537" t="s">
        <v>13</v>
      </c>
      <c r="D2537" t="s">
        <v>14</v>
      </c>
      <c r="E2537" t="s">
        <v>15</v>
      </c>
      <c r="F2537" t="s">
        <v>16</v>
      </c>
      <c r="G2537" s="1">
        <v>7.0999999046325684</v>
      </c>
      <c r="H2537" s="1">
        <v>7</v>
      </c>
      <c r="I2537" s="1">
        <v>-0.10000000149011612</v>
      </c>
      <c r="J2537" t="s">
        <v>19</v>
      </c>
    </row>
    <row r="2538" spans="2:10">
      <c r="B2538" t="s">
        <v>86</v>
      </c>
      <c r="C2538" t="s">
        <v>23</v>
      </c>
      <c r="D2538" t="s">
        <v>14</v>
      </c>
      <c r="E2538" t="s">
        <v>15</v>
      </c>
      <c r="F2538" t="s">
        <v>16</v>
      </c>
      <c r="G2538" s="1">
        <v>5.6999998092651367</v>
      </c>
      <c r="H2538" s="1">
        <v>5.8000001907348633</v>
      </c>
      <c r="I2538" s="1">
        <v>0.10000000149011612</v>
      </c>
      <c r="J2538" t="s">
        <v>19</v>
      </c>
    </row>
    <row r="2539" spans="2:10">
      <c r="C2539" t="s">
        <v>13</v>
      </c>
      <c r="D2539" t="s">
        <v>14</v>
      </c>
      <c r="E2539" t="s">
        <v>15</v>
      </c>
      <c r="F2539" t="s">
        <v>16</v>
      </c>
      <c r="G2539" s="1">
        <v>6.5</v>
      </c>
      <c r="H2539" s="1">
        <v>6.6999998092651367</v>
      </c>
      <c r="I2539" s="1">
        <v>0.20000000298023224</v>
      </c>
      <c r="J2539" t="s">
        <v>19</v>
      </c>
    </row>
    <row r="2540" spans="2:10">
      <c r="B2540" t="s">
        <v>87</v>
      </c>
      <c r="C2540" t="s">
        <v>13</v>
      </c>
      <c r="D2540" t="s">
        <v>14</v>
      </c>
      <c r="E2540" t="s">
        <v>15</v>
      </c>
      <c r="F2540" t="s">
        <v>16</v>
      </c>
      <c r="G2540" s="1">
        <v>7.6999998092651367</v>
      </c>
      <c r="H2540" s="1">
        <v>8</v>
      </c>
      <c r="I2540" s="1">
        <v>0.30000001192092896</v>
      </c>
      <c r="J2540" t="s">
        <v>17</v>
      </c>
    </row>
    <row r="2541" spans="2:10">
      <c r="B2541" t="s">
        <v>88</v>
      </c>
      <c r="C2541" t="s">
        <v>13</v>
      </c>
      <c r="D2541" t="s">
        <v>14</v>
      </c>
      <c r="E2541" t="s">
        <v>15</v>
      </c>
      <c r="F2541" t="s">
        <v>16</v>
      </c>
      <c r="G2541" s="1">
        <v>7.5</v>
      </c>
      <c r="H2541" s="1">
        <v>7.6999998092651367</v>
      </c>
      <c r="I2541" s="1">
        <v>0.20000000298023224</v>
      </c>
      <c r="J2541" t="s">
        <v>17</v>
      </c>
    </row>
    <row r="2542" spans="2:10">
      <c r="B2542" t="s">
        <v>89</v>
      </c>
      <c r="C2542" t="s">
        <v>23</v>
      </c>
      <c r="D2542" t="s">
        <v>14</v>
      </c>
      <c r="E2542" t="s">
        <v>15</v>
      </c>
      <c r="F2542" t="s">
        <v>16</v>
      </c>
      <c r="G2542" s="1">
        <v>6.1999998092651367</v>
      </c>
      <c r="H2542" s="1">
        <v>6.5</v>
      </c>
      <c r="I2542" s="1">
        <v>0.30000001192092896</v>
      </c>
      <c r="J2542" t="s">
        <v>17</v>
      </c>
    </row>
    <row r="2543" spans="2:10">
      <c r="B2543" t="s">
        <v>307</v>
      </c>
      <c r="C2543" t="s">
        <v>32</v>
      </c>
      <c r="D2543" t="s">
        <v>14</v>
      </c>
      <c r="E2543" t="s">
        <v>15</v>
      </c>
      <c r="F2543" t="s">
        <v>16</v>
      </c>
      <c r="G2543" s="1">
        <v>7.4000000953674316</v>
      </c>
      <c r="H2543" s="1">
        <v>7.5</v>
      </c>
      <c r="I2543" s="1">
        <v>0.10000000149011612</v>
      </c>
      <c r="J2543" t="s">
        <v>19</v>
      </c>
    </row>
    <row r="2544" spans="2:10">
      <c r="B2544" t="s">
        <v>379</v>
      </c>
      <c r="C2544" t="s">
        <v>29</v>
      </c>
      <c r="D2544" t="s">
        <v>14</v>
      </c>
      <c r="E2544" t="s">
        <v>15</v>
      </c>
      <c r="F2544" t="s">
        <v>16</v>
      </c>
      <c r="G2544" s="1">
        <v>7</v>
      </c>
      <c r="H2544" s="1">
        <v>6.8000001907348633</v>
      </c>
      <c r="I2544" s="1">
        <v>-0.20000000298023224</v>
      </c>
      <c r="J2544" t="s">
        <v>17</v>
      </c>
    </row>
    <row r="2545" spans="2:10">
      <c r="B2545" t="s">
        <v>352</v>
      </c>
      <c r="C2545" t="s">
        <v>23</v>
      </c>
      <c r="D2545" t="s">
        <v>14</v>
      </c>
      <c r="E2545" t="s">
        <v>15</v>
      </c>
      <c r="F2545" t="s">
        <v>16</v>
      </c>
      <c r="G2545" s="1">
        <v>5.6999998092651367</v>
      </c>
      <c r="H2545" s="1">
        <v>5.6999998092651367</v>
      </c>
      <c r="I2545" s="1">
        <v>0</v>
      </c>
      <c r="J2545" t="s">
        <v>19</v>
      </c>
    </row>
    <row r="2546" spans="2:10">
      <c r="B2546" t="s">
        <v>353</v>
      </c>
      <c r="C2546" t="s">
        <v>23</v>
      </c>
      <c r="D2546" t="s">
        <v>14</v>
      </c>
      <c r="E2546" t="s">
        <v>15</v>
      </c>
      <c r="F2546" t="s">
        <v>16</v>
      </c>
      <c r="G2546" s="1">
        <v>6.8000001907348633</v>
      </c>
      <c r="H2546" s="1">
        <v>6.9000000953674316</v>
      </c>
      <c r="I2546" s="1">
        <v>0.10000000149011612</v>
      </c>
      <c r="J2546" t="s">
        <v>19</v>
      </c>
    </row>
    <row r="2547" spans="2:10">
      <c r="B2547" t="s">
        <v>354</v>
      </c>
      <c r="C2547" t="s">
        <v>23</v>
      </c>
      <c r="D2547" t="s">
        <v>14</v>
      </c>
      <c r="E2547" t="s">
        <v>15</v>
      </c>
      <c r="F2547" t="s">
        <v>16</v>
      </c>
      <c r="G2547" s="1">
        <v>5.6999998092651367</v>
      </c>
      <c r="H2547" s="1">
        <v>5.4000000953674316</v>
      </c>
      <c r="I2547" s="1">
        <v>-0.30000001192092896</v>
      </c>
      <c r="J2547" t="s">
        <v>19</v>
      </c>
    </row>
    <row r="2548" spans="2:10">
      <c r="B2548" t="s">
        <v>355</v>
      </c>
      <c r="C2548" t="s">
        <v>23</v>
      </c>
      <c r="D2548" t="s">
        <v>14</v>
      </c>
      <c r="E2548" t="s">
        <v>15</v>
      </c>
      <c r="F2548" t="s">
        <v>16</v>
      </c>
      <c r="G2548" s="1">
        <v>6</v>
      </c>
      <c r="H2548" s="1">
        <v>5.6999998092651367</v>
      </c>
      <c r="I2548" s="1">
        <v>-0.30000001192092896</v>
      </c>
      <c r="J2548" t="s">
        <v>19</v>
      </c>
    </row>
    <row r="2549" spans="2:10">
      <c r="B2549" t="s">
        <v>356</v>
      </c>
      <c r="C2549" t="s">
        <v>23</v>
      </c>
      <c r="D2549" t="s">
        <v>14</v>
      </c>
      <c r="E2549" t="s">
        <v>15</v>
      </c>
      <c r="F2549" t="s">
        <v>16</v>
      </c>
      <c r="G2549" s="1">
        <v>5.5</v>
      </c>
      <c r="H2549" s="1">
        <v>5.4000000953674316</v>
      </c>
      <c r="I2549" s="1">
        <v>-0.10000000149011612</v>
      </c>
      <c r="J2549" t="s">
        <v>19</v>
      </c>
    </row>
    <row r="2550" spans="2:10">
      <c r="B2550" t="s">
        <v>357</v>
      </c>
      <c r="C2550" t="s">
        <v>23</v>
      </c>
      <c r="D2550" t="s">
        <v>14</v>
      </c>
      <c r="E2550" t="s">
        <v>15</v>
      </c>
      <c r="F2550" t="s">
        <v>16</v>
      </c>
      <c r="G2550" s="1">
        <v>5.5999999046325684</v>
      </c>
      <c r="H2550" s="1">
        <v>5.5</v>
      </c>
      <c r="I2550" s="1">
        <v>-0.10000000149011612</v>
      </c>
      <c r="J2550" t="s">
        <v>19</v>
      </c>
    </row>
    <row r="2551" spans="2:10">
      <c r="B2551" t="s">
        <v>358</v>
      </c>
      <c r="C2551" t="s">
        <v>23</v>
      </c>
      <c r="D2551" t="s">
        <v>14</v>
      </c>
      <c r="E2551" t="s">
        <v>15</v>
      </c>
      <c r="F2551" t="s">
        <v>16</v>
      </c>
      <c r="G2551" s="1">
        <v>6.1999998092651367</v>
      </c>
      <c r="H2551" s="1">
        <v>6.1999998092651367</v>
      </c>
      <c r="I2551" s="1">
        <v>0</v>
      </c>
      <c r="J2551" t="s">
        <v>19</v>
      </c>
    </row>
    <row r="2552" spans="2:10">
      <c r="B2552" t="s">
        <v>359</v>
      </c>
      <c r="C2552" t="s">
        <v>23</v>
      </c>
      <c r="D2552" t="s">
        <v>14</v>
      </c>
      <c r="E2552" t="s">
        <v>15</v>
      </c>
      <c r="F2552" t="s">
        <v>16</v>
      </c>
      <c r="G2552" s="1">
        <v>5.4000000953674316</v>
      </c>
      <c r="H2552" s="1">
        <v>5.4000000953674316</v>
      </c>
      <c r="I2552" s="1">
        <v>0</v>
      </c>
      <c r="J2552" t="s">
        <v>19</v>
      </c>
    </row>
    <row r="2553" spans="2:10">
      <c r="B2553" t="s">
        <v>360</v>
      </c>
      <c r="C2553" t="s">
        <v>23</v>
      </c>
      <c r="D2553" t="s">
        <v>14</v>
      </c>
      <c r="E2553" t="s">
        <v>15</v>
      </c>
      <c r="F2553" t="s">
        <v>16</v>
      </c>
      <c r="G2553" s="1">
        <v>5.5999999046325684</v>
      </c>
      <c r="H2553" s="1">
        <v>5.5999999046325684</v>
      </c>
      <c r="I2553" s="1">
        <v>0</v>
      </c>
      <c r="J2553" t="s">
        <v>19</v>
      </c>
    </row>
    <row r="2554" spans="2:10">
      <c r="B2554" t="s">
        <v>361</v>
      </c>
      <c r="C2554" t="s">
        <v>23</v>
      </c>
      <c r="D2554" t="s">
        <v>14</v>
      </c>
      <c r="E2554" t="s">
        <v>15</v>
      </c>
      <c r="F2554" t="s">
        <v>16</v>
      </c>
      <c r="G2554" s="1">
        <v>6.1999998092651367</v>
      </c>
      <c r="H2554" s="1">
        <v>6.1999998092651367</v>
      </c>
      <c r="I2554" s="1">
        <v>0</v>
      </c>
      <c r="J2554" t="s">
        <v>19</v>
      </c>
    </row>
    <row r="2555" spans="2:10">
      <c r="B2555" t="s">
        <v>97</v>
      </c>
      <c r="C2555" t="s">
        <v>23</v>
      </c>
      <c r="D2555" t="s">
        <v>14</v>
      </c>
      <c r="E2555" t="s">
        <v>15</v>
      </c>
      <c r="F2555" t="s">
        <v>16</v>
      </c>
      <c r="G2555" s="1">
        <v>6</v>
      </c>
      <c r="H2555" s="1">
        <v>6.0999999046325684</v>
      </c>
      <c r="I2555" s="1">
        <v>0.10000000149011612</v>
      </c>
      <c r="J2555" t="s">
        <v>19</v>
      </c>
    </row>
    <row r="2556" spans="2:10">
      <c r="B2556" t="s">
        <v>362</v>
      </c>
      <c r="C2556" t="s">
        <v>23</v>
      </c>
      <c r="D2556" t="s">
        <v>14</v>
      </c>
      <c r="E2556" t="s">
        <v>15</v>
      </c>
      <c r="F2556" t="s">
        <v>16</v>
      </c>
      <c r="G2556" s="1">
        <v>5.9000000953674316</v>
      </c>
      <c r="H2556" s="1">
        <v>5.9000000953674316</v>
      </c>
      <c r="I2556" s="1">
        <v>0</v>
      </c>
      <c r="J2556" t="s">
        <v>19</v>
      </c>
    </row>
    <row r="2557" spans="2:10">
      <c r="B2557" t="s">
        <v>363</v>
      </c>
      <c r="C2557" t="s">
        <v>23</v>
      </c>
      <c r="D2557" t="s">
        <v>14</v>
      </c>
      <c r="E2557" t="s">
        <v>15</v>
      </c>
      <c r="F2557" t="s">
        <v>16</v>
      </c>
      <c r="G2557" s="1">
        <v>6.4000000953674316</v>
      </c>
      <c r="H2557" s="1">
        <v>6.5999999046325684</v>
      </c>
      <c r="I2557" s="1">
        <v>0.20000000298023224</v>
      </c>
      <c r="J2557" t="s">
        <v>19</v>
      </c>
    </row>
    <row r="2558" spans="2:10">
      <c r="B2558" t="s">
        <v>98</v>
      </c>
      <c r="C2558" t="s">
        <v>23</v>
      </c>
      <c r="D2558" t="s">
        <v>14</v>
      </c>
      <c r="E2558" t="s">
        <v>15</v>
      </c>
      <c r="F2558" t="s">
        <v>16</v>
      </c>
      <c r="G2558" s="1">
        <v>6.5999999046325684</v>
      </c>
      <c r="H2558" s="1">
        <v>6.6999998092651367</v>
      </c>
      <c r="I2558" s="1">
        <v>0.10000000149011612</v>
      </c>
      <c r="J2558" t="s">
        <v>19</v>
      </c>
    </row>
    <row r="2559" spans="2:10">
      <c r="B2559" t="s">
        <v>99</v>
      </c>
      <c r="C2559" t="s">
        <v>23</v>
      </c>
      <c r="D2559" t="s">
        <v>14</v>
      </c>
      <c r="E2559" t="s">
        <v>15</v>
      </c>
      <c r="F2559" t="s">
        <v>16</v>
      </c>
      <c r="G2559" s="1">
        <v>6.4000000953674316</v>
      </c>
      <c r="H2559" s="1">
        <v>6.4000000953674316</v>
      </c>
      <c r="I2559" s="1">
        <v>0</v>
      </c>
      <c r="J2559" t="s">
        <v>19</v>
      </c>
    </row>
    <row r="2560" spans="2:10">
      <c r="C2560" t="s">
        <v>13</v>
      </c>
      <c r="D2560" t="s">
        <v>14</v>
      </c>
      <c r="E2560" t="s">
        <v>15</v>
      </c>
      <c r="F2560" t="s">
        <v>16</v>
      </c>
      <c r="G2560" s="1">
        <v>7.3000001907348633</v>
      </c>
      <c r="H2560" s="1">
        <v>7.0999999046325684</v>
      </c>
      <c r="I2560" s="1">
        <v>-0.20000000298023224</v>
      </c>
      <c r="J2560" t="s">
        <v>19</v>
      </c>
    </row>
    <row r="2561" spans="2:10">
      <c r="B2561" t="s">
        <v>100</v>
      </c>
      <c r="C2561" t="s">
        <v>29</v>
      </c>
      <c r="D2561" t="s">
        <v>14</v>
      </c>
      <c r="E2561" t="s">
        <v>15</v>
      </c>
      <c r="F2561" t="s">
        <v>16</v>
      </c>
      <c r="G2561" s="1">
        <v>6.6999998092651367</v>
      </c>
      <c r="H2561" s="1">
        <v>6.6999998092651367</v>
      </c>
      <c r="I2561" s="1">
        <v>0</v>
      </c>
      <c r="J2561" t="s">
        <v>19</v>
      </c>
    </row>
    <row r="2562" spans="2:10">
      <c r="C2562" t="s">
        <v>32</v>
      </c>
      <c r="D2562" t="s">
        <v>14</v>
      </c>
      <c r="E2562" t="s">
        <v>15</v>
      </c>
      <c r="F2562" t="s">
        <v>16</v>
      </c>
      <c r="G2562" s="1">
        <v>7.5999999046325684</v>
      </c>
      <c r="H2562" s="1">
        <v>7.8000001907348633</v>
      </c>
      <c r="I2562" s="1">
        <v>0.20000000298023224</v>
      </c>
      <c r="J2562" t="s">
        <v>19</v>
      </c>
    </row>
    <row r="2563" spans="2:10">
      <c r="B2563" t="s">
        <v>101</v>
      </c>
      <c r="C2563" t="s">
        <v>23</v>
      </c>
      <c r="D2563" t="s">
        <v>14</v>
      </c>
      <c r="E2563" t="s">
        <v>15</v>
      </c>
      <c r="F2563" t="s">
        <v>16</v>
      </c>
      <c r="G2563" s="1">
        <v>6.1999998092651367</v>
      </c>
      <c r="H2563" s="1">
        <v>6.3000001907348633</v>
      </c>
      <c r="I2563" s="1">
        <v>0.10000000149011612</v>
      </c>
      <c r="J2563" t="s">
        <v>19</v>
      </c>
    </row>
    <row r="2564" spans="2:10">
      <c r="C2564" t="s">
        <v>13</v>
      </c>
      <c r="D2564" t="s">
        <v>14</v>
      </c>
      <c r="E2564" t="s">
        <v>15</v>
      </c>
      <c r="F2564" t="s">
        <v>16</v>
      </c>
      <c r="G2564" s="1">
        <v>7.5</v>
      </c>
      <c r="H2564" s="1">
        <v>7.4000000953674316</v>
      </c>
      <c r="I2564" s="1">
        <v>-0.10000000149011612</v>
      </c>
      <c r="J2564" t="s">
        <v>19</v>
      </c>
    </row>
    <row r="2565" spans="2:10">
      <c r="B2565" t="s">
        <v>102</v>
      </c>
      <c r="C2565" t="s">
        <v>23</v>
      </c>
      <c r="D2565" t="s">
        <v>14</v>
      </c>
      <c r="E2565" t="s">
        <v>15</v>
      </c>
      <c r="F2565" t="s">
        <v>16</v>
      </c>
      <c r="G2565" s="1">
        <v>6.0999999046325684</v>
      </c>
      <c r="H2565" s="1">
        <v>6</v>
      </c>
      <c r="I2565" s="1">
        <v>-0.10000000149011612</v>
      </c>
      <c r="J2565" t="s">
        <v>19</v>
      </c>
    </row>
    <row r="2566" spans="2:10">
      <c r="C2566" t="s">
        <v>13</v>
      </c>
      <c r="D2566" t="s">
        <v>14</v>
      </c>
      <c r="E2566" t="s">
        <v>15</v>
      </c>
      <c r="F2566" t="s">
        <v>16</v>
      </c>
      <c r="G2566" s="1">
        <v>7.4000000953674316</v>
      </c>
      <c r="H2566" s="1">
        <v>7.1999998092651367</v>
      </c>
      <c r="I2566" s="1">
        <v>-0.20000000298023224</v>
      </c>
      <c r="J2566" t="s">
        <v>17</v>
      </c>
    </row>
    <row r="2567" spans="2:10">
      <c r="B2567" t="s">
        <v>103</v>
      </c>
      <c r="C2567" t="s">
        <v>13</v>
      </c>
      <c r="D2567" t="s">
        <v>14</v>
      </c>
      <c r="E2567" t="s">
        <v>15</v>
      </c>
      <c r="F2567" t="s">
        <v>16</v>
      </c>
      <c r="G2567" s="1">
        <v>7.1999998092651367</v>
      </c>
      <c r="H2567" s="1">
        <v>7.1999998092651367</v>
      </c>
      <c r="I2567" s="1">
        <v>0</v>
      </c>
      <c r="J2567" t="s">
        <v>19</v>
      </c>
    </row>
    <row r="2568" spans="2:10">
      <c r="B2568" t="s">
        <v>104</v>
      </c>
      <c r="C2568" t="s">
        <v>23</v>
      </c>
      <c r="D2568" t="s">
        <v>14</v>
      </c>
      <c r="E2568" t="s">
        <v>15</v>
      </c>
      <c r="F2568" t="s">
        <v>16</v>
      </c>
      <c r="G2568" s="1">
        <v>6.4000000953674316</v>
      </c>
      <c r="H2568" s="1">
        <v>6.4000000953674316</v>
      </c>
      <c r="I2568" s="1">
        <v>0</v>
      </c>
      <c r="J2568" t="s">
        <v>19</v>
      </c>
    </row>
    <row r="2569" spans="2:10">
      <c r="C2569" t="s">
        <v>13</v>
      </c>
      <c r="D2569" t="s">
        <v>14</v>
      </c>
      <c r="E2569" t="s">
        <v>15</v>
      </c>
      <c r="F2569" t="s">
        <v>16</v>
      </c>
      <c r="G2569" s="1">
        <v>7.3000001907348633</v>
      </c>
      <c r="H2569" s="1">
        <v>7.0999999046325684</v>
      </c>
      <c r="I2569" s="1">
        <v>-0.20000000298023224</v>
      </c>
      <c r="J2569" t="s">
        <v>17</v>
      </c>
    </row>
    <row r="2570" spans="2:10">
      <c r="B2570" t="s">
        <v>105</v>
      </c>
      <c r="C2570" t="s">
        <v>23</v>
      </c>
      <c r="D2570" t="s">
        <v>14</v>
      </c>
      <c r="E2570" t="s">
        <v>15</v>
      </c>
      <c r="F2570" t="s">
        <v>16</v>
      </c>
      <c r="G2570" s="1">
        <v>6.1999998092651367</v>
      </c>
      <c r="H2570" s="1">
        <v>6.3000001907348633</v>
      </c>
      <c r="I2570" s="1">
        <v>0.10000000149011612</v>
      </c>
      <c r="J2570" t="s">
        <v>19</v>
      </c>
    </row>
    <row r="2571" spans="2:10">
      <c r="B2571" t="s">
        <v>380</v>
      </c>
      <c r="C2571" t="s">
        <v>32</v>
      </c>
      <c r="D2571" t="s">
        <v>14</v>
      </c>
      <c r="E2571" t="s">
        <v>15</v>
      </c>
      <c r="F2571" t="s">
        <v>16</v>
      </c>
      <c r="G2571" s="1">
        <v>8.6000003814697266</v>
      </c>
      <c r="H2571" s="1">
        <v>8.6000003814697266</v>
      </c>
      <c r="I2571" s="1">
        <v>0</v>
      </c>
      <c r="J2571" t="s">
        <v>19</v>
      </c>
    </row>
    <row r="2572" spans="2:10">
      <c r="B2572" t="s">
        <v>310</v>
      </c>
      <c r="C2572" t="s">
        <v>32</v>
      </c>
      <c r="D2572" t="s">
        <v>14</v>
      </c>
      <c r="E2572" t="s">
        <v>15</v>
      </c>
      <c r="F2572" t="s">
        <v>16</v>
      </c>
      <c r="G2572" s="1">
        <v>7.4000000953674316</v>
      </c>
      <c r="H2572" s="1">
        <v>7.5</v>
      </c>
      <c r="I2572" s="1">
        <v>0.10000000149011612</v>
      </c>
      <c r="J2572" t="s">
        <v>19</v>
      </c>
    </row>
    <row r="2573" spans="2:10">
      <c r="B2573" t="s">
        <v>106</v>
      </c>
      <c r="C2573" t="s">
        <v>23</v>
      </c>
      <c r="D2573" t="s">
        <v>14</v>
      </c>
      <c r="E2573" t="s">
        <v>15</v>
      </c>
      <c r="F2573" t="s">
        <v>16</v>
      </c>
      <c r="G2573" s="1">
        <v>5.9000000953674316</v>
      </c>
      <c r="H2573" s="1">
        <v>5.9000000953674316</v>
      </c>
      <c r="I2573" s="1">
        <v>0</v>
      </c>
      <c r="J2573" t="s">
        <v>19</v>
      </c>
    </row>
    <row r="2574" spans="2:10">
      <c r="C2574" t="s">
        <v>13</v>
      </c>
      <c r="D2574" t="s">
        <v>14</v>
      </c>
      <c r="E2574" t="s">
        <v>15</v>
      </c>
      <c r="F2574" t="s">
        <v>16</v>
      </c>
      <c r="G2574" s="1">
        <v>6.4000000953674316</v>
      </c>
      <c r="H2574" s="1">
        <v>6.4000000953674316</v>
      </c>
      <c r="I2574" s="1">
        <v>0</v>
      </c>
      <c r="J2574" t="s">
        <v>19</v>
      </c>
    </row>
    <row r="2575" spans="2:10">
      <c r="B2575" t="s">
        <v>107</v>
      </c>
      <c r="C2575" t="s">
        <v>23</v>
      </c>
      <c r="D2575" t="s">
        <v>14</v>
      </c>
      <c r="E2575" t="s">
        <v>15</v>
      </c>
      <c r="F2575" t="s">
        <v>16</v>
      </c>
      <c r="G2575" s="1">
        <v>4.9000000953674316</v>
      </c>
      <c r="H2575" s="1">
        <v>4.9000000953674316</v>
      </c>
      <c r="I2575" s="1">
        <v>0</v>
      </c>
      <c r="J2575" t="s">
        <v>19</v>
      </c>
    </row>
    <row r="2576" spans="2:10">
      <c r="C2576" t="s">
        <v>13</v>
      </c>
      <c r="D2576" t="s">
        <v>14</v>
      </c>
      <c r="E2576" t="s">
        <v>15</v>
      </c>
      <c r="F2576" t="s">
        <v>16</v>
      </c>
      <c r="G2576" s="1">
        <v>6.3000001907348633</v>
      </c>
      <c r="H2576" s="1">
        <v>6.5999999046325684</v>
      </c>
      <c r="I2576" s="1">
        <v>0.30000001192092896</v>
      </c>
      <c r="J2576" t="s">
        <v>17</v>
      </c>
    </row>
    <row r="2577" spans="2:10">
      <c r="B2577" t="s">
        <v>108</v>
      </c>
      <c r="C2577" t="s">
        <v>23</v>
      </c>
      <c r="D2577" t="s">
        <v>14</v>
      </c>
      <c r="E2577" t="s">
        <v>15</v>
      </c>
      <c r="F2577" t="s">
        <v>16</v>
      </c>
      <c r="G2577" s="1">
        <v>5.9000000953674316</v>
      </c>
      <c r="H2577" s="1">
        <v>5.9000000953674316</v>
      </c>
      <c r="I2577" s="1">
        <v>0</v>
      </c>
      <c r="J2577" t="s">
        <v>19</v>
      </c>
    </row>
    <row r="2578" spans="2:10">
      <c r="C2578" t="s">
        <v>13</v>
      </c>
      <c r="D2578" t="s">
        <v>14</v>
      </c>
      <c r="E2578" t="s">
        <v>15</v>
      </c>
      <c r="F2578" t="s">
        <v>16</v>
      </c>
      <c r="G2578" s="1">
        <v>6.5</v>
      </c>
      <c r="H2578" s="1">
        <v>6.4000000953674316</v>
      </c>
      <c r="I2578" s="1">
        <v>-0.10000000149011612</v>
      </c>
      <c r="J2578" t="s">
        <v>19</v>
      </c>
    </row>
    <row r="2579" spans="2:10">
      <c r="B2579" t="s">
        <v>311</v>
      </c>
      <c r="C2579" t="s">
        <v>29</v>
      </c>
      <c r="D2579" t="s">
        <v>14</v>
      </c>
      <c r="E2579" t="s">
        <v>15</v>
      </c>
      <c r="F2579" t="s">
        <v>16</v>
      </c>
      <c r="G2579" s="1">
        <v>6.9000000953674316</v>
      </c>
      <c r="H2579" s="1">
        <v>6.6999998092651367</v>
      </c>
      <c r="I2579" s="1">
        <v>-0.20000000298023224</v>
      </c>
      <c r="J2579" t="s">
        <v>19</v>
      </c>
    </row>
    <row r="2580" spans="2:10">
      <c r="B2580" t="s">
        <v>312</v>
      </c>
      <c r="C2580" t="s">
        <v>29</v>
      </c>
      <c r="D2580" t="s">
        <v>14</v>
      </c>
      <c r="E2580" t="s">
        <v>15</v>
      </c>
      <c r="F2580" t="s">
        <v>16</v>
      </c>
      <c r="G2580" s="1">
        <v>7</v>
      </c>
      <c r="H2580" s="1">
        <v>6.8000001907348633</v>
      </c>
      <c r="I2580" s="1">
        <v>-0.20000000298023224</v>
      </c>
      <c r="J2580" t="s">
        <v>17</v>
      </c>
    </row>
    <row r="2581" spans="2:10">
      <c r="B2581" t="s">
        <v>313</v>
      </c>
      <c r="C2581" t="s">
        <v>29</v>
      </c>
      <c r="D2581" t="s">
        <v>14</v>
      </c>
      <c r="E2581" t="s">
        <v>15</v>
      </c>
      <c r="F2581" t="s">
        <v>16</v>
      </c>
      <c r="G2581" s="1">
        <v>6.9000000953674316</v>
      </c>
      <c r="H2581" s="1">
        <v>6.9000000953674316</v>
      </c>
      <c r="I2581" s="1">
        <v>0</v>
      </c>
      <c r="J2581" t="s">
        <v>19</v>
      </c>
    </row>
    <row r="2582" spans="2:10">
      <c r="B2582" t="s">
        <v>110</v>
      </c>
      <c r="C2582" t="s">
        <v>23</v>
      </c>
      <c r="D2582" t="s">
        <v>14</v>
      </c>
      <c r="E2582" t="s">
        <v>15</v>
      </c>
      <c r="F2582" t="s">
        <v>16</v>
      </c>
      <c r="G2582" s="1">
        <v>5.6999998092651367</v>
      </c>
      <c r="H2582" s="1">
        <v>5.9000000953674316</v>
      </c>
      <c r="I2582" s="1">
        <v>0.20000000298023224</v>
      </c>
      <c r="J2582" t="s">
        <v>19</v>
      </c>
    </row>
    <row r="2583" spans="2:10">
      <c r="C2583" t="s">
        <v>13</v>
      </c>
      <c r="D2583" t="s">
        <v>14</v>
      </c>
      <c r="E2583" t="s">
        <v>15</v>
      </c>
      <c r="F2583" t="s">
        <v>16</v>
      </c>
      <c r="G2583" s="1">
        <v>7.3000001907348633</v>
      </c>
      <c r="H2583" s="1">
        <v>7.4000000953674316</v>
      </c>
      <c r="I2583" s="1">
        <v>0.10000000149011612</v>
      </c>
      <c r="J2583" t="s">
        <v>19</v>
      </c>
    </row>
    <row r="2584" spans="2:10">
      <c r="B2584" t="s">
        <v>111</v>
      </c>
      <c r="C2584" t="s">
        <v>13</v>
      </c>
      <c r="D2584" t="s">
        <v>14</v>
      </c>
      <c r="E2584" t="s">
        <v>15</v>
      </c>
      <c r="F2584" t="s">
        <v>16</v>
      </c>
      <c r="G2584" s="1">
        <v>8.6000003814697266</v>
      </c>
      <c r="H2584" s="1">
        <v>8.6000003814697266</v>
      </c>
      <c r="I2584" s="1">
        <v>0</v>
      </c>
      <c r="J2584" t="s">
        <v>19</v>
      </c>
    </row>
    <row r="2585" spans="2:10">
      <c r="B2585" t="s">
        <v>112</v>
      </c>
      <c r="C2585" t="s">
        <v>13</v>
      </c>
      <c r="D2585" t="s">
        <v>14</v>
      </c>
      <c r="E2585" t="s">
        <v>15</v>
      </c>
      <c r="F2585" t="s">
        <v>16</v>
      </c>
      <c r="G2585" s="1">
        <v>7.9000000953674316</v>
      </c>
      <c r="H2585" s="1">
        <v>8</v>
      </c>
      <c r="I2585" s="1">
        <v>0.10000000149011612</v>
      </c>
      <c r="J2585" t="s">
        <v>19</v>
      </c>
    </row>
    <row r="2586" spans="2:10">
      <c r="B2586" t="s">
        <v>113</v>
      </c>
      <c r="C2586" t="s">
        <v>23</v>
      </c>
      <c r="D2586" t="s">
        <v>14</v>
      </c>
      <c r="E2586" t="s">
        <v>15</v>
      </c>
      <c r="F2586" t="s">
        <v>16</v>
      </c>
      <c r="G2586" s="1">
        <v>5.6999998092651367</v>
      </c>
      <c r="H2586" s="1">
        <v>5.5999999046325684</v>
      </c>
      <c r="I2586" s="1">
        <v>-0.10000000149011612</v>
      </c>
      <c r="J2586" t="s">
        <v>19</v>
      </c>
    </row>
    <row r="2587" spans="2:10">
      <c r="C2587" t="s">
        <v>13</v>
      </c>
      <c r="D2587" t="s">
        <v>14</v>
      </c>
      <c r="E2587" t="s">
        <v>15</v>
      </c>
      <c r="F2587" t="s">
        <v>16</v>
      </c>
      <c r="G2587" s="1">
        <v>6.8000001907348633</v>
      </c>
      <c r="H2587" s="1">
        <v>6.8000001907348633</v>
      </c>
      <c r="I2587" s="1">
        <v>0</v>
      </c>
      <c r="J2587" t="s">
        <v>19</v>
      </c>
    </row>
    <row r="2588" spans="2:10">
      <c r="B2588" t="s">
        <v>114</v>
      </c>
      <c r="C2588" t="s">
        <v>32</v>
      </c>
      <c r="D2588" t="s">
        <v>14</v>
      </c>
      <c r="E2588" t="s">
        <v>15</v>
      </c>
      <c r="F2588" t="s">
        <v>16</v>
      </c>
      <c r="G2588" s="1">
        <v>7</v>
      </c>
      <c r="H2588" s="1">
        <v>6.6999998092651367</v>
      </c>
      <c r="I2588" s="1">
        <v>-0.30000001192092896</v>
      </c>
      <c r="J2588" t="s">
        <v>19</v>
      </c>
    </row>
    <row r="2589" spans="2:10">
      <c r="B2589" t="s">
        <v>116</v>
      </c>
      <c r="C2589" t="s">
        <v>23</v>
      </c>
      <c r="D2589" t="s">
        <v>14</v>
      </c>
      <c r="E2589" t="s">
        <v>15</v>
      </c>
      <c r="F2589" t="s">
        <v>16</v>
      </c>
      <c r="G2589" s="1">
        <v>5.9000000953674316</v>
      </c>
      <c r="H2589" s="1">
        <v>5.8000001907348633</v>
      </c>
      <c r="I2589" s="1">
        <v>-0.10000000149011612</v>
      </c>
      <c r="J2589" t="s">
        <v>19</v>
      </c>
    </row>
    <row r="2590" spans="2:10">
      <c r="C2590" t="s">
        <v>13</v>
      </c>
      <c r="D2590" t="s">
        <v>14</v>
      </c>
      <c r="E2590" t="s">
        <v>15</v>
      </c>
      <c r="F2590" t="s">
        <v>16</v>
      </c>
      <c r="G2590" s="1">
        <v>7.1999998092651367</v>
      </c>
      <c r="H2590" s="1">
        <v>7.0999999046325684</v>
      </c>
      <c r="I2590" s="1">
        <v>-0.10000000149011612</v>
      </c>
      <c r="J2590" t="s">
        <v>19</v>
      </c>
    </row>
    <row r="2591" spans="2:10">
      <c r="B2591" t="s">
        <v>117</v>
      </c>
      <c r="C2591" t="s">
        <v>23</v>
      </c>
      <c r="D2591" t="s">
        <v>14</v>
      </c>
      <c r="E2591" t="s">
        <v>15</v>
      </c>
      <c r="F2591" t="s">
        <v>16</v>
      </c>
      <c r="G2591" s="1">
        <v>6.4000000953674316</v>
      </c>
      <c r="H2591" s="1">
        <v>6.5</v>
      </c>
      <c r="I2591" s="1">
        <v>0.10000000149011612</v>
      </c>
      <c r="J2591" t="s">
        <v>19</v>
      </c>
    </row>
    <row r="2592" spans="2:10">
      <c r="B2592" t="s">
        <v>274</v>
      </c>
      <c r="C2592" t="s">
        <v>23</v>
      </c>
      <c r="D2592" t="s">
        <v>14</v>
      </c>
      <c r="E2592" t="s">
        <v>15</v>
      </c>
      <c r="F2592" t="s">
        <v>16</v>
      </c>
      <c r="G2592" s="1">
        <v>4.6999998092651367</v>
      </c>
      <c r="H2592" s="1">
        <v>4.5999999046325684</v>
      </c>
      <c r="I2592" s="1">
        <v>-0.10000000149011612</v>
      </c>
      <c r="J2592" t="s">
        <v>19</v>
      </c>
    </row>
    <row r="2593" spans="2:10">
      <c r="C2593" t="s">
        <v>13</v>
      </c>
      <c r="D2593" t="s">
        <v>14</v>
      </c>
      <c r="E2593" t="s">
        <v>15</v>
      </c>
      <c r="F2593" t="s">
        <v>16</v>
      </c>
      <c r="G2593" s="1">
        <v>6.5</v>
      </c>
      <c r="H2593" s="1">
        <v>7</v>
      </c>
      <c r="I2593" s="1">
        <v>0.5</v>
      </c>
      <c r="J2593" t="s">
        <v>17</v>
      </c>
    </row>
    <row r="2594" spans="2:10">
      <c r="B2594" t="s">
        <v>269</v>
      </c>
      <c r="C2594" t="s">
        <v>23</v>
      </c>
      <c r="D2594" t="s">
        <v>14</v>
      </c>
      <c r="E2594" t="s">
        <v>15</v>
      </c>
      <c r="F2594" t="s">
        <v>16</v>
      </c>
      <c r="G2594" s="1">
        <v>6.9000000953674316</v>
      </c>
      <c r="H2594" s="1">
        <v>7.0999999046325684</v>
      </c>
      <c r="I2594" s="1">
        <v>0.20000000298023224</v>
      </c>
      <c r="J2594" t="s">
        <v>19</v>
      </c>
    </row>
    <row r="2595" spans="2:10">
      <c r="B2595" t="s">
        <v>118</v>
      </c>
      <c r="C2595" t="s">
        <v>23</v>
      </c>
      <c r="D2595" t="s">
        <v>14</v>
      </c>
      <c r="E2595" t="s">
        <v>15</v>
      </c>
      <c r="F2595" t="s">
        <v>16</v>
      </c>
      <c r="G2595" s="1">
        <v>4.5999999046325684</v>
      </c>
      <c r="H2595" s="1">
        <v>4.5</v>
      </c>
      <c r="I2595" s="1">
        <v>-0.10000000149011612</v>
      </c>
      <c r="J2595" t="s">
        <v>19</v>
      </c>
    </row>
    <row r="2596" spans="2:10">
      <c r="C2596" t="s">
        <v>13</v>
      </c>
      <c r="D2596" t="s">
        <v>14</v>
      </c>
      <c r="E2596" t="s">
        <v>15</v>
      </c>
      <c r="F2596" t="s">
        <v>16</v>
      </c>
      <c r="G2596" s="1">
        <v>6.4000000953674316</v>
      </c>
      <c r="H2596" s="1">
        <v>6.4000000953674316</v>
      </c>
      <c r="I2596" s="1">
        <v>0</v>
      </c>
      <c r="J2596" t="s">
        <v>19</v>
      </c>
    </row>
    <row r="2597" spans="2:10">
      <c r="B2597" t="s">
        <v>119</v>
      </c>
      <c r="C2597" t="s">
        <v>23</v>
      </c>
      <c r="D2597" t="s">
        <v>14</v>
      </c>
      <c r="E2597" t="s">
        <v>15</v>
      </c>
      <c r="F2597" t="s">
        <v>16</v>
      </c>
      <c r="G2597" s="1">
        <v>5.9000000953674316</v>
      </c>
      <c r="H2597" s="1">
        <v>5.9000000953674316</v>
      </c>
      <c r="I2597" s="1">
        <v>0</v>
      </c>
      <c r="J2597" t="s">
        <v>19</v>
      </c>
    </row>
    <row r="2598" spans="2:10">
      <c r="C2598" t="s">
        <v>13</v>
      </c>
      <c r="D2598" t="s">
        <v>14</v>
      </c>
      <c r="E2598" t="s">
        <v>15</v>
      </c>
      <c r="F2598" t="s">
        <v>16</v>
      </c>
      <c r="G2598" s="1">
        <v>7.0999999046325684</v>
      </c>
      <c r="H2598" s="1">
        <v>7</v>
      </c>
      <c r="I2598" s="1">
        <v>-0.10000000149011612</v>
      </c>
      <c r="J2598" t="s">
        <v>19</v>
      </c>
    </row>
    <row r="2599" spans="2:10">
      <c r="B2599" t="s">
        <v>120</v>
      </c>
      <c r="C2599" t="s">
        <v>29</v>
      </c>
      <c r="D2599" t="s">
        <v>14</v>
      </c>
      <c r="E2599" t="s">
        <v>15</v>
      </c>
      <c r="F2599" t="s">
        <v>16</v>
      </c>
      <c r="G2599" s="1">
        <v>6.8000001907348633</v>
      </c>
      <c r="H2599" s="1">
        <v>6.8000001907348633</v>
      </c>
      <c r="I2599" s="1">
        <v>0</v>
      </c>
      <c r="J2599" t="s">
        <v>19</v>
      </c>
    </row>
    <row r="2600" spans="2:10">
      <c r="B2600" t="s">
        <v>121</v>
      </c>
      <c r="C2600" t="s">
        <v>32</v>
      </c>
      <c r="D2600" t="s">
        <v>14</v>
      </c>
      <c r="E2600" t="s">
        <v>15</v>
      </c>
      <c r="F2600" t="s">
        <v>16</v>
      </c>
      <c r="G2600" s="1">
        <v>7.5</v>
      </c>
      <c r="H2600" s="1">
        <v>7.5</v>
      </c>
      <c r="I2600" s="1">
        <v>0</v>
      </c>
      <c r="J2600" t="s">
        <v>19</v>
      </c>
    </row>
    <row r="2601" spans="2:10">
      <c r="B2601" t="s">
        <v>122</v>
      </c>
      <c r="C2601" t="s">
        <v>29</v>
      </c>
      <c r="D2601" t="s">
        <v>14</v>
      </c>
      <c r="E2601" t="s">
        <v>15</v>
      </c>
      <c r="F2601" t="s">
        <v>16</v>
      </c>
      <c r="G2601" s="1">
        <v>6.9000000953674316</v>
      </c>
      <c r="H2601" s="1">
        <v>7.0999999046325684</v>
      </c>
      <c r="I2601" s="1">
        <v>0.20000000298023224</v>
      </c>
      <c r="J2601" t="s">
        <v>17</v>
      </c>
    </row>
    <row r="2602" spans="2:10">
      <c r="B2602" t="s">
        <v>124</v>
      </c>
      <c r="C2602" t="s">
        <v>29</v>
      </c>
      <c r="D2602" t="s">
        <v>14</v>
      </c>
      <c r="E2602" t="s">
        <v>15</v>
      </c>
      <c r="F2602" t="s">
        <v>16</v>
      </c>
      <c r="G2602" s="1">
        <v>6.9000000953674316</v>
      </c>
      <c r="H2602" s="1">
        <v>7</v>
      </c>
      <c r="I2602" s="1">
        <v>0.10000000149011612</v>
      </c>
      <c r="J2602" t="s">
        <v>19</v>
      </c>
    </row>
    <row r="2603" spans="2:10">
      <c r="C2603" t="s">
        <v>13</v>
      </c>
      <c r="D2603" t="s">
        <v>14</v>
      </c>
      <c r="E2603" t="s">
        <v>15</v>
      </c>
      <c r="F2603" t="s">
        <v>16</v>
      </c>
      <c r="G2603" s="1">
        <v>7.6999998092651367</v>
      </c>
      <c r="H2603" s="1">
        <v>7.8000001907348633</v>
      </c>
      <c r="I2603" s="1">
        <v>0.10000000149011612</v>
      </c>
      <c r="J2603" t="s">
        <v>19</v>
      </c>
    </row>
    <row r="2604" spans="2:10">
      <c r="B2604" t="s">
        <v>314</v>
      </c>
      <c r="C2604" t="s">
        <v>29</v>
      </c>
      <c r="D2604" t="s">
        <v>14</v>
      </c>
      <c r="E2604" t="s">
        <v>15</v>
      </c>
      <c r="F2604" t="s">
        <v>16</v>
      </c>
      <c r="G2604" s="1">
        <v>6.8000001907348633</v>
      </c>
      <c r="H2604" s="1">
        <v>6.6999998092651367</v>
      </c>
      <c r="I2604" s="1">
        <v>-0.10000000149011612</v>
      </c>
      <c r="J2604" t="s">
        <v>19</v>
      </c>
    </row>
    <row r="2605" spans="2:10">
      <c r="C2605" t="s">
        <v>13</v>
      </c>
      <c r="D2605" t="s">
        <v>14</v>
      </c>
      <c r="E2605" t="s">
        <v>15</v>
      </c>
      <c r="F2605" t="s">
        <v>16</v>
      </c>
      <c r="G2605" s="1">
        <v>7</v>
      </c>
      <c r="H2605" s="1">
        <v>7.0999999046325684</v>
      </c>
      <c r="I2605" s="1">
        <v>0.10000000149011612</v>
      </c>
      <c r="J2605" t="s">
        <v>19</v>
      </c>
    </row>
    <row r="2606" spans="2:10">
      <c r="B2606" t="s">
        <v>125</v>
      </c>
      <c r="C2606" t="s">
        <v>23</v>
      </c>
      <c r="D2606" t="s">
        <v>14</v>
      </c>
      <c r="E2606" t="s">
        <v>15</v>
      </c>
      <c r="F2606" t="s">
        <v>16</v>
      </c>
      <c r="G2606" s="1">
        <v>5.5</v>
      </c>
      <c r="H2606" s="1">
        <v>5.4000000953674316</v>
      </c>
      <c r="I2606" s="1">
        <v>-0.10000000149011612</v>
      </c>
      <c r="J2606" t="s">
        <v>19</v>
      </c>
    </row>
    <row r="2607" spans="2:10">
      <c r="C2607" t="s">
        <v>32</v>
      </c>
      <c r="D2607" t="s">
        <v>14</v>
      </c>
      <c r="E2607" t="s">
        <v>15</v>
      </c>
      <c r="F2607" t="s">
        <v>16</v>
      </c>
      <c r="G2607" s="1">
        <v>7.3000001907348633</v>
      </c>
      <c r="H2607" s="1">
        <v>7.4000000953674316</v>
      </c>
      <c r="I2607" s="1">
        <v>0.10000000149011612</v>
      </c>
      <c r="J2607" t="s">
        <v>19</v>
      </c>
    </row>
    <row r="2608" spans="2:10">
      <c r="C2608" t="s">
        <v>13</v>
      </c>
      <c r="D2608" t="s">
        <v>14</v>
      </c>
      <c r="E2608" t="s">
        <v>15</v>
      </c>
      <c r="F2608" t="s">
        <v>16</v>
      </c>
      <c r="G2608" s="1">
        <v>7.4000000953674316</v>
      </c>
      <c r="H2608" s="1">
        <v>7.3000001907348633</v>
      </c>
      <c r="I2608" s="1">
        <v>-0.10000000149011612</v>
      </c>
      <c r="J2608" t="s">
        <v>19</v>
      </c>
    </row>
    <row r="2609" spans="2:10">
      <c r="B2609" t="s">
        <v>126</v>
      </c>
      <c r="C2609" t="s">
        <v>13</v>
      </c>
      <c r="D2609" t="s">
        <v>14</v>
      </c>
      <c r="E2609" t="s">
        <v>15</v>
      </c>
      <c r="F2609" t="s">
        <v>16</v>
      </c>
      <c r="G2609" s="1">
        <v>7</v>
      </c>
      <c r="H2609" s="1">
        <v>6.9000000953674316</v>
      </c>
      <c r="I2609" s="1">
        <v>-0.10000000149011612</v>
      </c>
      <c r="J2609" t="s">
        <v>19</v>
      </c>
    </row>
    <row r="2610" spans="2:10">
      <c r="B2610" t="s">
        <v>127</v>
      </c>
      <c r="C2610" t="s">
        <v>13</v>
      </c>
      <c r="D2610" t="s">
        <v>14</v>
      </c>
      <c r="E2610" t="s">
        <v>15</v>
      </c>
      <c r="F2610" t="s">
        <v>16</v>
      </c>
      <c r="G2610" s="1">
        <v>8.1000003814697266</v>
      </c>
      <c r="H2610" s="1">
        <v>8.3000001907348633</v>
      </c>
      <c r="I2610" s="1">
        <v>0.20000000298023224</v>
      </c>
      <c r="J2610" t="s">
        <v>19</v>
      </c>
    </row>
    <row r="2611" spans="2:10">
      <c r="B2611" t="s">
        <v>128</v>
      </c>
      <c r="C2611" t="s">
        <v>13</v>
      </c>
      <c r="D2611" t="s">
        <v>14</v>
      </c>
      <c r="E2611" t="s">
        <v>15</v>
      </c>
      <c r="F2611" t="s">
        <v>16</v>
      </c>
      <c r="G2611" s="1">
        <v>8</v>
      </c>
      <c r="H2611" s="1">
        <v>7.8000001907348633</v>
      </c>
      <c r="I2611" s="1">
        <v>-0.20000000298023224</v>
      </c>
      <c r="J2611" t="s">
        <v>17</v>
      </c>
    </row>
    <row r="2612" spans="2:10">
      <c r="B2612" t="s">
        <v>315</v>
      </c>
      <c r="C2612" t="s">
        <v>29</v>
      </c>
      <c r="D2612" t="s">
        <v>14</v>
      </c>
      <c r="E2612" t="s">
        <v>15</v>
      </c>
      <c r="F2612" t="s">
        <v>16</v>
      </c>
      <c r="G2612" s="1">
        <v>6.8000001907348633</v>
      </c>
      <c r="H2612" s="1">
        <v>6.8000001907348633</v>
      </c>
      <c r="I2612" s="1">
        <v>0</v>
      </c>
      <c r="J2612" t="s">
        <v>19</v>
      </c>
    </row>
    <row r="2613" spans="2:10">
      <c r="B2613" t="s">
        <v>316</v>
      </c>
      <c r="C2613" t="s">
        <v>32</v>
      </c>
      <c r="D2613" t="s">
        <v>14</v>
      </c>
      <c r="E2613" t="s">
        <v>15</v>
      </c>
      <c r="F2613" t="s">
        <v>16</v>
      </c>
      <c r="G2613" s="1">
        <v>7.0999999046325684</v>
      </c>
      <c r="H2613" s="1">
        <v>7.1999998092651367</v>
      </c>
      <c r="I2613" s="1">
        <v>0.10000000149011612</v>
      </c>
      <c r="J2613" t="s">
        <v>19</v>
      </c>
    </row>
    <row r="2614" spans="2:10">
      <c r="B2614" t="s">
        <v>130</v>
      </c>
      <c r="C2614" t="s">
        <v>23</v>
      </c>
      <c r="D2614" t="s">
        <v>14</v>
      </c>
      <c r="E2614" t="s">
        <v>15</v>
      </c>
      <c r="F2614" t="s">
        <v>16</v>
      </c>
      <c r="G2614" s="1">
        <v>5.5999999046325684</v>
      </c>
      <c r="H2614" s="1">
        <v>5.4000000953674316</v>
      </c>
      <c r="I2614" s="1">
        <v>-0.20000000298023224</v>
      </c>
      <c r="J2614" t="s">
        <v>19</v>
      </c>
    </row>
    <row r="2615" spans="2:10">
      <c r="C2615" t="s">
        <v>13</v>
      </c>
      <c r="D2615" t="s">
        <v>14</v>
      </c>
      <c r="E2615" t="s">
        <v>15</v>
      </c>
      <c r="F2615" t="s">
        <v>16</v>
      </c>
      <c r="G2615" s="1">
        <v>7.4000000953674316</v>
      </c>
      <c r="H2615" s="1">
        <v>7.1999998092651367</v>
      </c>
      <c r="I2615" s="1">
        <v>-0.20000000298023224</v>
      </c>
      <c r="J2615" t="s">
        <v>19</v>
      </c>
    </row>
    <row r="2616" spans="2:10">
      <c r="B2616" t="s">
        <v>131</v>
      </c>
      <c r="C2616" t="s">
        <v>13</v>
      </c>
      <c r="D2616" t="s">
        <v>14</v>
      </c>
      <c r="E2616" t="s">
        <v>15</v>
      </c>
      <c r="F2616" t="s">
        <v>16</v>
      </c>
      <c r="G2616" s="1">
        <v>7.1999998092651367</v>
      </c>
      <c r="H2616" s="1">
        <v>7.3000001907348633</v>
      </c>
      <c r="I2616" s="1">
        <v>0.10000000149011612</v>
      </c>
      <c r="J2616" t="s">
        <v>19</v>
      </c>
    </row>
    <row r="2617" spans="2:10">
      <c r="B2617" t="s">
        <v>133</v>
      </c>
      <c r="C2617" t="s">
        <v>13</v>
      </c>
      <c r="D2617" t="s">
        <v>14</v>
      </c>
      <c r="E2617" t="s">
        <v>15</v>
      </c>
      <c r="F2617" t="s">
        <v>16</v>
      </c>
      <c r="G2617" s="1">
        <v>7.0999999046325684</v>
      </c>
      <c r="H2617" s="1">
        <v>7.0999999046325684</v>
      </c>
      <c r="I2617" s="1">
        <v>0</v>
      </c>
      <c r="J2617" t="s">
        <v>19</v>
      </c>
    </row>
    <row r="2618" spans="2:10">
      <c r="B2618" t="s">
        <v>134</v>
      </c>
      <c r="C2618" t="s">
        <v>23</v>
      </c>
      <c r="D2618" t="s">
        <v>14</v>
      </c>
      <c r="E2618" t="s">
        <v>15</v>
      </c>
      <c r="F2618" t="s">
        <v>16</v>
      </c>
      <c r="G2618" s="1">
        <v>5.0999999046325684</v>
      </c>
      <c r="H2618" s="1">
        <v>5</v>
      </c>
      <c r="I2618" s="1">
        <v>-0.10000000149011612</v>
      </c>
      <c r="J2618" t="s">
        <v>19</v>
      </c>
    </row>
    <row r="2619" spans="2:10">
      <c r="C2619" t="s">
        <v>13</v>
      </c>
      <c r="D2619" t="s">
        <v>14</v>
      </c>
      <c r="E2619" t="s">
        <v>15</v>
      </c>
      <c r="F2619" t="s">
        <v>16</v>
      </c>
      <c r="G2619" s="1">
        <v>6.6999998092651367</v>
      </c>
      <c r="H2619" s="1">
        <v>6.5</v>
      </c>
      <c r="I2619" s="1">
        <v>-0.20000000298023224</v>
      </c>
      <c r="J2619" t="s">
        <v>19</v>
      </c>
    </row>
    <row r="2620" spans="2:10">
      <c r="B2620" t="s">
        <v>317</v>
      </c>
      <c r="C2620" t="s">
        <v>13</v>
      </c>
      <c r="D2620" t="s">
        <v>14</v>
      </c>
      <c r="E2620" t="s">
        <v>15</v>
      </c>
      <c r="F2620" t="s">
        <v>16</v>
      </c>
      <c r="G2620" s="1">
        <v>6.8000001907348633</v>
      </c>
      <c r="H2620" s="1">
        <v>6.5</v>
      </c>
      <c r="I2620" s="1">
        <v>-0.30000001192092896</v>
      </c>
      <c r="J2620" t="s">
        <v>17</v>
      </c>
    </row>
    <row r="2621" spans="2:10">
      <c r="B2621" t="s">
        <v>135</v>
      </c>
      <c r="C2621" t="s">
        <v>23</v>
      </c>
      <c r="D2621" t="s">
        <v>14</v>
      </c>
      <c r="E2621" t="s">
        <v>15</v>
      </c>
      <c r="F2621" t="s">
        <v>16</v>
      </c>
      <c r="G2621" s="1">
        <v>5.9000000953674316</v>
      </c>
      <c r="H2621" s="1">
        <v>6</v>
      </c>
      <c r="I2621" s="1">
        <v>0.10000000149011612</v>
      </c>
      <c r="J2621" t="s">
        <v>19</v>
      </c>
    </row>
    <row r="2622" spans="2:10">
      <c r="C2622" t="s">
        <v>13</v>
      </c>
      <c r="D2622" t="s">
        <v>14</v>
      </c>
      <c r="E2622" t="s">
        <v>15</v>
      </c>
      <c r="F2622" t="s">
        <v>16</v>
      </c>
      <c r="G2622" s="1">
        <v>7.1999998092651367</v>
      </c>
      <c r="H2622" s="1">
        <v>7.1999998092651367</v>
      </c>
      <c r="I2622" s="1">
        <v>0</v>
      </c>
      <c r="J2622" t="s">
        <v>19</v>
      </c>
    </row>
    <row r="2623" spans="2:10">
      <c r="B2623" t="s">
        <v>136</v>
      </c>
      <c r="C2623" t="s">
        <v>13</v>
      </c>
      <c r="D2623" t="s">
        <v>14</v>
      </c>
      <c r="E2623" t="s">
        <v>15</v>
      </c>
      <c r="F2623" t="s">
        <v>16</v>
      </c>
      <c r="G2623" s="1">
        <v>7.8000001907348633</v>
      </c>
      <c r="H2623" s="1">
        <v>7.8000001907348633</v>
      </c>
      <c r="I2623" s="1">
        <v>0</v>
      </c>
      <c r="J2623" t="s">
        <v>19</v>
      </c>
    </row>
    <row r="2624" spans="2:10">
      <c r="B2624" t="s">
        <v>137</v>
      </c>
      <c r="C2624" t="s">
        <v>13</v>
      </c>
      <c r="D2624" t="s">
        <v>14</v>
      </c>
      <c r="E2624" t="s">
        <v>15</v>
      </c>
      <c r="F2624" t="s">
        <v>16</v>
      </c>
      <c r="G2624" s="1">
        <v>8.1999998092651367</v>
      </c>
      <c r="H2624" s="1">
        <v>8.3000001907348633</v>
      </c>
      <c r="I2624" s="1">
        <v>0.10000000149011612</v>
      </c>
      <c r="J2624" t="s">
        <v>19</v>
      </c>
    </row>
    <row r="2625" spans="2:10">
      <c r="B2625" t="s">
        <v>138</v>
      </c>
      <c r="C2625" t="s">
        <v>23</v>
      </c>
      <c r="D2625" t="s">
        <v>14</v>
      </c>
      <c r="E2625" t="s">
        <v>15</v>
      </c>
      <c r="F2625" t="s">
        <v>16</v>
      </c>
      <c r="G2625" s="1">
        <v>5.1999998092651367</v>
      </c>
      <c r="H2625" s="1">
        <v>5</v>
      </c>
      <c r="I2625" s="1">
        <v>-0.20000000298023224</v>
      </c>
      <c r="J2625" t="s">
        <v>19</v>
      </c>
    </row>
    <row r="2626" spans="2:10">
      <c r="C2626" t="s">
        <v>13</v>
      </c>
      <c r="D2626" t="s">
        <v>14</v>
      </c>
      <c r="E2626" t="s">
        <v>15</v>
      </c>
      <c r="F2626" t="s">
        <v>16</v>
      </c>
      <c r="G2626" s="1">
        <v>6.4000000953674316</v>
      </c>
      <c r="H2626" s="1">
        <v>6.1999998092651367</v>
      </c>
      <c r="I2626" s="1">
        <v>-0.20000000298023224</v>
      </c>
      <c r="J2626" t="s">
        <v>19</v>
      </c>
    </row>
    <row r="2627" spans="2:10">
      <c r="B2627" t="s">
        <v>286</v>
      </c>
      <c r="C2627" t="s">
        <v>23</v>
      </c>
      <c r="D2627" t="s">
        <v>14</v>
      </c>
      <c r="E2627" t="s">
        <v>15</v>
      </c>
      <c r="F2627" t="s">
        <v>16</v>
      </c>
      <c r="G2627" s="1">
        <v>5.5</v>
      </c>
      <c r="H2627" s="1">
        <v>5.5</v>
      </c>
      <c r="I2627" s="1">
        <v>0</v>
      </c>
      <c r="J2627" t="s">
        <v>19</v>
      </c>
    </row>
    <row r="2628" spans="2:10">
      <c r="B2628" t="s">
        <v>140</v>
      </c>
      <c r="C2628" t="s">
        <v>13</v>
      </c>
      <c r="D2628" t="s">
        <v>14</v>
      </c>
      <c r="E2628" t="s">
        <v>15</v>
      </c>
      <c r="F2628" t="s">
        <v>16</v>
      </c>
      <c r="G2628" s="1">
        <v>6.1999998092651367</v>
      </c>
      <c r="H2628" s="1">
        <v>6.3000001907348633</v>
      </c>
      <c r="I2628" s="1">
        <v>0.10000000149011612</v>
      </c>
      <c r="J2628" t="s">
        <v>19</v>
      </c>
    </row>
    <row r="2629" spans="2:10">
      <c r="B2629" t="s">
        <v>381</v>
      </c>
      <c r="C2629" t="s">
        <v>32</v>
      </c>
      <c r="D2629" t="s">
        <v>14</v>
      </c>
      <c r="E2629" t="s">
        <v>15</v>
      </c>
      <c r="F2629" t="s">
        <v>16</v>
      </c>
      <c r="G2629" s="1">
        <v>7.3000001907348633</v>
      </c>
      <c r="H2629" s="1">
        <v>7.0999999046325684</v>
      </c>
      <c r="I2629" s="1">
        <v>-0.20000000298023224</v>
      </c>
      <c r="J2629" t="s">
        <v>19</v>
      </c>
    </row>
    <row r="2630" spans="2:10">
      <c r="B2630" t="s">
        <v>318</v>
      </c>
      <c r="C2630" t="s">
        <v>32</v>
      </c>
      <c r="D2630" t="s">
        <v>14</v>
      </c>
      <c r="E2630" t="s">
        <v>15</v>
      </c>
      <c r="F2630" t="s">
        <v>16</v>
      </c>
      <c r="G2630" s="1">
        <v>8.1999998092651367</v>
      </c>
      <c r="H2630" s="1">
        <v>8.3000001907348633</v>
      </c>
      <c r="I2630" s="1">
        <v>0.10000000149011612</v>
      </c>
      <c r="J2630" t="s">
        <v>19</v>
      </c>
    </row>
    <row r="2631" spans="2:10">
      <c r="B2631" t="s">
        <v>319</v>
      </c>
      <c r="C2631" t="s">
        <v>29</v>
      </c>
      <c r="D2631" t="s">
        <v>14</v>
      </c>
      <c r="E2631" t="s">
        <v>15</v>
      </c>
      <c r="F2631" t="s">
        <v>16</v>
      </c>
      <c r="G2631" s="1">
        <v>5.5</v>
      </c>
      <c r="H2631" s="1">
        <v>5.5</v>
      </c>
      <c r="I2631" s="1">
        <v>0</v>
      </c>
      <c r="J2631" t="s">
        <v>19</v>
      </c>
    </row>
    <row r="2632" spans="2:10">
      <c r="C2632" t="s">
        <v>32</v>
      </c>
      <c r="D2632" t="s">
        <v>14</v>
      </c>
      <c r="E2632" t="s">
        <v>15</v>
      </c>
      <c r="F2632" t="s">
        <v>16</v>
      </c>
      <c r="G2632" s="1">
        <v>7.4000000953674316</v>
      </c>
      <c r="H2632" s="1">
        <v>7.8000001907348633</v>
      </c>
      <c r="I2632" s="1">
        <v>0.40000000596046448</v>
      </c>
      <c r="J2632" t="s">
        <v>17</v>
      </c>
    </row>
    <row r="2633" spans="2:10">
      <c r="B2633" t="s">
        <v>320</v>
      </c>
      <c r="C2633" t="s">
        <v>13</v>
      </c>
      <c r="D2633" t="s">
        <v>14</v>
      </c>
      <c r="E2633" t="s">
        <v>15</v>
      </c>
      <c r="F2633" t="s">
        <v>16</v>
      </c>
      <c r="G2633" s="1">
        <v>5.5999999046325684</v>
      </c>
      <c r="H2633" s="1">
        <v>5.5999999046325684</v>
      </c>
      <c r="I2633" s="1">
        <v>0</v>
      </c>
      <c r="J2633" t="s">
        <v>19</v>
      </c>
    </row>
    <row r="2634" spans="2:10">
      <c r="B2634" t="s">
        <v>287</v>
      </c>
      <c r="C2634" t="s">
        <v>23</v>
      </c>
      <c r="D2634" t="s">
        <v>14</v>
      </c>
      <c r="E2634" t="s">
        <v>15</v>
      </c>
      <c r="F2634" t="s">
        <v>16</v>
      </c>
      <c r="G2634" s="1">
        <v>5.3000001907348633</v>
      </c>
      <c r="H2634" s="1">
        <v>5.3000001907348633</v>
      </c>
      <c r="I2634" s="1">
        <v>0</v>
      </c>
      <c r="J2634" t="s">
        <v>19</v>
      </c>
    </row>
    <row r="2635" spans="2:10">
      <c r="B2635" t="s">
        <v>364</v>
      </c>
      <c r="C2635" t="s">
        <v>32</v>
      </c>
      <c r="D2635" t="s">
        <v>14</v>
      </c>
      <c r="E2635" t="s">
        <v>15</v>
      </c>
      <c r="F2635" t="s">
        <v>16</v>
      </c>
      <c r="G2635" s="1">
        <v>7.4000000953674316</v>
      </c>
      <c r="H2635" s="1">
        <v>7.5</v>
      </c>
      <c r="I2635" s="1">
        <v>0.10000000149011612</v>
      </c>
      <c r="J2635" t="s">
        <v>19</v>
      </c>
    </row>
    <row r="2636" spans="2:10">
      <c r="B2636" t="s">
        <v>321</v>
      </c>
      <c r="C2636" t="s">
        <v>32</v>
      </c>
      <c r="D2636" t="s">
        <v>14</v>
      </c>
      <c r="E2636" t="s">
        <v>15</v>
      </c>
      <c r="F2636" t="s">
        <v>16</v>
      </c>
      <c r="G2636" s="1">
        <v>7.8000001907348633</v>
      </c>
      <c r="H2636" s="1">
        <v>7.6999998092651367</v>
      </c>
      <c r="I2636" s="1">
        <v>-0.10000000149011612</v>
      </c>
      <c r="J2636" t="s">
        <v>19</v>
      </c>
    </row>
    <row r="2637" spans="2:10">
      <c r="B2637" t="s">
        <v>322</v>
      </c>
      <c r="C2637" t="s">
        <v>29</v>
      </c>
      <c r="D2637" t="s">
        <v>14</v>
      </c>
      <c r="E2637" t="s">
        <v>15</v>
      </c>
      <c r="F2637" t="s">
        <v>16</v>
      </c>
      <c r="G2637" s="1">
        <v>6.1999998092651367</v>
      </c>
      <c r="H2637" s="1">
        <v>6.1999998092651367</v>
      </c>
      <c r="I2637" s="1">
        <v>0</v>
      </c>
      <c r="J2637" t="s">
        <v>19</v>
      </c>
    </row>
    <row r="2638" spans="2:10">
      <c r="B2638" t="s">
        <v>365</v>
      </c>
      <c r="C2638" t="s">
        <v>29</v>
      </c>
      <c r="D2638" t="s">
        <v>14</v>
      </c>
      <c r="E2638" t="s">
        <v>15</v>
      </c>
      <c r="F2638" t="s">
        <v>16</v>
      </c>
      <c r="G2638" s="1">
        <v>8.1000003814697266</v>
      </c>
      <c r="H2638" s="1">
        <v>8.1999998092651367</v>
      </c>
      <c r="I2638" s="1">
        <v>0.10000000149011612</v>
      </c>
      <c r="J2638" t="s">
        <v>19</v>
      </c>
    </row>
    <row r="2639" spans="2:10">
      <c r="B2639" t="s">
        <v>323</v>
      </c>
      <c r="C2639" t="s">
        <v>29</v>
      </c>
      <c r="D2639" t="s">
        <v>14</v>
      </c>
      <c r="E2639" t="s">
        <v>15</v>
      </c>
      <c r="F2639" t="s">
        <v>16</v>
      </c>
      <c r="G2639" s="1">
        <v>7.3000001907348633</v>
      </c>
      <c r="H2639" s="1">
        <v>7.4000000953674316</v>
      </c>
      <c r="I2639" s="1">
        <v>0.10000000149011612</v>
      </c>
      <c r="J2639" t="s">
        <v>19</v>
      </c>
    </row>
    <row r="2640" spans="2:10">
      <c r="B2640" t="s">
        <v>382</v>
      </c>
      <c r="C2640" t="s">
        <v>29</v>
      </c>
      <c r="D2640" t="s">
        <v>14</v>
      </c>
      <c r="E2640" t="s">
        <v>15</v>
      </c>
      <c r="F2640" t="s">
        <v>16</v>
      </c>
      <c r="G2640" s="1">
        <v>7.6999998092651367</v>
      </c>
      <c r="H2640" s="1">
        <v>7.8000001907348633</v>
      </c>
      <c r="I2640" s="1">
        <v>0.10000000149011612</v>
      </c>
      <c r="J2640" t="s">
        <v>19</v>
      </c>
    </row>
    <row r="2641" spans="2:10">
      <c r="B2641" t="s">
        <v>324</v>
      </c>
      <c r="C2641" t="s">
        <v>29</v>
      </c>
      <c r="D2641" t="s">
        <v>14</v>
      </c>
      <c r="E2641" t="s">
        <v>15</v>
      </c>
      <c r="F2641" t="s">
        <v>16</v>
      </c>
      <c r="G2641" s="1">
        <v>6.9000000953674316</v>
      </c>
      <c r="H2641" s="1">
        <v>6.9000000953674316</v>
      </c>
      <c r="I2641" s="1">
        <v>0</v>
      </c>
      <c r="J2641" t="s">
        <v>19</v>
      </c>
    </row>
    <row r="2642" spans="2:10">
      <c r="B2642" t="s">
        <v>144</v>
      </c>
      <c r="C2642" t="s">
        <v>13</v>
      </c>
      <c r="D2642" t="s">
        <v>14</v>
      </c>
      <c r="E2642" t="s">
        <v>15</v>
      </c>
      <c r="F2642" t="s">
        <v>16</v>
      </c>
      <c r="G2642" s="1">
        <v>7.5</v>
      </c>
      <c r="H2642" s="1">
        <v>7.5</v>
      </c>
      <c r="I2642" s="1">
        <v>0</v>
      </c>
      <c r="J2642" t="s">
        <v>19</v>
      </c>
    </row>
    <row r="2643" spans="2:10">
      <c r="B2643" t="s">
        <v>145</v>
      </c>
      <c r="C2643" t="s">
        <v>13</v>
      </c>
      <c r="D2643" t="s">
        <v>14</v>
      </c>
      <c r="E2643" t="s">
        <v>15</v>
      </c>
      <c r="F2643" t="s">
        <v>16</v>
      </c>
      <c r="G2643" s="1">
        <v>7</v>
      </c>
      <c r="H2643" s="1">
        <v>6.8000001907348633</v>
      </c>
      <c r="I2643" s="1">
        <v>-0.20000000298023224</v>
      </c>
      <c r="J2643" t="s">
        <v>19</v>
      </c>
    </row>
    <row r="2644" spans="2:10">
      <c r="B2644" t="s">
        <v>146</v>
      </c>
      <c r="C2644" t="s">
        <v>23</v>
      </c>
      <c r="D2644" t="s">
        <v>14</v>
      </c>
      <c r="E2644" t="s">
        <v>15</v>
      </c>
      <c r="F2644" t="s">
        <v>16</v>
      </c>
      <c r="G2644" s="1">
        <v>5.5999999046325684</v>
      </c>
      <c r="H2644" s="1">
        <v>5.5</v>
      </c>
      <c r="I2644" s="1">
        <v>-0.10000000149011612</v>
      </c>
      <c r="J2644" t="s">
        <v>19</v>
      </c>
    </row>
    <row r="2645" spans="2:10">
      <c r="C2645" t="s">
        <v>13</v>
      </c>
      <c r="D2645" t="s">
        <v>14</v>
      </c>
      <c r="E2645" t="s">
        <v>15</v>
      </c>
      <c r="F2645" t="s">
        <v>16</v>
      </c>
      <c r="G2645" s="1">
        <v>7.0999999046325684</v>
      </c>
      <c r="H2645" s="1">
        <v>7.1999998092651367</v>
      </c>
      <c r="I2645" s="1">
        <v>0.10000000149011612</v>
      </c>
      <c r="J2645" t="s">
        <v>19</v>
      </c>
    </row>
    <row r="2646" spans="2:10">
      <c r="B2646" t="s">
        <v>149</v>
      </c>
      <c r="C2646" t="s">
        <v>23</v>
      </c>
      <c r="D2646" t="s">
        <v>14</v>
      </c>
      <c r="E2646" t="s">
        <v>15</v>
      </c>
      <c r="F2646" t="s">
        <v>16</v>
      </c>
      <c r="G2646" s="1">
        <v>6.0999999046325684</v>
      </c>
      <c r="H2646" s="1">
        <v>6.1999998092651367</v>
      </c>
      <c r="I2646" s="1">
        <v>0.10000000149011612</v>
      </c>
      <c r="J2646" t="s">
        <v>19</v>
      </c>
    </row>
    <row r="2647" spans="2:10">
      <c r="B2647" t="s">
        <v>150</v>
      </c>
      <c r="C2647" t="s">
        <v>23</v>
      </c>
      <c r="D2647" t="s">
        <v>14</v>
      </c>
      <c r="E2647" t="s">
        <v>15</v>
      </c>
      <c r="F2647" t="s">
        <v>16</v>
      </c>
      <c r="G2647" s="1">
        <v>5.8000001907348633</v>
      </c>
      <c r="H2647" s="1">
        <v>5.5999999046325684</v>
      </c>
      <c r="I2647" s="1">
        <v>-0.20000000298023224</v>
      </c>
      <c r="J2647" t="s">
        <v>19</v>
      </c>
    </row>
    <row r="2648" spans="2:10">
      <c r="C2648" t="s">
        <v>29</v>
      </c>
      <c r="D2648" t="s">
        <v>14</v>
      </c>
      <c r="E2648" t="s">
        <v>15</v>
      </c>
      <c r="F2648" t="s">
        <v>16</v>
      </c>
      <c r="G2648" s="1">
        <v>6.3000001907348633</v>
      </c>
      <c r="H2648" s="1">
        <v>6.4000000953674316</v>
      </c>
      <c r="I2648" s="1">
        <v>0.10000000149011612</v>
      </c>
      <c r="J2648" t="s">
        <v>19</v>
      </c>
    </row>
    <row r="2649" spans="2:10">
      <c r="C2649" t="s">
        <v>13</v>
      </c>
      <c r="D2649" t="s">
        <v>14</v>
      </c>
      <c r="E2649" t="s">
        <v>15</v>
      </c>
      <c r="F2649" t="s">
        <v>16</v>
      </c>
      <c r="G2649" s="1">
        <v>7.1999998092651367</v>
      </c>
      <c r="H2649" s="1">
        <v>6.9000000953674316</v>
      </c>
      <c r="I2649" s="1">
        <v>-0.30000001192092896</v>
      </c>
      <c r="J2649" t="s">
        <v>17</v>
      </c>
    </row>
    <row r="2650" spans="2:10">
      <c r="B2650" t="s">
        <v>152</v>
      </c>
      <c r="C2650" t="s">
        <v>23</v>
      </c>
      <c r="D2650" t="s">
        <v>14</v>
      </c>
      <c r="E2650" t="s">
        <v>15</v>
      </c>
      <c r="F2650" t="s">
        <v>16</v>
      </c>
      <c r="G2650" s="1">
        <v>6.1999998092651367</v>
      </c>
      <c r="H2650" s="1">
        <v>6.1999998092651367</v>
      </c>
      <c r="I2650" s="1">
        <v>0</v>
      </c>
      <c r="J2650" t="s">
        <v>19</v>
      </c>
    </row>
    <row r="2651" spans="2:10">
      <c r="C2651" t="s">
        <v>13</v>
      </c>
      <c r="D2651" t="s">
        <v>14</v>
      </c>
      <c r="E2651" t="s">
        <v>15</v>
      </c>
      <c r="F2651" t="s">
        <v>16</v>
      </c>
      <c r="G2651" s="1">
        <v>6.9000000953674316</v>
      </c>
      <c r="H2651" s="1">
        <v>6.5999999046325684</v>
      </c>
      <c r="I2651" s="1">
        <v>-0.30000001192092896</v>
      </c>
      <c r="J2651" t="s">
        <v>17</v>
      </c>
    </row>
    <row r="2652" spans="2:10">
      <c r="B2652" t="s">
        <v>153</v>
      </c>
      <c r="C2652" t="s">
        <v>13</v>
      </c>
      <c r="D2652" t="s">
        <v>14</v>
      </c>
      <c r="E2652" t="s">
        <v>15</v>
      </c>
      <c r="F2652" t="s">
        <v>16</v>
      </c>
      <c r="G2652" s="1">
        <v>7.9000000953674316</v>
      </c>
      <c r="H2652" s="1">
        <v>8.1999998092651367</v>
      </c>
      <c r="I2652" s="1">
        <v>0.30000001192092896</v>
      </c>
      <c r="J2652" t="s">
        <v>17</v>
      </c>
    </row>
    <row r="2653" spans="2:10">
      <c r="B2653" t="s">
        <v>154</v>
      </c>
      <c r="C2653" t="s">
        <v>23</v>
      </c>
      <c r="D2653" t="s">
        <v>14</v>
      </c>
      <c r="E2653" t="s">
        <v>15</v>
      </c>
      <c r="F2653" t="s">
        <v>16</v>
      </c>
      <c r="G2653" s="1">
        <v>5.5999999046325684</v>
      </c>
      <c r="H2653" s="1">
        <v>5.5</v>
      </c>
      <c r="I2653" s="1">
        <v>-0.10000000149011612</v>
      </c>
      <c r="J2653" t="s">
        <v>19</v>
      </c>
    </row>
    <row r="2654" spans="2:10">
      <c r="C2654" t="s">
        <v>13</v>
      </c>
      <c r="D2654" t="s">
        <v>14</v>
      </c>
      <c r="E2654" t="s">
        <v>15</v>
      </c>
      <c r="F2654" t="s">
        <v>16</v>
      </c>
      <c r="G2654" s="1">
        <v>7</v>
      </c>
      <c r="H2654" s="1">
        <v>6.9000000953674316</v>
      </c>
      <c r="I2654" s="1">
        <v>-0.10000000149011612</v>
      </c>
      <c r="J2654" t="s">
        <v>19</v>
      </c>
    </row>
    <row r="2655" spans="2:10">
      <c r="B2655" t="s">
        <v>155</v>
      </c>
      <c r="C2655" t="s">
        <v>13</v>
      </c>
      <c r="D2655" t="s">
        <v>14</v>
      </c>
      <c r="E2655" t="s">
        <v>15</v>
      </c>
      <c r="F2655" t="s">
        <v>16</v>
      </c>
      <c r="G2655" s="1">
        <v>7.4000000953674316</v>
      </c>
      <c r="H2655" s="1">
        <v>7.3000001907348633</v>
      </c>
      <c r="I2655" s="1">
        <v>-0.10000000149011612</v>
      </c>
      <c r="J2655" t="s">
        <v>19</v>
      </c>
    </row>
    <row r="2656" spans="2:10">
      <c r="B2656" t="s">
        <v>383</v>
      </c>
      <c r="C2656" t="s">
        <v>23</v>
      </c>
      <c r="D2656" t="s">
        <v>14</v>
      </c>
      <c r="E2656" t="s">
        <v>15</v>
      </c>
      <c r="F2656" t="s">
        <v>16</v>
      </c>
      <c r="G2656" s="1">
        <v>4</v>
      </c>
      <c r="H2656" s="1">
        <v>3.9000000953674316</v>
      </c>
      <c r="I2656" s="1">
        <v>-0.10000000149011612</v>
      </c>
      <c r="J2656" t="s">
        <v>19</v>
      </c>
    </row>
    <row r="2657" spans="2:10">
      <c r="B2657" t="s">
        <v>156</v>
      </c>
      <c r="C2657" t="s">
        <v>23</v>
      </c>
      <c r="D2657" t="s">
        <v>14</v>
      </c>
      <c r="E2657" t="s">
        <v>15</v>
      </c>
      <c r="F2657" t="s">
        <v>16</v>
      </c>
      <c r="G2657" s="1">
        <v>5.9000000953674316</v>
      </c>
      <c r="H2657" s="1">
        <v>5.6999998092651367</v>
      </c>
      <c r="I2657" s="1">
        <v>-0.20000000298023224</v>
      </c>
      <c r="J2657" t="s">
        <v>19</v>
      </c>
    </row>
    <row r="2658" spans="2:10">
      <c r="C2658" t="s">
        <v>13</v>
      </c>
      <c r="D2658" t="s">
        <v>14</v>
      </c>
      <c r="E2658" t="s">
        <v>15</v>
      </c>
      <c r="F2658" t="s">
        <v>16</v>
      </c>
      <c r="G2658" s="1">
        <v>7</v>
      </c>
      <c r="H2658" s="1">
        <v>6.9000000953674316</v>
      </c>
      <c r="I2658" s="1">
        <v>-0.10000000149011612</v>
      </c>
      <c r="J2658" t="s">
        <v>19</v>
      </c>
    </row>
    <row r="2659" spans="2:10">
      <c r="B2659" t="s">
        <v>157</v>
      </c>
      <c r="C2659" t="s">
        <v>13</v>
      </c>
      <c r="D2659" t="s">
        <v>14</v>
      </c>
      <c r="E2659" t="s">
        <v>15</v>
      </c>
      <c r="F2659" t="s">
        <v>16</v>
      </c>
      <c r="G2659" s="1">
        <v>7.6999998092651367</v>
      </c>
      <c r="H2659" s="1">
        <v>7.5999999046325684</v>
      </c>
      <c r="I2659" s="1">
        <v>-0.10000000149011612</v>
      </c>
      <c r="J2659" t="s">
        <v>19</v>
      </c>
    </row>
    <row r="2660" spans="2:10">
      <c r="B2660" t="s">
        <v>158</v>
      </c>
      <c r="C2660" t="s">
        <v>23</v>
      </c>
      <c r="D2660" t="s">
        <v>14</v>
      </c>
      <c r="E2660" t="s">
        <v>15</v>
      </c>
      <c r="F2660" t="s">
        <v>16</v>
      </c>
      <c r="G2660" s="1">
        <v>6</v>
      </c>
      <c r="H2660" s="1">
        <v>6</v>
      </c>
      <c r="I2660" s="1">
        <v>0</v>
      </c>
      <c r="J2660" t="s">
        <v>19</v>
      </c>
    </row>
    <row r="2661" spans="2:10">
      <c r="C2661" t="s">
        <v>13</v>
      </c>
      <c r="D2661" t="s">
        <v>14</v>
      </c>
      <c r="E2661" t="s">
        <v>15</v>
      </c>
      <c r="F2661" t="s">
        <v>16</v>
      </c>
      <c r="G2661" s="1">
        <v>7.9000000953674316</v>
      </c>
      <c r="H2661" s="1">
        <v>7.5999999046325684</v>
      </c>
      <c r="I2661" s="1">
        <v>-0.30000001192092896</v>
      </c>
      <c r="J2661" t="s">
        <v>17</v>
      </c>
    </row>
    <row r="2662" spans="2:10">
      <c r="B2662" t="s">
        <v>384</v>
      </c>
      <c r="C2662" t="s">
        <v>32</v>
      </c>
      <c r="D2662" t="s">
        <v>14</v>
      </c>
      <c r="E2662" t="s">
        <v>15</v>
      </c>
      <c r="F2662" t="s">
        <v>16</v>
      </c>
      <c r="G2662" s="1">
        <v>7.8000001907348633</v>
      </c>
      <c r="H2662" s="1">
        <v>8</v>
      </c>
      <c r="I2662" s="1">
        <v>0.20000000298023224</v>
      </c>
      <c r="J2662" t="s">
        <v>19</v>
      </c>
    </row>
    <row r="2663" spans="2:10">
      <c r="B2663" t="s">
        <v>159</v>
      </c>
      <c r="C2663" t="s">
        <v>13</v>
      </c>
      <c r="D2663" t="s">
        <v>14</v>
      </c>
      <c r="E2663" t="s">
        <v>15</v>
      </c>
      <c r="F2663" t="s">
        <v>16</v>
      </c>
      <c r="G2663" s="1">
        <v>6.9000000953674316</v>
      </c>
      <c r="H2663" s="1">
        <v>7.0999999046325684</v>
      </c>
      <c r="I2663" s="1">
        <v>0.20000000298023224</v>
      </c>
      <c r="J2663" t="s">
        <v>19</v>
      </c>
    </row>
    <row r="2664" spans="2:10">
      <c r="B2664" t="s">
        <v>160</v>
      </c>
      <c r="C2664" t="s">
        <v>13</v>
      </c>
      <c r="D2664" t="s">
        <v>14</v>
      </c>
      <c r="E2664" t="s">
        <v>15</v>
      </c>
      <c r="F2664" t="s">
        <v>16</v>
      </c>
      <c r="G2664" s="1">
        <v>7.8000001907348633</v>
      </c>
      <c r="H2664" s="1">
        <v>8</v>
      </c>
      <c r="I2664" s="1">
        <v>0.20000000298023224</v>
      </c>
      <c r="J2664" t="s">
        <v>17</v>
      </c>
    </row>
    <row r="2665" spans="2:10">
      <c r="B2665" t="s">
        <v>161</v>
      </c>
      <c r="C2665" t="s">
        <v>13</v>
      </c>
      <c r="D2665" t="s">
        <v>14</v>
      </c>
      <c r="E2665" t="s">
        <v>15</v>
      </c>
      <c r="F2665" t="s">
        <v>16</v>
      </c>
      <c r="G2665" s="1">
        <v>7.0999999046325684</v>
      </c>
      <c r="H2665" s="1">
        <v>7.0999999046325684</v>
      </c>
      <c r="I2665" s="1">
        <v>0</v>
      </c>
      <c r="J2665" t="s">
        <v>19</v>
      </c>
    </row>
    <row r="2666" spans="2:10">
      <c r="B2666" t="s">
        <v>163</v>
      </c>
      <c r="C2666" t="s">
        <v>23</v>
      </c>
      <c r="D2666" t="s">
        <v>14</v>
      </c>
      <c r="E2666" t="s">
        <v>15</v>
      </c>
      <c r="F2666" t="s">
        <v>16</v>
      </c>
      <c r="G2666" s="1">
        <v>6</v>
      </c>
      <c r="H2666" s="1">
        <v>6.0999999046325684</v>
      </c>
      <c r="I2666" s="1">
        <v>0.10000000149011612</v>
      </c>
      <c r="J2666" t="s">
        <v>19</v>
      </c>
    </row>
    <row r="2667" spans="2:10">
      <c r="B2667" t="s">
        <v>164</v>
      </c>
      <c r="C2667" t="s">
        <v>13</v>
      </c>
      <c r="D2667" t="s">
        <v>14</v>
      </c>
      <c r="E2667" t="s">
        <v>15</v>
      </c>
      <c r="F2667" t="s">
        <v>16</v>
      </c>
      <c r="G2667" s="1">
        <v>7.4000000953674316</v>
      </c>
      <c r="H2667" s="1">
        <v>7.5</v>
      </c>
      <c r="I2667" s="1">
        <v>0.10000000149011612</v>
      </c>
      <c r="J2667" t="s">
        <v>19</v>
      </c>
    </row>
    <row r="2668" spans="2:10">
      <c r="B2668" t="s">
        <v>165</v>
      </c>
      <c r="C2668" t="s">
        <v>29</v>
      </c>
      <c r="D2668" t="s">
        <v>14</v>
      </c>
      <c r="E2668" t="s">
        <v>15</v>
      </c>
      <c r="F2668" t="s">
        <v>16</v>
      </c>
      <c r="G2668" s="1">
        <v>6.3000001907348633</v>
      </c>
      <c r="H2668" s="1">
        <v>6.4000000953674316</v>
      </c>
      <c r="I2668" s="1">
        <v>0.10000000149011612</v>
      </c>
      <c r="J2668" t="s">
        <v>19</v>
      </c>
    </row>
    <row r="2669" spans="2:10">
      <c r="B2669" t="s">
        <v>166</v>
      </c>
      <c r="C2669" t="s">
        <v>23</v>
      </c>
      <c r="D2669" t="s">
        <v>14</v>
      </c>
      <c r="E2669" t="s">
        <v>15</v>
      </c>
      <c r="F2669" t="s">
        <v>16</v>
      </c>
      <c r="G2669" s="1">
        <v>6.0999999046325684</v>
      </c>
      <c r="H2669" s="1">
        <v>6.1999998092651367</v>
      </c>
      <c r="I2669" s="1">
        <v>0.10000000149011612</v>
      </c>
      <c r="J2669" t="s">
        <v>19</v>
      </c>
    </row>
    <row r="2670" spans="2:10">
      <c r="C2670" t="s">
        <v>13</v>
      </c>
      <c r="D2670" t="s">
        <v>14</v>
      </c>
      <c r="E2670" t="s">
        <v>15</v>
      </c>
      <c r="F2670" t="s">
        <v>16</v>
      </c>
      <c r="G2670" s="1">
        <v>7.5</v>
      </c>
      <c r="H2670" s="1">
        <v>7.1999998092651367</v>
      </c>
      <c r="I2670" s="1">
        <v>-0.30000001192092896</v>
      </c>
      <c r="J2670" t="s">
        <v>17</v>
      </c>
    </row>
    <row r="2671" spans="2:10">
      <c r="B2671" t="s">
        <v>167</v>
      </c>
      <c r="C2671" t="s">
        <v>13</v>
      </c>
      <c r="D2671" t="s">
        <v>14</v>
      </c>
      <c r="E2671" t="s">
        <v>15</v>
      </c>
      <c r="F2671" t="s">
        <v>16</v>
      </c>
      <c r="G2671" s="1">
        <v>7.6999998092651367</v>
      </c>
      <c r="H2671" s="1">
        <v>7.5</v>
      </c>
      <c r="I2671" s="1">
        <v>-0.20000000298023224</v>
      </c>
      <c r="J2671" t="s">
        <v>19</v>
      </c>
    </row>
    <row r="2672" spans="2:10">
      <c r="B2672" t="s">
        <v>168</v>
      </c>
      <c r="C2672" t="s">
        <v>13</v>
      </c>
      <c r="D2672" t="s">
        <v>14</v>
      </c>
      <c r="E2672" t="s">
        <v>15</v>
      </c>
      <c r="F2672" t="s">
        <v>16</v>
      </c>
      <c r="G2672" s="1">
        <v>7.5</v>
      </c>
      <c r="H2672" s="1">
        <v>7.5</v>
      </c>
      <c r="I2672" s="1">
        <v>0</v>
      </c>
      <c r="J2672" t="s">
        <v>19</v>
      </c>
    </row>
    <row r="2673" spans="2:10">
      <c r="B2673" t="s">
        <v>169</v>
      </c>
      <c r="C2673" t="s">
        <v>23</v>
      </c>
      <c r="D2673" t="s">
        <v>14</v>
      </c>
      <c r="E2673" t="s">
        <v>15</v>
      </c>
      <c r="F2673" t="s">
        <v>16</v>
      </c>
      <c r="G2673" s="1">
        <v>6.0999999046325684</v>
      </c>
      <c r="H2673" s="1">
        <v>6</v>
      </c>
      <c r="I2673" s="1">
        <v>-0.10000000149011612</v>
      </c>
      <c r="J2673" t="s">
        <v>19</v>
      </c>
    </row>
    <row r="2674" spans="2:10">
      <c r="C2674" t="s">
        <v>13</v>
      </c>
      <c r="D2674" t="s">
        <v>14</v>
      </c>
      <c r="E2674" t="s">
        <v>15</v>
      </c>
      <c r="F2674" t="s">
        <v>16</v>
      </c>
      <c r="G2674" s="1">
        <v>7.4000000953674316</v>
      </c>
      <c r="H2674" s="1">
        <v>7.3000001907348633</v>
      </c>
      <c r="I2674" s="1">
        <v>-0.10000000149011612</v>
      </c>
      <c r="J2674" t="s">
        <v>19</v>
      </c>
    </row>
    <row r="2675" spans="2:10">
      <c r="B2675" t="s">
        <v>170</v>
      </c>
      <c r="C2675" t="s">
        <v>23</v>
      </c>
      <c r="D2675" t="s">
        <v>14</v>
      </c>
      <c r="E2675" t="s">
        <v>15</v>
      </c>
      <c r="F2675" t="s">
        <v>16</v>
      </c>
      <c r="G2675" s="1">
        <v>6.4000000953674316</v>
      </c>
      <c r="H2675" s="1">
        <v>6.4000000953674316</v>
      </c>
      <c r="I2675" s="1">
        <v>0</v>
      </c>
      <c r="J2675" t="s">
        <v>19</v>
      </c>
    </row>
    <row r="2676" spans="2:10">
      <c r="C2676" t="s">
        <v>13</v>
      </c>
      <c r="D2676" t="s">
        <v>14</v>
      </c>
      <c r="E2676" t="s">
        <v>15</v>
      </c>
      <c r="F2676" t="s">
        <v>16</v>
      </c>
      <c r="G2676" s="1">
        <v>8.3000001907348633</v>
      </c>
      <c r="H2676" s="1">
        <v>8.3000001907348633</v>
      </c>
      <c r="I2676" s="1">
        <v>0</v>
      </c>
      <c r="J2676" t="s">
        <v>19</v>
      </c>
    </row>
    <row r="2677" spans="2:10">
      <c r="B2677" t="s">
        <v>171</v>
      </c>
      <c r="C2677" t="s">
        <v>29</v>
      </c>
      <c r="D2677" t="s">
        <v>14</v>
      </c>
      <c r="E2677" t="s">
        <v>15</v>
      </c>
      <c r="F2677" t="s">
        <v>16</v>
      </c>
      <c r="G2677" s="1">
        <v>7</v>
      </c>
      <c r="H2677" s="1">
        <v>6.6999998092651367</v>
      </c>
      <c r="I2677" s="1">
        <v>-0.30000001192092896</v>
      </c>
      <c r="J2677" t="s">
        <v>17</v>
      </c>
    </row>
    <row r="2678" spans="2:10">
      <c r="B2678" t="s">
        <v>172</v>
      </c>
      <c r="C2678" t="s">
        <v>13</v>
      </c>
      <c r="D2678" t="s">
        <v>14</v>
      </c>
      <c r="E2678" t="s">
        <v>15</v>
      </c>
      <c r="F2678" t="s">
        <v>16</v>
      </c>
      <c r="G2678" s="1">
        <v>7.5</v>
      </c>
      <c r="H2678" s="1">
        <v>7.4000000953674316</v>
      </c>
      <c r="I2678" s="1">
        <v>-0.10000000149011612</v>
      </c>
      <c r="J2678" t="s">
        <v>19</v>
      </c>
    </row>
    <row r="2679" spans="2:10">
      <c r="B2679" t="s">
        <v>174</v>
      </c>
      <c r="C2679" t="s">
        <v>13</v>
      </c>
      <c r="D2679" t="s">
        <v>14</v>
      </c>
      <c r="E2679" t="s">
        <v>15</v>
      </c>
      <c r="F2679" t="s">
        <v>16</v>
      </c>
      <c r="G2679" s="1">
        <v>7.9000000953674316</v>
      </c>
      <c r="H2679" s="1">
        <v>8</v>
      </c>
      <c r="I2679" s="1">
        <v>0.10000000149011612</v>
      </c>
      <c r="J2679" t="s">
        <v>19</v>
      </c>
    </row>
    <row r="2680" spans="2:10">
      <c r="B2680" t="s">
        <v>385</v>
      </c>
      <c r="C2680" t="s">
        <v>23</v>
      </c>
      <c r="D2680" t="s">
        <v>14</v>
      </c>
      <c r="E2680" t="s">
        <v>15</v>
      </c>
      <c r="F2680" t="s">
        <v>16</v>
      </c>
      <c r="G2680" s="1">
        <v>5.5999999046325684</v>
      </c>
      <c r="H2680" s="1">
        <v>5.5</v>
      </c>
      <c r="I2680" s="1">
        <v>-0.10000000149011612</v>
      </c>
      <c r="J2680" t="s">
        <v>19</v>
      </c>
    </row>
    <row r="2681" spans="2:10">
      <c r="B2681" t="s">
        <v>277</v>
      </c>
      <c r="C2681" t="s">
        <v>29</v>
      </c>
      <c r="D2681" t="s">
        <v>14</v>
      </c>
      <c r="E2681" t="s">
        <v>15</v>
      </c>
      <c r="F2681" t="s">
        <v>16</v>
      </c>
      <c r="G2681" s="1">
        <v>7</v>
      </c>
      <c r="H2681" s="1">
        <v>6.8000001907348633</v>
      </c>
      <c r="I2681" s="1">
        <v>-0.20000000298023224</v>
      </c>
      <c r="J2681" t="s">
        <v>19</v>
      </c>
    </row>
    <row r="2682" spans="2:10">
      <c r="B2682" t="s">
        <v>386</v>
      </c>
      <c r="C2682" t="s">
        <v>32</v>
      </c>
      <c r="D2682" t="s">
        <v>14</v>
      </c>
      <c r="E2682" t="s">
        <v>15</v>
      </c>
      <c r="F2682" t="s">
        <v>16</v>
      </c>
      <c r="G2682" s="1">
        <v>7.0999999046325684</v>
      </c>
      <c r="H2682" s="1">
        <v>7.3000001907348633</v>
      </c>
      <c r="I2682" s="1">
        <v>0.20000000298023224</v>
      </c>
      <c r="J2682" t="s">
        <v>19</v>
      </c>
    </row>
    <row r="2683" spans="2:10">
      <c r="B2683" t="s">
        <v>278</v>
      </c>
      <c r="C2683" t="s">
        <v>13</v>
      </c>
      <c r="D2683" t="s">
        <v>14</v>
      </c>
      <c r="E2683" t="s">
        <v>15</v>
      </c>
      <c r="F2683" t="s">
        <v>16</v>
      </c>
      <c r="G2683" s="1">
        <v>7.0999999046325684</v>
      </c>
      <c r="H2683" s="1">
        <v>7</v>
      </c>
      <c r="I2683" s="1">
        <v>-0.10000000149011612</v>
      </c>
      <c r="J2683" t="s">
        <v>19</v>
      </c>
    </row>
    <row r="2684" spans="2:10">
      <c r="B2684" t="s">
        <v>177</v>
      </c>
      <c r="C2684" t="s">
        <v>13</v>
      </c>
      <c r="D2684" t="s">
        <v>14</v>
      </c>
      <c r="E2684" t="s">
        <v>15</v>
      </c>
      <c r="F2684" t="s">
        <v>16</v>
      </c>
      <c r="G2684" s="1">
        <v>8.6999998092651367</v>
      </c>
      <c r="H2684" s="1">
        <v>8.8999996185302734</v>
      </c>
      <c r="I2684" s="1">
        <v>0.20000000298023224</v>
      </c>
      <c r="J2684" t="s">
        <v>17</v>
      </c>
    </row>
    <row r="2685" spans="2:10">
      <c r="B2685" t="s">
        <v>178</v>
      </c>
      <c r="C2685" t="s">
        <v>13</v>
      </c>
      <c r="D2685" t="s">
        <v>14</v>
      </c>
      <c r="E2685" t="s">
        <v>15</v>
      </c>
      <c r="F2685" t="s">
        <v>16</v>
      </c>
      <c r="G2685" s="1">
        <v>7.8000001907348633</v>
      </c>
      <c r="H2685" s="1">
        <v>7.5999999046325684</v>
      </c>
      <c r="I2685" s="1">
        <v>-0.20000000298023224</v>
      </c>
      <c r="J2685" t="s">
        <v>19</v>
      </c>
    </row>
    <row r="2686" spans="2:10">
      <c r="B2686" t="s">
        <v>179</v>
      </c>
      <c r="C2686" t="s">
        <v>13</v>
      </c>
      <c r="D2686" t="s">
        <v>14</v>
      </c>
      <c r="E2686" t="s">
        <v>15</v>
      </c>
      <c r="F2686" t="s">
        <v>16</v>
      </c>
      <c r="G2686" s="1">
        <v>7.0999999046325684</v>
      </c>
      <c r="H2686" s="1">
        <v>6.9000000953674316</v>
      </c>
      <c r="I2686" s="1">
        <v>-0.20000000298023224</v>
      </c>
      <c r="J2686" t="s">
        <v>17</v>
      </c>
    </row>
    <row r="2687" spans="2:10">
      <c r="B2687" t="s">
        <v>180</v>
      </c>
      <c r="C2687" t="s">
        <v>13</v>
      </c>
      <c r="D2687" t="s">
        <v>14</v>
      </c>
      <c r="E2687" t="s">
        <v>15</v>
      </c>
      <c r="F2687" t="s">
        <v>16</v>
      </c>
      <c r="G2687" s="1">
        <v>8.3999996185302734</v>
      </c>
      <c r="H2687" s="1">
        <v>8.3000001907348633</v>
      </c>
      <c r="I2687" s="1">
        <v>-0.10000000149011612</v>
      </c>
      <c r="J2687" t="s">
        <v>19</v>
      </c>
    </row>
    <row r="2688" spans="2:10">
      <c r="B2688" t="s">
        <v>181</v>
      </c>
      <c r="C2688" t="s">
        <v>13</v>
      </c>
      <c r="D2688" t="s">
        <v>14</v>
      </c>
      <c r="E2688" t="s">
        <v>15</v>
      </c>
      <c r="F2688" t="s">
        <v>16</v>
      </c>
      <c r="G2688" s="1">
        <v>7.5</v>
      </c>
      <c r="H2688" s="1">
        <v>7.4000000953674316</v>
      </c>
      <c r="I2688" s="1">
        <v>-0.10000000149011612</v>
      </c>
      <c r="J2688" t="s">
        <v>19</v>
      </c>
    </row>
    <row r="2689" spans="2:10">
      <c r="B2689" t="s">
        <v>182</v>
      </c>
      <c r="C2689" t="s">
        <v>13</v>
      </c>
      <c r="D2689" t="s">
        <v>14</v>
      </c>
      <c r="E2689" t="s">
        <v>15</v>
      </c>
      <c r="F2689" t="s">
        <v>16</v>
      </c>
      <c r="G2689" s="1">
        <v>7.8000001907348633</v>
      </c>
      <c r="H2689" s="1">
        <v>8.1999998092651367</v>
      </c>
      <c r="I2689" s="1">
        <v>0.40000000596046448</v>
      </c>
      <c r="J2689" t="s">
        <v>17</v>
      </c>
    </row>
    <row r="2690" spans="2:10">
      <c r="B2690" t="s">
        <v>183</v>
      </c>
      <c r="C2690" t="s">
        <v>13</v>
      </c>
      <c r="D2690" t="s">
        <v>14</v>
      </c>
      <c r="E2690" t="s">
        <v>15</v>
      </c>
      <c r="F2690" t="s">
        <v>16</v>
      </c>
      <c r="G2690" s="1">
        <v>8</v>
      </c>
      <c r="H2690" s="1">
        <v>7.9000000953674316</v>
      </c>
      <c r="I2690" s="1">
        <v>-0.10000000149011612</v>
      </c>
      <c r="J2690" t="s">
        <v>19</v>
      </c>
    </row>
    <row r="2691" spans="2:10">
      <c r="B2691" t="s">
        <v>184</v>
      </c>
      <c r="C2691" t="s">
        <v>29</v>
      </c>
      <c r="D2691" t="s">
        <v>14</v>
      </c>
      <c r="E2691" t="s">
        <v>15</v>
      </c>
      <c r="F2691" t="s">
        <v>16</v>
      </c>
      <c r="G2691" s="1">
        <v>7.4000000953674316</v>
      </c>
      <c r="H2691" s="1">
        <v>7.5</v>
      </c>
      <c r="I2691" s="1">
        <v>0.10000000149011612</v>
      </c>
      <c r="J2691" t="s">
        <v>19</v>
      </c>
    </row>
    <row r="2692" spans="2:10">
      <c r="B2692" t="s">
        <v>185</v>
      </c>
      <c r="C2692" t="s">
        <v>29</v>
      </c>
      <c r="D2692" t="s">
        <v>14</v>
      </c>
      <c r="E2692" t="s">
        <v>15</v>
      </c>
      <c r="F2692" t="s">
        <v>16</v>
      </c>
      <c r="G2692" s="1">
        <v>6.8000001907348633</v>
      </c>
      <c r="H2692" s="1">
        <v>6.8000001907348633</v>
      </c>
      <c r="I2692" s="1">
        <v>0</v>
      </c>
      <c r="J2692" t="s">
        <v>19</v>
      </c>
    </row>
    <row r="2693" spans="2:10">
      <c r="B2693" t="s">
        <v>186</v>
      </c>
      <c r="C2693" t="s">
        <v>32</v>
      </c>
      <c r="D2693" t="s">
        <v>14</v>
      </c>
      <c r="E2693" t="s">
        <v>15</v>
      </c>
      <c r="F2693" t="s">
        <v>16</v>
      </c>
      <c r="G2693" s="1">
        <v>7.5999999046325684</v>
      </c>
      <c r="H2693" s="1">
        <v>7.5999999046325684</v>
      </c>
      <c r="I2693" s="1">
        <v>0</v>
      </c>
      <c r="J2693" t="s">
        <v>19</v>
      </c>
    </row>
    <row r="2694" spans="2:10">
      <c r="B2694" t="s">
        <v>187</v>
      </c>
      <c r="C2694" t="s">
        <v>23</v>
      </c>
      <c r="D2694" t="s">
        <v>14</v>
      </c>
      <c r="E2694" t="s">
        <v>15</v>
      </c>
      <c r="F2694" t="s">
        <v>16</v>
      </c>
      <c r="G2694" s="1">
        <v>5.6999998092651367</v>
      </c>
      <c r="H2694" s="1">
        <v>5.5999999046325684</v>
      </c>
      <c r="I2694" s="1">
        <v>-0.10000000149011612</v>
      </c>
      <c r="J2694" t="s">
        <v>19</v>
      </c>
    </row>
    <row r="2695" spans="2:10">
      <c r="C2695" t="s">
        <v>13</v>
      </c>
      <c r="D2695" t="s">
        <v>14</v>
      </c>
      <c r="E2695" t="s">
        <v>15</v>
      </c>
      <c r="F2695" t="s">
        <v>16</v>
      </c>
      <c r="G2695" s="1">
        <v>7.6999998092651367</v>
      </c>
      <c r="H2695" s="1">
        <v>7.8000001907348633</v>
      </c>
      <c r="I2695" s="1">
        <v>0.10000000149011612</v>
      </c>
      <c r="J2695" t="s">
        <v>19</v>
      </c>
    </row>
    <row r="2696" spans="2:10">
      <c r="B2696" t="s">
        <v>280</v>
      </c>
      <c r="C2696" t="s">
        <v>23</v>
      </c>
      <c r="D2696" t="s">
        <v>14</v>
      </c>
      <c r="E2696" t="s">
        <v>15</v>
      </c>
      <c r="F2696" t="s">
        <v>16</v>
      </c>
      <c r="G2696" s="1">
        <v>6.3000001907348633</v>
      </c>
      <c r="H2696" s="1">
        <v>6.5</v>
      </c>
      <c r="I2696" s="1">
        <v>0.20000000298023224</v>
      </c>
      <c r="J2696" t="s">
        <v>19</v>
      </c>
    </row>
    <row r="2697" spans="2:10">
      <c r="B2697" t="s">
        <v>188</v>
      </c>
      <c r="C2697" t="s">
        <v>13</v>
      </c>
      <c r="D2697" t="s">
        <v>14</v>
      </c>
      <c r="E2697" t="s">
        <v>15</v>
      </c>
      <c r="F2697" t="s">
        <v>16</v>
      </c>
      <c r="G2697" s="1">
        <v>7.5</v>
      </c>
      <c r="H2697" s="1">
        <v>7.6999998092651367</v>
      </c>
      <c r="I2697" s="1">
        <v>0.20000000298023224</v>
      </c>
      <c r="J2697" t="s">
        <v>19</v>
      </c>
    </row>
    <row r="2698" spans="2:10">
      <c r="B2698" t="s">
        <v>189</v>
      </c>
      <c r="C2698" t="s">
        <v>23</v>
      </c>
      <c r="D2698" t="s">
        <v>14</v>
      </c>
      <c r="E2698" t="s">
        <v>15</v>
      </c>
      <c r="F2698" t="s">
        <v>16</v>
      </c>
      <c r="G2698" s="1">
        <v>5.5</v>
      </c>
      <c r="H2698" s="1">
        <v>5.4000000953674316</v>
      </c>
      <c r="I2698" s="1">
        <v>-0.10000000149011612</v>
      </c>
      <c r="J2698" t="s">
        <v>19</v>
      </c>
    </row>
    <row r="2699" spans="2:10">
      <c r="C2699" t="s">
        <v>13</v>
      </c>
      <c r="D2699" t="s">
        <v>14</v>
      </c>
      <c r="E2699" t="s">
        <v>15</v>
      </c>
      <c r="F2699" t="s">
        <v>16</v>
      </c>
      <c r="G2699" s="1">
        <v>6.9000000953674316</v>
      </c>
      <c r="H2699" s="1">
        <v>6.5</v>
      </c>
      <c r="I2699" s="1">
        <v>-0.40000000596046448</v>
      </c>
      <c r="J2699" t="s">
        <v>17</v>
      </c>
    </row>
    <row r="2700" spans="2:10">
      <c r="B2700" t="s">
        <v>327</v>
      </c>
      <c r="C2700" t="s">
        <v>29</v>
      </c>
      <c r="D2700" t="s">
        <v>14</v>
      </c>
      <c r="E2700" t="s">
        <v>15</v>
      </c>
      <c r="F2700" t="s">
        <v>16</v>
      </c>
      <c r="G2700" s="1">
        <v>6.8000001907348633</v>
      </c>
      <c r="H2700" s="1">
        <v>6.8000001907348633</v>
      </c>
      <c r="I2700" s="1">
        <v>0</v>
      </c>
      <c r="J2700" t="s">
        <v>19</v>
      </c>
    </row>
    <row r="2701" spans="2:10">
      <c r="C2701" t="s">
        <v>32</v>
      </c>
      <c r="D2701" t="s">
        <v>14</v>
      </c>
      <c r="E2701" t="s">
        <v>15</v>
      </c>
      <c r="F2701" t="s">
        <v>16</v>
      </c>
      <c r="G2701" s="1">
        <v>6.8000001907348633</v>
      </c>
      <c r="H2701" s="1">
        <v>6.3000001907348633</v>
      </c>
      <c r="I2701" s="1">
        <v>-0.5</v>
      </c>
      <c r="J2701" t="s">
        <v>17</v>
      </c>
    </row>
    <row r="2702" spans="2:10">
      <c r="B2702" t="s">
        <v>190</v>
      </c>
      <c r="C2702" t="s">
        <v>23</v>
      </c>
      <c r="D2702" t="s">
        <v>14</v>
      </c>
      <c r="E2702" t="s">
        <v>15</v>
      </c>
      <c r="F2702" t="s">
        <v>16</v>
      </c>
      <c r="G2702" s="1">
        <v>6.1999998092651367</v>
      </c>
      <c r="H2702" s="1">
        <v>6.3000001907348633</v>
      </c>
      <c r="I2702" s="1">
        <v>0.10000000149011612</v>
      </c>
      <c r="J2702" t="s">
        <v>19</v>
      </c>
    </row>
    <row r="2703" spans="2:10">
      <c r="C2703" t="s">
        <v>13</v>
      </c>
      <c r="D2703" t="s">
        <v>14</v>
      </c>
      <c r="E2703" t="s">
        <v>15</v>
      </c>
      <c r="F2703" t="s">
        <v>16</v>
      </c>
      <c r="G2703" s="1">
        <v>7.4000000953674316</v>
      </c>
      <c r="H2703" s="1">
        <v>7.5</v>
      </c>
      <c r="I2703" s="1">
        <v>0.10000000149011612</v>
      </c>
      <c r="J2703" t="s">
        <v>19</v>
      </c>
    </row>
    <row r="2704" spans="2:10">
      <c r="B2704" t="s">
        <v>191</v>
      </c>
      <c r="C2704" t="s">
        <v>13</v>
      </c>
      <c r="D2704" t="s">
        <v>14</v>
      </c>
      <c r="E2704" t="s">
        <v>15</v>
      </c>
      <c r="F2704" t="s">
        <v>16</v>
      </c>
      <c r="G2704" s="1">
        <v>7.9000000953674316</v>
      </c>
      <c r="H2704" s="1">
        <v>7.8000001907348633</v>
      </c>
      <c r="I2704" s="1">
        <v>-0.10000000149011612</v>
      </c>
      <c r="J2704" t="s">
        <v>19</v>
      </c>
    </row>
    <row r="2705" spans="2:10">
      <c r="B2705" t="s">
        <v>192</v>
      </c>
      <c r="C2705" t="s">
        <v>23</v>
      </c>
      <c r="D2705" t="s">
        <v>14</v>
      </c>
      <c r="E2705" t="s">
        <v>15</v>
      </c>
      <c r="F2705" t="s">
        <v>16</v>
      </c>
      <c r="G2705" s="1">
        <v>5.8000001907348633</v>
      </c>
      <c r="H2705" s="1">
        <v>5.6999998092651367</v>
      </c>
      <c r="I2705" s="1">
        <v>-0.10000000149011612</v>
      </c>
      <c r="J2705" t="s">
        <v>19</v>
      </c>
    </row>
    <row r="2706" spans="2:10">
      <c r="C2706" t="s">
        <v>13</v>
      </c>
      <c r="D2706" t="s">
        <v>14</v>
      </c>
      <c r="E2706" t="s">
        <v>15</v>
      </c>
      <c r="F2706" t="s">
        <v>16</v>
      </c>
      <c r="G2706" s="1">
        <v>7.1999998092651367</v>
      </c>
      <c r="H2706" s="1">
        <v>7.0999999046325684</v>
      </c>
      <c r="I2706" s="1">
        <v>-0.10000000149011612</v>
      </c>
      <c r="J2706" t="s">
        <v>19</v>
      </c>
    </row>
    <row r="2707" spans="2:10">
      <c r="B2707" t="s">
        <v>193</v>
      </c>
      <c r="C2707" t="s">
        <v>23</v>
      </c>
      <c r="D2707" t="s">
        <v>14</v>
      </c>
      <c r="E2707" t="s">
        <v>15</v>
      </c>
      <c r="F2707" t="s">
        <v>16</v>
      </c>
      <c r="G2707" s="1">
        <v>6.1999998092651367</v>
      </c>
      <c r="H2707" s="1">
        <v>6.1999998092651367</v>
      </c>
      <c r="I2707" s="1">
        <v>0</v>
      </c>
      <c r="J2707" t="s">
        <v>19</v>
      </c>
    </row>
    <row r="2708" spans="2:10">
      <c r="C2708" t="s">
        <v>13</v>
      </c>
      <c r="D2708" t="s">
        <v>14</v>
      </c>
      <c r="E2708" t="s">
        <v>15</v>
      </c>
      <c r="F2708" t="s">
        <v>16</v>
      </c>
      <c r="G2708" s="1">
        <v>7.0999999046325684</v>
      </c>
      <c r="H2708" s="1">
        <v>7.0999999046325684</v>
      </c>
      <c r="I2708" s="1">
        <v>0</v>
      </c>
      <c r="J2708" t="s">
        <v>19</v>
      </c>
    </row>
    <row r="2709" spans="2:10">
      <c r="B2709" t="s">
        <v>194</v>
      </c>
      <c r="C2709" t="s">
        <v>29</v>
      </c>
      <c r="D2709" t="s">
        <v>14</v>
      </c>
      <c r="E2709" t="s">
        <v>15</v>
      </c>
      <c r="F2709" t="s">
        <v>16</v>
      </c>
      <c r="G2709" s="1">
        <v>7.0999999046325684</v>
      </c>
      <c r="H2709" s="1">
        <v>7.3000001907348633</v>
      </c>
      <c r="I2709" s="1">
        <v>0.20000000298023224</v>
      </c>
      <c r="J2709" t="s">
        <v>19</v>
      </c>
    </row>
    <row r="2710" spans="2:10">
      <c r="B2710" t="s">
        <v>195</v>
      </c>
      <c r="C2710" t="s">
        <v>13</v>
      </c>
      <c r="D2710" t="s">
        <v>14</v>
      </c>
      <c r="E2710" t="s">
        <v>15</v>
      </c>
      <c r="F2710" t="s">
        <v>16</v>
      </c>
      <c r="G2710" s="1">
        <v>7.5</v>
      </c>
      <c r="H2710" s="1">
        <v>7.5999999046325684</v>
      </c>
      <c r="I2710" s="1">
        <v>0.10000000149011612</v>
      </c>
      <c r="J2710" t="s">
        <v>19</v>
      </c>
    </row>
    <row r="2711" spans="2:10">
      <c r="B2711" t="s">
        <v>197</v>
      </c>
      <c r="C2711" t="s">
        <v>29</v>
      </c>
      <c r="D2711" t="s">
        <v>14</v>
      </c>
      <c r="E2711" t="s">
        <v>15</v>
      </c>
      <c r="F2711" t="s">
        <v>16</v>
      </c>
      <c r="G2711" s="1">
        <v>6.6999998092651367</v>
      </c>
      <c r="H2711" s="1">
        <v>6.8000001907348633</v>
      </c>
      <c r="I2711" s="1">
        <v>0.10000000149011612</v>
      </c>
      <c r="J2711" t="s">
        <v>19</v>
      </c>
    </row>
    <row r="2712" spans="2:10">
      <c r="C2712" t="s">
        <v>32</v>
      </c>
      <c r="D2712" t="s">
        <v>14</v>
      </c>
      <c r="E2712" t="s">
        <v>15</v>
      </c>
      <c r="F2712" t="s">
        <v>16</v>
      </c>
      <c r="G2712" s="1">
        <v>7.0999999046325684</v>
      </c>
      <c r="H2712" s="1">
        <v>7.0999999046325684</v>
      </c>
      <c r="I2712" s="1">
        <v>0</v>
      </c>
      <c r="J2712" t="s">
        <v>19</v>
      </c>
    </row>
    <row r="2713" spans="2:10">
      <c r="B2713" t="s">
        <v>198</v>
      </c>
      <c r="C2713" t="s">
        <v>23</v>
      </c>
      <c r="D2713" t="s">
        <v>14</v>
      </c>
      <c r="E2713" t="s">
        <v>15</v>
      </c>
      <c r="F2713" t="s">
        <v>16</v>
      </c>
      <c r="G2713" s="1">
        <v>5.9000000953674316</v>
      </c>
      <c r="H2713" s="1">
        <v>5.6999998092651367</v>
      </c>
      <c r="I2713" s="1">
        <v>-0.20000000298023224</v>
      </c>
      <c r="J2713" t="s">
        <v>19</v>
      </c>
    </row>
    <row r="2714" spans="2:10">
      <c r="C2714" t="s">
        <v>13</v>
      </c>
      <c r="D2714" t="s">
        <v>14</v>
      </c>
      <c r="E2714" t="s">
        <v>15</v>
      </c>
      <c r="F2714" t="s">
        <v>16</v>
      </c>
      <c r="G2714" s="1">
        <v>7.5999999046325684</v>
      </c>
      <c r="H2714" s="1">
        <v>7.4000000953674316</v>
      </c>
      <c r="I2714" s="1">
        <v>-0.20000000298023224</v>
      </c>
      <c r="J2714" t="s">
        <v>19</v>
      </c>
    </row>
    <row r="2715" spans="2:10">
      <c r="B2715" t="s">
        <v>200</v>
      </c>
      <c r="C2715" t="s">
        <v>13</v>
      </c>
      <c r="D2715" t="s">
        <v>14</v>
      </c>
      <c r="E2715" t="s">
        <v>15</v>
      </c>
      <c r="F2715" t="s">
        <v>16</v>
      </c>
      <c r="G2715" s="1">
        <v>7.1999998092651367</v>
      </c>
      <c r="H2715" s="1">
        <v>7.3000001907348633</v>
      </c>
      <c r="I2715" s="1">
        <v>0.10000000149011612</v>
      </c>
      <c r="J2715" t="s">
        <v>19</v>
      </c>
    </row>
    <row r="2716" spans="2:10">
      <c r="B2716" t="s">
        <v>201</v>
      </c>
      <c r="C2716" t="s">
        <v>23</v>
      </c>
      <c r="D2716" t="s">
        <v>14</v>
      </c>
      <c r="E2716" t="s">
        <v>15</v>
      </c>
      <c r="F2716" t="s">
        <v>16</v>
      </c>
      <c r="G2716" s="1">
        <v>6.3000001907348633</v>
      </c>
      <c r="H2716" s="1">
        <v>6.3000001907348633</v>
      </c>
      <c r="I2716" s="1">
        <v>0</v>
      </c>
      <c r="J2716" t="s">
        <v>19</v>
      </c>
    </row>
    <row r="2717" spans="2:10">
      <c r="C2717" t="s">
        <v>13</v>
      </c>
      <c r="D2717" t="s">
        <v>14</v>
      </c>
      <c r="E2717" t="s">
        <v>15</v>
      </c>
      <c r="F2717" t="s">
        <v>16</v>
      </c>
      <c r="G2717" s="1">
        <v>7.3000001907348633</v>
      </c>
      <c r="H2717" s="1">
        <v>7.1999998092651367</v>
      </c>
      <c r="I2717" s="1">
        <v>-0.10000000149011612</v>
      </c>
      <c r="J2717" t="s">
        <v>19</v>
      </c>
    </row>
    <row r="2718" spans="2:10">
      <c r="B2718" t="s">
        <v>331</v>
      </c>
      <c r="C2718" t="s">
        <v>32</v>
      </c>
      <c r="D2718" t="s">
        <v>14</v>
      </c>
      <c r="E2718" t="s">
        <v>15</v>
      </c>
      <c r="F2718" t="s">
        <v>16</v>
      </c>
      <c r="G2718" s="1">
        <v>7.4000000953674316</v>
      </c>
      <c r="H2718" s="1">
        <v>7.3000001907348633</v>
      </c>
      <c r="I2718" s="1">
        <v>-0.10000000149011612</v>
      </c>
      <c r="J2718" t="s">
        <v>19</v>
      </c>
    </row>
    <row r="2719" spans="2:10">
      <c r="B2719" t="s">
        <v>205</v>
      </c>
      <c r="C2719" t="s">
        <v>23</v>
      </c>
      <c r="D2719" t="s">
        <v>14</v>
      </c>
      <c r="E2719" t="s">
        <v>15</v>
      </c>
      <c r="F2719" t="s">
        <v>16</v>
      </c>
      <c r="G2719" s="1">
        <v>6.4000000953674316</v>
      </c>
      <c r="H2719" s="1">
        <v>6.6999998092651367</v>
      </c>
      <c r="I2719" s="1">
        <v>0.30000001192092896</v>
      </c>
      <c r="J2719" t="s">
        <v>17</v>
      </c>
    </row>
    <row r="2720" spans="2:10">
      <c r="B2720" t="s">
        <v>206</v>
      </c>
      <c r="C2720" t="s">
        <v>23</v>
      </c>
      <c r="D2720" t="s">
        <v>14</v>
      </c>
      <c r="E2720" t="s">
        <v>15</v>
      </c>
      <c r="F2720" t="s">
        <v>16</v>
      </c>
      <c r="G2720" s="1">
        <v>5.1999998092651367</v>
      </c>
      <c r="H2720" s="1">
        <v>5.0999999046325684</v>
      </c>
      <c r="I2720" s="1">
        <v>-0.10000000149011612</v>
      </c>
      <c r="J2720" t="s">
        <v>19</v>
      </c>
    </row>
    <row r="2721" spans="2:10">
      <c r="C2721" t="s">
        <v>13</v>
      </c>
      <c r="D2721" t="s">
        <v>14</v>
      </c>
      <c r="E2721" t="s">
        <v>15</v>
      </c>
      <c r="F2721" t="s">
        <v>16</v>
      </c>
      <c r="G2721" s="1">
        <v>7.3000001907348633</v>
      </c>
      <c r="H2721" s="1">
        <v>7.1999998092651367</v>
      </c>
      <c r="I2721" s="1">
        <v>-0.10000000149011612</v>
      </c>
      <c r="J2721" t="s">
        <v>19</v>
      </c>
    </row>
    <row r="2722" spans="2:10">
      <c r="B2722" t="s">
        <v>367</v>
      </c>
      <c r="C2722" t="s">
        <v>23</v>
      </c>
      <c r="D2722" t="s">
        <v>14</v>
      </c>
      <c r="E2722" t="s">
        <v>15</v>
      </c>
      <c r="F2722" t="s">
        <v>16</v>
      </c>
      <c r="G2722" s="1">
        <v>5.6999998092651367</v>
      </c>
      <c r="H2722" s="1">
        <v>5.8000001907348633</v>
      </c>
      <c r="I2722" s="1">
        <v>0.10000000149011612</v>
      </c>
      <c r="J2722" t="s">
        <v>19</v>
      </c>
    </row>
    <row r="2723" spans="2:10">
      <c r="B2723" t="s">
        <v>368</v>
      </c>
      <c r="C2723" t="s">
        <v>23</v>
      </c>
      <c r="D2723" t="s">
        <v>14</v>
      </c>
      <c r="E2723" t="s">
        <v>15</v>
      </c>
      <c r="F2723" t="s">
        <v>16</v>
      </c>
      <c r="G2723" s="1">
        <v>5.8000001907348633</v>
      </c>
      <c r="H2723" s="1">
        <v>5.8000001907348633</v>
      </c>
      <c r="I2723" s="1">
        <v>0</v>
      </c>
      <c r="J2723" t="s">
        <v>19</v>
      </c>
    </row>
    <row r="2724" spans="2:10">
      <c r="B2724" t="s">
        <v>209</v>
      </c>
      <c r="C2724" t="s">
        <v>29</v>
      </c>
      <c r="D2724" t="s">
        <v>14</v>
      </c>
      <c r="E2724" t="s">
        <v>15</v>
      </c>
      <c r="F2724" t="s">
        <v>16</v>
      </c>
      <c r="G2724" s="1">
        <v>6.9000000953674316</v>
      </c>
      <c r="H2724" s="1">
        <v>6.6999998092651367</v>
      </c>
      <c r="I2724" s="1">
        <v>-0.20000000298023224</v>
      </c>
      <c r="J2724" t="s">
        <v>17</v>
      </c>
    </row>
    <row r="2725" spans="2:10">
      <c r="B2725" t="s">
        <v>210</v>
      </c>
      <c r="C2725" t="s">
        <v>13</v>
      </c>
      <c r="D2725" t="s">
        <v>14</v>
      </c>
      <c r="E2725" t="s">
        <v>15</v>
      </c>
      <c r="F2725" t="s">
        <v>16</v>
      </c>
      <c r="G2725" s="1">
        <v>6.8000001907348633</v>
      </c>
      <c r="H2725" s="1">
        <v>6.9000000953674316</v>
      </c>
      <c r="I2725" s="1">
        <v>0.10000000149011612</v>
      </c>
      <c r="J2725" t="s">
        <v>19</v>
      </c>
    </row>
    <row r="2726" spans="2:10">
      <c r="B2726" t="s">
        <v>387</v>
      </c>
      <c r="C2726" t="s">
        <v>29</v>
      </c>
      <c r="D2726" t="s">
        <v>14</v>
      </c>
      <c r="E2726" t="s">
        <v>15</v>
      </c>
      <c r="F2726" t="s">
        <v>16</v>
      </c>
      <c r="G2726" s="1">
        <v>6.6999998092651367</v>
      </c>
      <c r="H2726" s="1">
        <v>6.5999999046325684</v>
      </c>
      <c r="I2726" s="1">
        <v>-0.10000000149011612</v>
      </c>
      <c r="J2726" t="s">
        <v>19</v>
      </c>
    </row>
    <row r="2727" spans="2:10">
      <c r="B2727" t="s">
        <v>332</v>
      </c>
      <c r="C2727" t="s">
        <v>29</v>
      </c>
      <c r="D2727" t="s">
        <v>14</v>
      </c>
      <c r="E2727" t="s">
        <v>15</v>
      </c>
      <c r="F2727" t="s">
        <v>16</v>
      </c>
      <c r="G2727" s="1">
        <v>6.8000001907348633</v>
      </c>
      <c r="H2727" s="1">
        <v>6.9000000953674316</v>
      </c>
      <c r="I2727" s="1">
        <v>0.10000000149011612</v>
      </c>
      <c r="J2727" t="s">
        <v>19</v>
      </c>
    </row>
    <row r="2728" spans="2:10">
      <c r="B2728" t="s">
        <v>388</v>
      </c>
      <c r="C2728" t="s">
        <v>32</v>
      </c>
      <c r="D2728" t="s">
        <v>14</v>
      </c>
      <c r="E2728" t="s">
        <v>15</v>
      </c>
      <c r="F2728" t="s">
        <v>16</v>
      </c>
      <c r="G2728" s="1">
        <v>7.3000001907348633</v>
      </c>
      <c r="H2728" s="1">
        <v>7.0999999046325684</v>
      </c>
      <c r="I2728" s="1">
        <v>-0.20000000298023224</v>
      </c>
      <c r="J2728" t="s">
        <v>19</v>
      </c>
    </row>
    <row r="2729" spans="2:10">
      <c r="B2729" t="s">
        <v>213</v>
      </c>
      <c r="C2729" t="s">
        <v>23</v>
      </c>
      <c r="D2729" t="s">
        <v>14</v>
      </c>
      <c r="E2729" t="s">
        <v>15</v>
      </c>
      <c r="F2729" t="s">
        <v>16</v>
      </c>
      <c r="G2729" s="1">
        <v>5.9000000953674316</v>
      </c>
      <c r="H2729" s="1">
        <v>6</v>
      </c>
      <c r="I2729" s="1">
        <v>0.10000000149011612</v>
      </c>
      <c r="J2729" t="s">
        <v>19</v>
      </c>
    </row>
    <row r="2730" spans="2:10">
      <c r="C2730" t="s">
        <v>13</v>
      </c>
      <c r="D2730" t="s">
        <v>14</v>
      </c>
      <c r="E2730" t="s">
        <v>15</v>
      </c>
      <c r="F2730" t="s">
        <v>16</v>
      </c>
      <c r="G2730" s="1">
        <v>7.1999998092651367</v>
      </c>
      <c r="H2730" s="1">
        <v>7.3000001907348633</v>
      </c>
      <c r="I2730" s="1">
        <v>0.10000000149011612</v>
      </c>
      <c r="J2730" t="s">
        <v>19</v>
      </c>
    </row>
    <row r="2731" spans="2:10">
      <c r="B2731" t="s">
        <v>214</v>
      </c>
      <c r="C2731" t="s">
        <v>29</v>
      </c>
      <c r="D2731" t="s">
        <v>14</v>
      </c>
      <c r="E2731" t="s">
        <v>15</v>
      </c>
      <c r="F2731" t="s">
        <v>16</v>
      </c>
      <c r="G2731" s="1">
        <v>6.5999999046325684</v>
      </c>
      <c r="H2731" s="1">
        <v>6.9000000953674316</v>
      </c>
      <c r="I2731" s="1">
        <v>0.30000001192092896</v>
      </c>
      <c r="J2731" t="s">
        <v>19</v>
      </c>
    </row>
    <row r="2732" spans="2:10">
      <c r="B2732" t="s">
        <v>215</v>
      </c>
      <c r="C2732" t="s">
        <v>13</v>
      </c>
      <c r="D2732" t="s">
        <v>14</v>
      </c>
      <c r="E2732" t="s">
        <v>15</v>
      </c>
      <c r="F2732" t="s">
        <v>16</v>
      </c>
      <c r="G2732" s="1">
        <v>7.1999998092651367</v>
      </c>
      <c r="H2732" s="1">
        <v>7.1999998092651367</v>
      </c>
      <c r="I2732" s="1">
        <v>0</v>
      </c>
      <c r="J2732" t="s">
        <v>19</v>
      </c>
    </row>
    <row r="2733" spans="2:10">
      <c r="B2733" t="s">
        <v>216</v>
      </c>
      <c r="C2733" t="s">
        <v>23</v>
      </c>
      <c r="D2733" t="s">
        <v>14</v>
      </c>
      <c r="E2733" t="s">
        <v>15</v>
      </c>
      <c r="F2733" t="s">
        <v>16</v>
      </c>
      <c r="G2733" s="1">
        <v>6.0999999046325684</v>
      </c>
      <c r="H2733" s="1">
        <v>6</v>
      </c>
      <c r="I2733" s="1">
        <v>-0.10000000149011612</v>
      </c>
      <c r="J2733" t="s">
        <v>19</v>
      </c>
    </row>
    <row r="2734" spans="2:10">
      <c r="C2734" t="s">
        <v>13</v>
      </c>
      <c r="D2734" t="s">
        <v>14</v>
      </c>
      <c r="E2734" t="s">
        <v>15</v>
      </c>
      <c r="F2734" t="s">
        <v>16</v>
      </c>
      <c r="G2734" s="1">
        <v>6.5999999046325684</v>
      </c>
      <c r="H2734" s="1">
        <v>6.4000000953674316</v>
      </c>
      <c r="I2734" s="1">
        <v>-0.20000000298023224</v>
      </c>
      <c r="J2734" t="s">
        <v>19</v>
      </c>
    </row>
    <row r="2735" spans="2:10">
      <c r="B2735" t="s">
        <v>334</v>
      </c>
      <c r="C2735" t="s">
        <v>23</v>
      </c>
      <c r="D2735" t="s">
        <v>14</v>
      </c>
      <c r="E2735" t="s">
        <v>15</v>
      </c>
      <c r="F2735" t="s">
        <v>16</v>
      </c>
      <c r="G2735" s="1">
        <v>4.5999999046325684</v>
      </c>
      <c r="H2735" s="1">
        <v>4.6999998092651367</v>
      </c>
      <c r="I2735" s="1">
        <v>0.10000000149011612</v>
      </c>
      <c r="J2735" t="s">
        <v>19</v>
      </c>
    </row>
    <row r="2736" spans="2:10">
      <c r="C2736" t="s">
        <v>13</v>
      </c>
      <c r="D2736" t="s">
        <v>14</v>
      </c>
      <c r="E2736" t="s">
        <v>15</v>
      </c>
      <c r="F2736" t="s">
        <v>16</v>
      </c>
      <c r="G2736" s="1">
        <v>5.3000001907348633</v>
      </c>
      <c r="H2736" s="1">
        <v>5.3000001907348633</v>
      </c>
      <c r="I2736" s="1">
        <v>0</v>
      </c>
      <c r="J2736" t="s">
        <v>19</v>
      </c>
    </row>
    <row r="2737" spans="2:10">
      <c r="B2737" t="s">
        <v>335</v>
      </c>
      <c r="C2737" t="s">
        <v>29</v>
      </c>
      <c r="D2737" t="s">
        <v>14</v>
      </c>
      <c r="E2737" t="s">
        <v>15</v>
      </c>
      <c r="F2737" t="s">
        <v>16</v>
      </c>
      <c r="G2737" s="1">
        <v>6.9000000953674316</v>
      </c>
      <c r="H2737" s="1">
        <v>7.0999999046325684</v>
      </c>
      <c r="I2737" s="1">
        <v>0.20000000298023224</v>
      </c>
      <c r="J2737" t="s">
        <v>19</v>
      </c>
    </row>
    <row r="2738" spans="2:10">
      <c r="C2738" t="s">
        <v>32</v>
      </c>
      <c r="D2738" t="s">
        <v>14</v>
      </c>
      <c r="E2738" t="s">
        <v>15</v>
      </c>
      <c r="F2738" t="s">
        <v>16</v>
      </c>
      <c r="G2738" s="1">
        <v>7</v>
      </c>
      <c r="H2738" s="1">
        <v>7.0999999046325684</v>
      </c>
      <c r="I2738" s="1">
        <v>0.10000000149011612</v>
      </c>
      <c r="J2738" t="s">
        <v>19</v>
      </c>
    </row>
    <row r="2739" spans="2:10">
      <c r="B2739" t="s">
        <v>336</v>
      </c>
      <c r="C2739" t="s">
        <v>29</v>
      </c>
      <c r="D2739" t="s">
        <v>14</v>
      </c>
      <c r="E2739" t="s">
        <v>15</v>
      </c>
      <c r="F2739" t="s">
        <v>16</v>
      </c>
      <c r="G2739" s="1">
        <v>6.9000000953674316</v>
      </c>
      <c r="H2739" s="1">
        <v>6.8000001907348633</v>
      </c>
      <c r="I2739" s="1">
        <v>-0.10000000149011612</v>
      </c>
      <c r="J2739" t="s">
        <v>19</v>
      </c>
    </row>
    <row r="2740" spans="2:10">
      <c r="B2740" t="s">
        <v>337</v>
      </c>
      <c r="C2740" t="s">
        <v>32</v>
      </c>
      <c r="D2740" t="s">
        <v>14</v>
      </c>
      <c r="E2740" t="s">
        <v>15</v>
      </c>
      <c r="F2740" t="s">
        <v>16</v>
      </c>
      <c r="G2740" s="1">
        <v>7.8000001907348633</v>
      </c>
      <c r="H2740" s="1">
        <v>7.9000000953674316</v>
      </c>
      <c r="I2740" s="1">
        <v>0.10000000149011612</v>
      </c>
      <c r="J2740" t="s">
        <v>19</v>
      </c>
    </row>
    <row r="2741" spans="2:10">
      <c r="B2741" t="s">
        <v>219</v>
      </c>
      <c r="C2741" t="s">
        <v>29</v>
      </c>
      <c r="D2741" t="s">
        <v>14</v>
      </c>
      <c r="E2741" t="s">
        <v>15</v>
      </c>
      <c r="F2741" t="s">
        <v>16</v>
      </c>
      <c r="G2741" s="1">
        <v>7.5</v>
      </c>
      <c r="H2741" s="1">
        <v>7.6999998092651367</v>
      </c>
      <c r="I2741" s="1">
        <v>0.20000000298023224</v>
      </c>
      <c r="J2741" t="s">
        <v>19</v>
      </c>
    </row>
    <row r="2742" spans="2:10">
      <c r="B2742" t="s">
        <v>220</v>
      </c>
      <c r="C2742" t="s">
        <v>29</v>
      </c>
      <c r="D2742" t="s">
        <v>14</v>
      </c>
      <c r="E2742" t="s">
        <v>15</v>
      </c>
      <c r="F2742" t="s">
        <v>16</v>
      </c>
      <c r="G2742" s="1">
        <v>7.1999998092651367</v>
      </c>
      <c r="H2742" s="1">
        <v>7.3000001907348633</v>
      </c>
      <c r="I2742" s="1">
        <v>0.10000000149011612</v>
      </c>
      <c r="J2742" t="s">
        <v>19</v>
      </c>
    </row>
    <row r="2743" spans="2:10">
      <c r="B2743" t="s">
        <v>221</v>
      </c>
      <c r="C2743" t="s">
        <v>32</v>
      </c>
      <c r="D2743" t="s">
        <v>14</v>
      </c>
      <c r="E2743" t="s">
        <v>15</v>
      </c>
      <c r="F2743" t="s">
        <v>16</v>
      </c>
      <c r="G2743" s="1">
        <v>7</v>
      </c>
      <c r="H2743" s="1">
        <v>6.9000000953674316</v>
      </c>
      <c r="I2743" s="1">
        <v>-0.10000000149011612</v>
      </c>
      <c r="J2743" t="s">
        <v>19</v>
      </c>
    </row>
    <row r="2744" spans="2:10">
      <c r="B2744" t="s">
        <v>271</v>
      </c>
      <c r="C2744" t="s">
        <v>29</v>
      </c>
      <c r="D2744" t="s">
        <v>14</v>
      </c>
      <c r="E2744" t="s">
        <v>15</v>
      </c>
      <c r="F2744" t="s">
        <v>16</v>
      </c>
      <c r="G2744" s="1">
        <v>6.9000000953674316</v>
      </c>
      <c r="H2744" s="1">
        <v>6.9000000953674316</v>
      </c>
      <c r="I2744" s="1">
        <v>0</v>
      </c>
      <c r="J2744" t="s">
        <v>19</v>
      </c>
    </row>
    <row r="2745" spans="2:10">
      <c r="B2745" t="s">
        <v>223</v>
      </c>
      <c r="C2745" t="s">
        <v>32</v>
      </c>
      <c r="D2745" t="s">
        <v>14</v>
      </c>
      <c r="E2745" t="s">
        <v>15</v>
      </c>
      <c r="F2745" t="s">
        <v>16</v>
      </c>
      <c r="G2745" s="1">
        <v>7.8000001907348633</v>
      </c>
      <c r="H2745" s="1">
        <v>8</v>
      </c>
      <c r="I2745" s="1">
        <v>0.20000000298023224</v>
      </c>
      <c r="J2745" t="s">
        <v>19</v>
      </c>
    </row>
    <row r="2746" spans="2:10">
      <c r="B2746" t="s">
        <v>224</v>
      </c>
      <c r="C2746" t="s">
        <v>23</v>
      </c>
      <c r="D2746" t="s">
        <v>14</v>
      </c>
      <c r="E2746" t="s">
        <v>15</v>
      </c>
      <c r="F2746" t="s">
        <v>16</v>
      </c>
      <c r="G2746" s="1">
        <v>5.6999998092651367</v>
      </c>
      <c r="H2746" s="1">
        <v>5.6999998092651367</v>
      </c>
      <c r="I2746" s="1">
        <v>0</v>
      </c>
      <c r="J2746" t="s">
        <v>19</v>
      </c>
    </row>
    <row r="2747" spans="2:10">
      <c r="C2747" t="s">
        <v>13</v>
      </c>
      <c r="D2747" t="s">
        <v>14</v>
      </c>
      <c r="E2747" t="s">
        <v>15</v>
      </c>
      <c r="F2747" t="s">
        <v>16</v>
      </c>
      <c r="G2747" s="1">
        <v>7.1999998092651367</v>
      </c>
      <c r="H2747" s="1">
        <v>7.1999998092651367</v>
      </c>
      <c r="I2747" s="1">
        <v>0</v>
      </c>
      <c r="J2747" t="s">
        <v>19</v>
      </c>
    </row>
    <row r="2748" spans="2:10">
      <c r="B2748" t="s">
        <v>225</v>
      </c>
      <c r="C2748" t="s">
        <v>29</v>
      </c>
      <c r="D2748" t="s">
        <v>14</v>
      </c>
      <c r="E2748" t="s">
        <v>15</v>
      </c>
      <c r="F2748" t="s">
        <v>16</v>
      </c>
      <c r="G2748" s="1">
        <v>6.8000001907348633</v>
      </c>
      <c r="H2748" s="1">
        <v>7</v>
      </c>
      <c r="I2748" s="1">
        <v>0.20000000298023224</v>
      </c>
      <c r="J2748" t="s">
        <v>19</v>
      </c>
    </row>
    <row r="2749" spans="2:10">
      <c r="B2749" t="s">
        <v>226</v>
      </c>
      <c r="C2749" t="s">
        <v>29</v>
      </c>
      <c r="D2749" t="s">
        <v>14</v>
      </c>
      <c r="E2749" t="s">
        <v>15</v>
      </c>
      <c r="F2749" t="s">
        <v>16</v>
      </c>
      <c r="G2749" s="1">
        <v>6.5</v>
      </c>
      <c r="H2749" s="1">
        <v>6.4000000953674316</v>
      </c>
      <c r="I2749" s="1">
        <v>-0.10000000149011612</v>
      </c>
      <c r="J2749" t="s">
        <v>19</v>
      </c>
    </row>
    <row r="2750" spans="2:10">
      <c r="B2750" t="s">
        <v>227</v>
      </c>
      <c r="C2750" t="s">
        <v>23</v>
      </c>
      <c r="D2750" t="s">
        <v>14</v>
      </c>
      <c r="E2750" t="s">
        <v>15</v>
      </c>
      <c r="F2750" t="s">
        <v>16</v>
      </c>
      <c r="G2750" s="1">
        <v>6</v>
      </c>
      <c r="H2750" s="1">
        <v>6</v>
      </c>
      <c r="I2750" s="1">
        <v>0</v>
      </c>
      <c r="J2750" t="s">
        <v>19</v>
      </c>
    </row>
    <row r="2751" spans="2:10">
      <c r="C2751" t="s">
        <v>13</v>
      </c>
      <c r="D2751" t="s">
        <v>14</v>
      </c>
      <c r="E2751" t="s">
        <v>15</v>
      </c>
      <c r="F2751" t="s">
        <v>16</v>
      </c>
      <c r="G2751" s="1">
        <v>7.3000001907348633</v>
      </c>
      <c r="H2751" s="1">
        <v>7.3000001907348633</v>
      </c>
      <c r="I2751" s="1">
        <v>0</v>
      </c>
      <c r="J2751" t="s">
        <v>19</v>
      </c>
    </row>
    <row r="2752" spans="2:10">
      <c r="B2752" t="s">
        <v>338</v>
      </c>
      <c r="C2752" t="s">
        <v>32</v>
      </c>
      <c r="D2752" t="s">
        <v>14</v>
      </c>
      <c r="E2752" t="s">
        <v>15</v>
      </c>
      <c r="F2752" t="s">
        <v>16</v>
      </c>
      <c r="G2752" s="1">
        <v>7.8000001907348633</v>
      </c>
      <c r="H2752" s="1">
        <v>7.5</v>
      </c>
      <c r="I2752" s="1">
        <v>-0.30000001192092896</v>
      </c>
      <c r="J2752" t="s">
        <v>19</v>
      </c>
    </row>
    <row r="2753" spans="2:10">
      <c r="B2753" t="s">
        <v>228</v>
      </c>
      <c r="C2753" t="s">
        <v>13</v>
      </c>
      <c r="D2753" t="s">
        <v>14</v>
      </c>
      <c r="E2753" t="s">
        <v>15</v>
      </c>
      <c r="F2753" t="s">
        <v>16</v>
      </c>
      <c r="G2753" s="1">
        <v>6.5</v>
      </c>
      <c r="H2753" s="1">
        <v>6.5</v>
      </c>
      <c r="I2753" s="1">
        <v>0</v>
      </c>
      <c r="J2753" t="s">
        <v>19</v>
      </c>
    </row>
    <row r="2754" spans="2:10">
      <c r="B2754" t="s">
        <v>230</v>
      </c>
      <c r="C2754" t="s">
        <v>23</v>
      </c>
      <c r="D2754" t="s">
        <v>14</v>
      </c>
      <c r="E2754" t="s">
        <v>15</v>
      </c>
      <c r="F2754" t="s">
        <v>16</v>
      </c>
      <c r="G2754" s="1">
        <v>5.9000000953674316</v>
      </c>
      <c r="H2754" s="1">
        <v>6</v>
      </c>
      <c r="I2754" s="1">
        <v>0.10000000149011612</v>
      </c>
      <c r="J2754" t="s">
        <v>19</v>
      </c>
    </row>
    <row r="2755" spans="2:10">
      <c r="B2755" t="s">
        <v>231</v>
      </c>
      <c r="C2755" t="s">
        <v>13</v>
      </c>
      <c r="D2755" t="s">
        <v>14</v>
      </c>
      <c r="E2755" t="s">
        <v>15</v>
      </c>
      <c r="F2755" t="s">
        <v>16</v>
      </c>
      <c r="G2755" s="1">
        <v>6.9000000953674316</v>
      </c>
      <c r="H2755" s="1">
        <v>6.9000000953674316</v>
      </c>
      <c r="I2755" s="1">
        <v>0</v>
      </c>
      <c r="J2755" t="s">
        <v>19</v>
      </c>
    </row>
    <row r="2756" spans="2:10">
      <c r="B2756" t="s">
        <v>232</v>
      </c>
      <c r="C2756" t="s">
        <v>23</v>
      </c>
      <c r="D2756" t="s">
        <v>14</v>
      </c>
      <c r="E2756" t="s">
        <v>15</v>
      </c>
      <c r="F2756" t="s">
        <v>16</v>
      </c>
      <c r="G2756" s="1">
        <v>5.6999998092651367</v>
      </c>
      <c r="H2756" s="1">
        <v>5.8000001907348633</v>
      </c>
      <c r="I2756" s="1">
        <v>0.10000000149011612</v>
      </c>
      <c r="J2756" t="s">
        <v>19</v>
      </c>
    </row>
    <row r="2757" spans="2:10">
      <c r="C2757" t="s">
        <v>13</v>
      </c>
      <c r="D2757" t="s">
        <v>14</v>
      </c>
      <c r="E2757" t="s">
        <v>15</v>
      </c>
      <c r="F2757" t="s">
        <v>16</v>
      </c>
      <c r="G2757" s="1">
        <v>7.1999998092651367</v>
      </c>
      <c r="H2757" s="1">
        <v>7.0999999046325684</v>
      </c>
      <c r="I2757" s="1">
        <v>-0.10000000149011612</v>
      </c>
      <c r="J2757" t="s">
        <v>19</v>
      </c>
    </row>
    <row r="2758" spans="2:10">
      <c r="B2758" t="s">
        <v>339</v>
      </c>
      <c r="C2758" t="s">
        <v>23</v>
      </c>
      <c r="D2758" t="s">
        <v>14</v>
      </c>
      <c r="E2758" t="s">
        <v>15</v>
      </c>
      <c r="F2758" t="s">
        <v>16</v>
      </c>
      <c r="G2758" s="1">
        <v>6.0999999046325684</v>
      </c>
      <c r="H2758" s="1">
        <v>6.1999998092651367</v>
      </c>
      <c r="I2758" s="1">
        <v>0.10000000149011612</v>
      </c>
      <c r="J2758" t="s">
        <v>19</v>
      </c>
    </row>
    <row r="2759" spans="2:10">
      <c r="C2759" t="s">
        <v>13</v>
      </c>
      <c r="D2759" t="s">
        <v>14</v>
      </c>
      <c r="E2759" t="s">
        <v>15</v>
      </c>
      <c r="F2759" t="s">
        <v>16</v>
      </c>
      <c r="G2759" s="1">
        <v>7.5999999046325684</v>
      </c>
      <c r="H2759" s="1">
        <v>7.8000001907348633</v>
      </c>
      <c r="I2759" s="1">
        <v>0.20000000298023224</v>
      </c>
      <c r="J2759" t="s">
        <v>19</v>
      </c>
    </row>
    <row r="2760" spans="2:10">
      <c r="B2760" t="s">
        <v>233</v>
      </c>
      <c r="C2760" t="s">
        <v>23</v>
      </c>
      <c r="D2760" t="s">
        <v>14</v>
      </c>
      <c r="E2760" t="s">
        <v>15</v>
      </c>
      <c r="F2760" t="s">
        <v>16</v>
      </c>
      <c r="G2760" s="1">
        <v>5.4000000953674316</v>
      </c>
      <c r="H2760" s="1">
        <v>5.1999998092651367</v>
      </c>
      <c r="I2760" s="1">
        <v>-0.20000000298023224</v>
      </c>
      <c r="J2760" t="s">
        <v>19</v>
      </c>
    </row>
    <row r="2761" spans="2:10">
      <c r="B2761" t="s">
        <v>234</v>
      </c>
      <c r="C2761" t="s">
        <v>23</v>
      </c>
      <c r="D2761" t="s">
        <v>14</v>
      </c>
      <c r="E2761" t="s">
        <v>15</v>
      </c>
      <c r="F2761" t="s">
        <v>16</v>
      </c>
      <c r="G2761" s="1">
        <v>6.4000000953674316</v>
      </c>
      <c r="H2761" s="1">
        <v>6.4000000953674316</v>
      </c>
      <c r="I2761" s="1">
        <v>0</v>
      </c>
      <c r="J2761" t="s">
        <v>19</v>
      </c>
    </row>
    <row r="2762" spans="2:10">
      <c r="C2762" t="s">
        <v>13</v>
      </c>
      <c r="D2762" t="s">
        <v>14</v>
      </c>
      <c r="E2762" t="s">
        <v>15</v>
      </c>
      <c r="F2762" t="s">
        <v>16</v>
      </c>
      <c r="G2762" s="1">
        <v>7.3000001907348633</v>
      </c>
      <c r="H2762" s="1">
        <v>7.4000000953674316</v>
      </c>
      <c r="I2762" s="1">
        <v>0.10000000149011612</v>
      </c>
      <c r="J2762" t="s">
        <v>19</v>
      </c>
    </row>
    <row r="2763" spans="2:10">
      <c r="B2763" t="s">
        <v>235</v>
      </c>
      <c r="C2763" t="s">
        <v>13</v>
      </c>
      <c r="D2763" t="s">
        <v>14</v>
      </c>
      <c r="E2763" t="s">
        <v>15</v>
      </c>
      <c r="F2763" t="s">
        <v>16</v>
      </c>
      <c r="G2763" s="1">
        <v>7.8000001907348633</v>
      </c>
      <c r="H2763" s="1">
        <v>7.9000000953674316</v>
      </c>
      <c r="I2763" s="1">
        <v>0.10000000149011612</v>
      </c>
      <c r="J2763" t="s">
        <v>19</v>
      </c>
    </row>
    <row r="2764" spans="2:10">
      <c r="B2764" t="s">
        <v>236</v>
      </c>
      <c r="C2764" t="s">
        <v>23</v>
      </c>
      <c r="D2764" t="s">
        <v>14</v>
      </c>
      <c r="E2764" t="s">
        <v>15</v>
      </c>
      <c r="F2764" t="s">
        <v>16</v>
      </c>
      <c r="G2764" s="1">
        <v>5.5999999046325684</v>
      </c>
      <c r="H2764" s="1">
        <v>5.5</v>
      </c>
      <c r="I2764" s="1">
        <v>-0.10000000149011612</v>
      </c>
      <c r="J2764" t="s">
        <v>19</v>
      </c>
    </row>
    <row r="2765" spans="2:10">
      <c r="C2765" t="s">
        <v>13</v>
      </c>
      <c r="D2765" t="s">
        <v>14</v>
      </c>
      <c r="E2765" t="s">
        <v>15</v>
      </c>
      <c r="F2765" t="s">
        <v>16</v>
      </c>
      <c r="G2765" s="1">
        <v>7</v>
      </c>
      <c r="H2765" s="1">
        <v>7.0999999046325684</v>
      </c>
      <c r="I2765" s="1">
        <v>0.10000000149011612</v>
      </c>
      <c r="J2765" t="s">
        <v>19</v>
      </c>
    </row>
    <row r="2766" spans="2:10">
      <c r="B2766" t="s">
        <v>275</v>
      </c>
      <c r="C2766" t="s">
        <v>29</v>
      </c>
      <c r="D2766" t="s">
        <v>14</v>
      </c>
      <c r="E2766" t="s">
        <v>15</v>
      </c>
      <c r="F2766" t="s">
        <v>16</v>
      </c>
      <c r="G2766" s="1">
        <v>7</v>
      </c>
      <c r="H2766" s="1">
        <v>7.1999998092651367</v>
      </c>
      <c r="I2766" s="1">
        <v>0.20000000298023224</v>
      </c>
      <c r="J2766" t="s">
        <v>19</v>
      </c>
    </row>
    <row r="2767" spans="2:10">
      <c r="C2767" t="s">
        <v>32</v>
      </c>
      <c r="D2767" t="s">
        <v>14</v>
      </c>
      <c r="E2767" t="s">
        <v>15</v>
      </c>
      <c r="F2767" t="s">
        <v>16</v>
      </c>
      <c r="G2767" s="1">
        <v>6.6999998092651367</v>
      </c>
      <c r="H2767" s="1">
        <v>7</v>
      </c>
      <c r="I2767" s="1">
        <v>0.30000001192092896</v>
      </c>
      <c r="J2767" t="s">
        <v>19</v>
      </c>
    </row>
    <row r="2768" spans="2:10">
      <c r="B2768" t="s">
        <v>340</v>
      </c>
      <c r="C2768" t="s">
        <v>29</v>
      </c>
      <c r="D2768" t="s">
        <v>14</v>
      </c>
      <c r="E2768" t="s">
        <v>15</v>
      </c>
      <c r="F2768" t="s">
        <v>16</v>
      </c>
      <c r="G2768" s="1">
        <v>7.0999999046325684</v>
      </c>
      <c r="H2768" s="1">
        <v>7.1999998092651367</v>
      </c>
      <c r="I2768" s="1">
        <v>0.10000000149011612</v>
      </c>
      <c r="J2768" t="s">
        <v>19</v>
      </c>
    </row>
    <row r="2769" spans="2:10">
      <c r="B2769" t="s">
        <v>239</v>
      </c>
      <c r="C2769" t="s">
        <v>13</v>
      </c>
      <c r="D2769" t="s">
        <v>14</v>
      </c>
      <c r="E2769" t="s">
        <v>15</v>
      </c>
      <c r="F2769" t="s">
        <v>16</v>
      </c>
      <c r="G2769" s="1">
        <v>8.1999998092651367</v>
      </c>
      <c r="H2769" s="1">
        <v>8.3000001907348633</v>
      </c>
      <c r="I2769" s="1">
        <v>0.10000000149011612</v>
      </c>
      <c r="J2769" t="s">
        <v>19</v>
      </c>
    </row>
    <row r="2770" spans="2:10">
      <c r="B2770" t="s">
        <v>240</v>
      </c>
      <c r="C2770" t="s">
        <v>23</v>
      </c>
      <c r="D2770" t="s">
        <v>14</v>
      </c>
      <c r="E2770" t="s">
        <v>15</v>
      </c>
      <c r="F2770" t="s">
        <v>16</v>
      </c>
      <c r="G2770" s="1">
        <v>5.3000001907348633</v>
      </c>
      <c r="H2770" s="1">
        <v>5.1999998092651367</v>
      </c>
      <c r="I2770" s="1">
        <v>-0.10000000149011612</v>
      </c>
      <c r="J2770" t="s">
        <v>19</v>
      </c>
    </row>
    <row r="2771" spans="2:10">
      <c r="C2771" t="s">
        <v>13</v>
      </c>
      <c r="D2771" t="s">
        <v>14</v>
      </c>
      <c r="E2771" t="s">
        <v>15</v>
      </c>
      <c r="F2771" t="s">
        <v>16</v>
      </c>
      <c r="G2771" s="1">
        <v>6.6999998092651367</v>
      </c>
      <c r="H2771" s="1">
        <v>6.5999999046325684</v>
      </c>
      <c r="I2771" s="1">
        <v>-0.10000000149011612</v>
      </c>
      <c r="J2771" t="s">
        <v>19</v>
      </c>
    </row>
    <row r="2772" spans="2:10">
      <c r="B2772" t="s">
        <v>241</v>
      </c>
      <c r="C2772" t="s">
        <v>23</v>
      </c>
      <c r="D2772" t="s">
        <v>14</v>
      </c>
      <c r="E2772" t="s">
        <v>15</v>
      </c>
      <c r="F2772" t="s">
        <v>16</v>
      </c>
      <c r="G2772" s="1">
        <v>5.9000000953674316</v>
      </c>
      <c r="H2772" s="1">
        <v>5.9000000953674316</v>
      </c>
      <c r="I2772" s="1">
        <v>0</v>
      </c>
      <c r="J2772" t="s">
        <v>19</v>
      </c>
    </row>
    <row r="2773" spans="2:10">
      <c r="B2773" t="s">
        <v>242</v>
      </c>
      <c r="C2773" t="s">
        <v>23</v>
      </c>
      <c r="D2773" t="s">
        <v>14</v>
      </c>
      <c r="E2773" t="s">
        <v>15</v>
      </c>
      <c r="F2773" t="s">
        <v>16</v>
      </c>
      <c r="G2773" s="1">
        <v>7.3000001907348633</v>
      </c>
      <c r="H2773" s="1">
        <v>7.5</v>
      </c>
      <c r="I2773" s="1">
        <v>0.20000000298023224</v>
      </c>
      <c r="J2773" t="s">
        <v>19</v>
      </c>
    </row>
    <row r="2774" spans="2:10">
      <c r="B2774" t="s">
        <v>243</v>
      </c>
      <c r="C2774" t="s">
        <v>23</v>
      </c>
      <c r="D2774" t="s">
        <v>14</v>
      </c>
      <c r="E2774" t="s">
        <v>15</v>
      </c>
      <c r="F2774" t="s">
        <v>16</v>
      </c>
      <c r="G2774" s="1">
        <v>6.0999999046325684</v>
      </c>
      <c r="H2774" s="1">
        <v>6.4000000953674316</v>
      </c>
      <c r="I2774" s="1">
        <v>0.30000001192092896</v>
      </c>
      <c r="J2774" t="s">
        <v>19</v>
      </c>
    </row>
    <row r="2775" spans="2:10">
      <c r="B2775" t="s">
        <v>369</v>
      </c>
      <c r="C2775" t="s">
        <v>23</v>
      </c>
      <c r="D2775" t="s">
        <v>14</v>
      </c>
      <c r="E2775" t="s">
        <v>15</v>
      </c>
      <c r="F2775" t="s">
        <v>16</v>
      </c>
      <c r="G2775" s="1">
        <v>6.8000001907348633</v>
      </c>
      <c r="H2775" s="1">
        <v>6.9000000953674316</v>
      </c>
      <c r="I2775" s="1">
        <v>0.10000000149011612</v>
      </c>
      <c r="J2775" t="s">
        <v>19</v>
      </c>
    </row>
    <row r="2776" spans="2:10">
      <c r="B2776" t="s">
        <v>370</v>
      </c>
      <c r="C2776" t="s">
        <v>23</v>
      </c>
      <c r="D2776" t="s">
        <v>14</v>
      </c>
      <c r="E2776" t="s">
        <v>15</v>
      </c>
      <c r="F2776" t="s">
        <v>16</v>
      </c>
      <c r="G2776" s="1">
        <v>5.5</v>
      </c>
      <c r="H2776" s="1">
        <v>5.4000000953674316</v>
      </c>
      <c r="I2776" s="1">
        <v>-0.10000000149011612</v>
      </c>
      <c r="J2776" t="s">
        <v>19</v>
      </c>
    </row>
    <row r="2777" spans="2:10">
      <c r="B2777" t="s">
        <v>371</v>
      </c>
      <c r="C2777" t="s">
        <v>23</v>
      </c>
      <c r="D2777" t="s">
        <v>14</v>
      </c>
      <c r="E2777" t="s">
        <v>15</v>
      </c>
      <c r="F2777" t="s">
        <v>16</v>
      </c>
      <c r="G2777" s="1">
        <v>6</v>
      </c>
      <c r="H2777" s="1">
        <v>6.3000001907348633</v>
      </c>
      <c r="I2777" s="1">
        <v>0.30000001192092896</v>
      </c>
      <c r="J2777" t="s">
        <v>19</v>
      </c>
    </row>
    <row r="2778" spans="2:10">
      <c r="B2778" t="s">
        <v>372</v>
      </c>
      <c r="C2778" t="s">
        <v>23</v>
      </c>
      <c r="D2778" t="s">
        <v>14</v>
      </c>
      <c r="E2778" t="s">
        <v>15</v>
      </c>
      <c r="F2778" t="s">
        <v>16</v>
      </c>
      <c r="G2778" s="1">
        <v>6.1999998092651367</v>
      </c>
      <c r="H2778" s="1">
        <v>6.3000001907348633</v>
      </c>
      <c r="I2778" s="1">
        <v>0.10000000149011612</v>
      </c>
      <c r="J2778" t="s">
        <v>19</v>
      </c>
    </row>
    <row r="2779" spans="2:10">
      <c r="B2779" t="s">
        <v>373</v>
      </c>
      <c r="C2779" t="s">
        <v>23</v>
      </c>
      <c r="D2779" t="s">
        <v>14</v>
      </c>
      <c r="E2779" t="s">
        <v>15</v>
      </c>
      <c r="F2779" t="s">
        <v>16</v>
      </c>
      <c r="G2779" s="1">
        <v>5.3000001907348633</v>
      </c>
      <c r="H2779" s="1">
        <v>5.3000001907348633</v>
      </c>
      <c r="I2779" s="1">
        <v>0</v>
      </c>
      <c r="J2779" t="s">
        <v>19</v>
      </c>
    </row>
    <row r="2780" spans="2:10">
      <c r="B2780" t="s">
        <v>374</v>
      </c>
      <c r="C2780" t="s">
        <v>23</v>
      </c>
      <c r="D2780" t="s">
        <v>14</v>
      </c>
      <c r="E2780" t="s">
        <v>15</v>
      </c>
      <c r="F2780" t="s">
        <v>16</v>
      </c>
      <c r="G2780" s="1">
        <v>5.6999998092651367</v>
      </c>
      <c r="H2780" s="1">
        <v>5.5999999046325684</v>
      </c>
      <c r="I2780" s="1">
        <v>-0.10000000149011612</v>
      </c>
      <c r="J2780" t="s">
        <v>19</v>
      </c>
    </row>
    <row r="2781" spans="2:10">
      <c r="B2781" t="s">
        <v>247</v>
      </c>
      <c r="C2781" t="s">
        <v>23</v>
      </c>
      <c r="D2781" t="s">
        <v>14</v>
      </c>
      <c r="E2781" t="s">
        <v>15</v>
      </c>
      <c r="F2781" t="s">
        <v>16</v>
      </c>
      <c r="G2781" s="1">
        <v>6.5999999046325684</v>
      </c>
      <c r="H2781" s="1">
        <v>6.8000001907348633</v>
      </c>
      <c r="I2781" s="1">
        <v>0.20000000298023224</v>
      </c>
      <c r="J2781" t="s">
        <v>19</v>
      </c>
    </row>
    <row r="2782" spans="2:10">
      <c r="B2782" t="s">
        <v>341</v>
      </c>
      <c r="C2782" t="s">
        <v>29</v>
      </c>
      <c r="D2782" t="s">
        <v>14</v>
      </c>
      <c r="E2782" t="s">
        <v>15</v>
      </c>
      <c r="F2782" t="s">
        <v>16</v>
      </c>
      <c r="G2782" s="1">
        <v>6.5999999046325684</v>
      </c>
      <c r="H2782" s="1">
        <v>6.4000000953674316</v>
      </c>
      <c r="I2782" s="1">
        <v>-0.20000000298023224</v>
      </c>
      <c r="J2782" t="s">
        <v>19</v>
      </c>
    </row>
    <row r="2783" spans="2:10">
      <c r="C2783" t="s">
        <v>32</v>
      </c>
      <c r="D2783" t="s">
        <v>14</v>
      </c>
      <c r="E2783" t="s">
        <v>15</v>
      </c>
      <c r="F2783" t="s">
        <v>16</v>
      </c>
      <c r="G2783" s="1">
        <v>7</v>
      </c>
      <c r="H2783" s="1">
        <v>6.9000000953674316</v>
      </c>
      <c r="I2783" s="1">
        <v>-0.10000000149011612</v>
      </c>
      <c r="J2783" t="s">
        <v>19</v>
      </c>
    </row>
    <row r="2784" spans="2:10">
      <c r="B2784" t="s">
        <v>389</v>
      </c>
      <c r="C2784" t="s">
        <v>29</v>
      </c>
      <c r="D2784" t="s">
        <v>14</v>
      </c>
      <c r="E2784" t="s">
        <v>15</v>
      </c>
      <c r="F2784" t="s">
        <v>16</v>
      </c>
      <c r="G2784" s="1">
        <v>6.9000000953674316</v>
      </c>
      <c r="H2784" s="1">
        <v>6.8000001907348633</v>
      </c>
      <c r="I2784" s="1">
        <v>-0.10000000149011612</v>
      </c>
      <c r="J2784" t="s">
        <v>19</v>
      </c>
    </row>
    <row r="2785" spans="2:10">
      <c r="C2785" t="s">
        <v>32</v>
      </c>
      <c r="D2785" t="s">
        <v>14</v>
      </c>
      <c r="E2785" t="s">
        <v>15</v>
      </c>
      <c r="F2785" t="s">
        <v>16</v>
      </c>
      <c r="G2785" s="1">
        <v>7.4000000953674316</v>
      </c>
      <c r="H2785" s="1">
        <v>7</v>
      </c>
      <c r="I2785" s="1">
        <v>-0.40000000596046448</v>
      </c>
      <c r="J2785" t="s">
        <v>17</v>
      </c>
    </row>
    <row r="2786" spans="2:10">
      <c r="B2786" t="s">
        <v>342</v>
      </c>
      <c r="C2786" t="s">
        <v>29</v>
      </c>
      <c r="D2786" t="s">
        <v>14</v>
      </c>
      <c r="E2786" t="s">
        <v>15</v>
      </c>
      <c r="F2786" t="s">
        <v>16</v>
      </c>
      <c r="G2786" s="1">
        <v>7.0999999046325684</v>
      </c>
      <c r="H2786" s="1">
        <v>7.3000001907348633</v>
      </c>
      <c r="I2786" s="1">
        <v>0.20000000298023224</v>
      </c>
      <c r="J2786" t="s">
        <v>19</v>
      </c>
    </row>
    <row r="2787" spans="2:10">
      <c r="C2787" t="s">
        <v>32</v>
      </c>
      <c r="D2787" t="s">
        <v>14</v>
      </c>
      <c r="E2787" t="s">
        <v>15</v>
      </c>
      <c r="F2787" t="s">
        <v>16</v>
      </c>
      <c r="G2787" s="1">
        <v>7</v>
      </c>
      <c r="H2787" s="1">
        <v>6.8000001907348633</v>
      </c>
      <c r="I2787" s="1">
        <v>-0.20000000298023224</v>
      </c>
      <c r="J2787" t="s">
        <v>19</v>
      </c>
    </row>
    <row r="2788" spans="2:10">
      <c r="B2788" t="s">
        <v>343</v>
      </c>
      <c r="C2788" t="s">
        <v>29</v>
      </c>
      <c r="D2788" t="s">
        <v>14</v>
      </c>
      <c r="E2788" t="s">
        <v>15</v>
      </c>
      <c r="F2788" t="s">
        <v>16</v>
      </c>
      <c r="G2788" s="1">
        <v>6.8000001907348633</v>
      </c>
      <c r="H2788" s="1">
        <v>6.5</v>
      </c>
      <c r="I2788" s="1">
        <v>-0.30000001192092896</v>
      </c>
      <c r="J2788" t="s">
        <v>17</v>
      </c>
    </row>
    <row r="2789" spans="2:10">
      <c r="B2789" t="s">
        <v>250</v>
      </c>
      <c r="C2789" t="s">
        <v>13</v>
      </c>
      <c r="D2789" t="s">
        <v>14</v>
      </c>
      <c r="E2789" t="s">
        <v>15</v>
      </c>
      <c r="F2789" t="s">
        <v>16</v>
      </c>
      <c r="G2789" s="1">
        <v>7</v>
      </c>
      <c r="H2789" s="1">
        <v>7.0999999046325684</v>
      </c>
      <c r="I2789" s="1">
        <v>0.10000000149011612</v>
      </c>
      <c r="J2789" t="s">
        <v>19</v>
      </c>
    </row>
    <row r="2790" spans="2:10">
      <c r="B2790" t="s">
        <v>251</v>
      </c>
      <c r="C2790" t="s">
        <v>13</v>
      </c>
      <c r="D2790" t="s">
        <v>14</v>
      </c>
      <c r="E2790" t="s">
        <v>15</v>
      </c>
      <c r="F2790" t="s">
        <v>16</v>
      </c>
      <c r="G2790" s="1">
        <v>6.9000000953674316</v>
      </c>
      <c r="H2790" s="1">
        <v>6.6999998092651367</v>
      </c>
      <c r="I2790" s="1">
        <v>-0.20000000298023224</v>
      </c>
      <c r="J2790" t="s">
        <v>17</v>
      </c>
    </row>
    <row r="2791" spans="2:10">
      <c r="B2791" t="s">
        <v>252</v>
      </c>
      <c r="C2791" t="s">
        <v>23</v>
      </c>
      <c r="D2791" t="s">
        <v>14</v>
      </c>
      <c r="E2791" t="s">
        <v>15</v>
      </c>
      <c r="F2791" t="s">
        <v>16</v>
      </c>
      <c r="G2791" s="1">
        <v>6.3000001907348633</v>
      </c>
      <c r="H2791" s="1">
        <v>6.3000001907348633</v>
      </c>
      <c r="I2791" s="1">
        <v>0</v>
      </c>
      <c r="J2791" t="s">
        <v>19</v>
      </c>
    </row>
    <row r="2792" spans="2:10">
      <c r="C2792" t="s">
        <v>13</v>
      </c>
      <c r="D2792" t="s">
        <v>14</v>
      </c>
      <c r="E2792" t="s">
        <v>15</v>
      </c>
      <c r="F2792" t="s">
        <v>16</v>
      </c>
      <c r="G2792" s="1">
        <v>7.1999998092651367</v>
      </c>
      <c r="H2792" s="1">
        <v>7.1999998092651367</v>
      </c>
      <c r="I2792" s="1">
        <v>0</v>
      </c>
      <c r="J2792" t="s">
        <v>19</v>
      </c>
    </row>
    <row r="2793" spans="2:10">
      <c r="B2793" t="s">
        <v>344</v>
      </c>
      <c r="C2793" t="s">
        <v>29</v>
      </c>
      <c r="D2793" t="s">
        <v>14</v>
      </c>
      <c r="E2793" t="s">
        <v>15</v>
      </c>
      <c r="F2793" t="s">
        <v>16</v>
      </c>
      <c r="G2793" s="1">
        <v>7.0999999046325684</v>
      </c>
      <c r="H2793" s="1">
        <v>7.1999998092651367</v>
      </c>
      <c r="I2793" s="1">
        <v>0.10000000149011612</v>
      </c>
      <c r="J2793" t="s">
        <v>19</v>
      </c>
    </row>
    <row r="2794" spans="2:10">
      <c r="B2794" t="s">
        <v>345</v>
      </c>
      <c r="C2794" t="s">
        <v>29</v>
      </c>
      <c r="D2794" t="s">
        <v>14</v>
      </c>
      <c r="E2794" t="s">
        <v>15</v>
      </c>
      <c r="F2794" t="s">
        <v>16</v>
      </c>
      <c r="G2794" s="1">
        <v>6.8000001907348633</v>
      </c>
      <c r="H2794" s="1">
        <v>6.9000000953674316</v>
      </c>
      <c r="I2794" s="1">
        <v>0.10000000149011612</v>
      </c>
      <c r="J2794" t="s">
        <v>19</v>
      </c>
    </row>
    <row r="2795" spans="2:10">
      <c r="B2795" t="s">
        <v>254</v>
      </c>
      <c r="C2795" t="s">
        <v>23</v>
      </c>
      <c r="D2795" t="s">
        <v>14</v>
      </c>
      <c r="E2795" t="s">
        <v>15</v>
      </c>
      <c r="F2795" t="s">
        <v>16</v>
      </c>
      <c r="G2795" s="1">
        <v>6.5</v>
      </c>
      <c r="H2795" s="1">
        <v>6.1999998092651367</v>
      </c>
      <c r="I2795" s="1">
        <v>-0.30000001192092896</v>
      </c>
      <c r="J2795" t="s">
        <v>19</v>
      </c>
    </row>
    <row r="2796" spans="2:10">
      <c r="C2796" t="s">
        <v>13</v>
      </c>
      <c r="D2796" t="s">
        <v>14</v>
      </c>
      <c r="E2796" t="s">
        <v>15</v>
      </c>
      <c r="F2796" t="s">
        <v>16</v>
      </c>
      <c r="G2796" s="1">
        <v>7.9000000953674316</v>
      </c>
      <c r="H2796" s="1">
        <v>7.5</v>
      </c>
      <c r="I2796" s="1">
        <v>-0.40000000596046448</v>
      </c>
      <c r="J2796" t="s">
        <v>17</v>
      </c>
    </row>
    <row r="2797" spans="2:10">
      <c r="B2797" t="s">
        <v>272</v>
      </c>
      <c r="C2797" t="s">
        <v>32</v>
      </c>
      <c r="D2797" t="s">
        <v>14</v>
      </c>
      <c r="E2797" t="s">
        <v>15</v>
      </c>
      <c r="F2797" t="s">
        <v>16</v>
      </c>
      <c r="G2797" s="1">
        <v>7.5</v>
      </c>
      <c r="H2797" s="1">
        <v>7.4000000953674316</v>
      </c>
      <c r="I2797" s="1">
        <v>-0.10000000149011612</v>
      </c>
      <c r="J2797" t="s">
        <v>19</v>
      </c>
    </row>
    <row r="2798" spans="2:10">
      <c r="B2798" t="s">
        <v>255</v>
      </c>
      <c r="C2798" t="s">
        <v>23</v>
      </c>
      <c r="D2798" t="s">
        <v>14</v>
      </c>
      <c r="E2798" t="s">
        <v>15</v>
      </c>
      <c r="F2798" t="s">
        <v>16</v>
      </c>
      <c r="G2798" s="1">
        <v>6.6999998092651367</v>
      </c>
      <c r="H2798" s="1">
        <v>6.9000000953674316</v>
      </c>
      <c r="I2798" s="1">
        <v>0.20000000298023224</v>
      </c>
      <c r="J2798" t="s">
        <v>19</v>
      </c>
    </row>
    <row r="2799" spans="2:10">
      <c r="C2799" t="s">
        <v>13</v>
      </c>
      <c r="D2799" t="s">
        <v>14</v>
      </c>
      <c r="E2799" t="s">
        <v>15</v>
      </c>
      <c r="F2799" t="s">
        <v>16</v>
      </c>
      <c r="G2799" s="1">
        <v>7.0999999046325684</v>
      </c>
      <c r="H2799" s="1">
        <v>7</v>
      </c>
      <c r="I2799" s="1">
        <v>-0.10000000149011612</v>
      </c>
      <c r="J2799" t="s">
        <v>19</v>
      </c>
    </row>
    <row r="2800" spans="2:10">
      <c r="B2800" t="s">
        <v>256</v>
      </c>
      <c r="C2800" t="s">
        <v>23</v>
      </c>
      <c r="D2800" t="s">
        <v>14</v>
      </c>
      <c r="E2800" t="s">
        <v>15</v>
      </c>
      <c r="F2800" t="s">
        <v>16</v>
      </c>
      <c r="G2800" s="1">
        <v>6.5999999046325684</v>
      </c>
      <c r="H2800" s="1">
        <v>6.8000001907348633</v>
      </c>
      <c r="I2800" s="1">
        <v>0.20000000298023224</v>
      </c>
      <c r="J2800" t="s">
        <v>17</v>
      </c>
    </row>
    <row r="2801" spans="1:10">
      <c r="B2801" t="s">
        <v>257</v>
      </c>
      <c r="C2801" t="s">
        <v>29</v>
      </c>
      <c r="D2801" t="s">
        <v>14</v>
      </c>
      <c r="E2801" t="s">
        <v>15</v>
      </c>
      <c r="F2801" t="s">
        <v>16</v>
      </c>
      <c r="G2801" s="1">
        <v>7</v>
      </c>
      <c r="H2801" s="1">
        <v>7</v>
      </c>
      <c r="I2801" s="1">
        <v>0</v>
      </c>
      <c r="J2801" t="s">
        <v>19</v>
      </c>
    </row>
    <row r="2802" spans="1:10">
      <c r="B2802" t="s">
        <v>258</v>
      </c>
      <c r="C2802" t="s">
        <v>23</v>
      </c>
      <c r="D2802" t="s">
        <v>14</v>
      </c>
      <c r="E2802" t="s">
        <v>15</v>
      </c>
      <c r="F2802" t="s">
        <v>16</v>
      </c>
      <c r="G2802" s="1">
        <v>4.8000001907348633</v>
      </c>
      <c r="H2802" s="1">
        <v>4.9000000953674316</v>
      </c>
      <c r="I2802" s="1">
        <v>0.10000000149011612</v>
      </c>
      <c r="J2802" t="s">
        <v>19</v>
      </c>
    </row>
    <row r="2803" spans="1:10">
      <c r="C2803" t="s">
        <v>13</v>
      </c>
      <c r="D2803" t="s">
        <v>14</v>
      </c>
      <c r="E2803" t="s">
        <v>15</v>
      </c>
      <c r="F2803" t="s">
        <v>16</v>
      </c>
      <c r="G2803" s="1">
        <v>5.5999999046325684</v>
      </c>
      <c r="H2803" s="1">
        <v>5.6999998092651367</v>
      </c>
      <c r="I2803" s="1">
        <v>0.10000000149011612</v>
      </c>
      <c r="J2803" t="s">
        <v>19</v>
      </c>
    </row>
    <row r="2804" spans="1:10">
      <c r="B2804" t="s">
        <v>348</v>
      </c>
      <c r="C2804" t="s">
        <v>32</v>
      </c>
      <c r="D2804" t="s">
        <v>14</v>
      </c>
      <c r="E2804" t="s">
        <v>15</v>
      </c>
      <c r="F2804" t="s">
        <v>16</v>
      </c>
      <c r="G2804" s="1">
        <v>8</v>
      </c>
      <c r="H2804" s="1">
        <v>8.1000003814697266</v>
      </c>
      <c r="I2804" s="1">
        <v>0.10000000149011612</v>
      </c>
      <c r="J2804" t="s">
        <v>19</v>
      </c>
    </row>
    <row r="2805" spans="1:10">
      <c r="B2805" t="s">
        <v>349</v>
      </c>
      <c r="C2805" t="s">
        <v>32</v>
      </c>
      <c r="D2805" t="s">
        <v>14</v>
      </c>
      <c r="E2805" t="s">
        <v>15</v>
      </c>
      <c r="F2805" t="s">
        <v>16</v>
      </c>
      <c r="G2805" s="1">
        <v>7.9000000953674316</v>
      </c>
      <c r="H2805" s="1">
        <v>8.1999998092651367</v>
      </c>
      <c r="I2805" s="1">
        <v>0.30000001192092896</v>
      </c>
      <c r="J2805" t="s">
        <v>17</v>
      </c>
    </row>
    <row r="2806" spans="1:10">
      <c r="B2806" t="s">
        <v>259</v>
      </c>
      <c r="C2806" t="s">
        <v>23</v>
      </c>
      <c r="D2806" t="s">
        <v>14</v>
      </c>
      <c r="E2806" t="s">
        <v>15</v>
      </c>
      <c r="F2806" t="s">
        <v>16</v>
      </c>
      <c r="G2806" s="1">
        <v>6.5</v>
      </c>
      <c r="H2806" s="1">
        <v>6.8000001907348633</v>
      </c>
      <c r="I2806" s="1">
        <v>0.30000001192092896</v>
      </c>
      <c r="J2806" t="s">
        <v>19</v>
      </c>
    </row>
    <row r="2807" spans="1:10">
      <c r="B2807" t="s">
        <v>261</v>
      </c>
      <c r="C2807" t="s">
        <v>13</v>
      </c>
      <c r="D2807" t="s">
        <v>14</v>
      </c>
      <c r="E2807" t="s">
        <v>15</v>
      </c>
      <c r="F2807" t="s">
        <v>16</v>
      </c>
      <c r="G2807" s="1">
        <v>8.3999996185302734</v>
      </c>
      <c r="H2807" s="1">
        <v>8.3999996185302734</v>
      </c>
      <c r="I2807" s="1">
        <v>0</v>
      </c>
      <c r="J2807" t="s">
        <v>19</v>
      </c>
    </row>
    <row r="2808" spans="1:10">
      <c r="B2808" t="s">
        <v>390</v>
      </c>
      <c r="C2808" t="s">
        <v>13</v>
      </c>
      <c r="D2808" t="s">
        <v>14</v>
      </c>
      <c r="E2808" t="s">
        <v>15</v>
      </c>
      <c r="F2808" t="s">
        <v>16</v>
      </c>
      <c r="G2808" s="1">
        <v>5.5</v>
      </c>
      <c r="H2808" s="1">
        <v>5.5</v>
      </c>
      <c r="I2808" s="1">
        <v>0</v>
      </c>
      <c r="J2808" t="s">
        <v>19</v>
      </c>
    </row>
    <row r="2809" spans="1:10">
      <c r="B2809" t="s">
        <v>263</v>
      </c>
      <c r="C2809" t="s">
        <v>13</v>
      </c>
      <c r="D2809" t="s">
        <v>14</v>
      </c>
      <c r="E2809" t="s">
        <v>15</v>
      </c>
      <c r="F2809" t="s">
        <v>16</v>
      </c>
      <c r="G2809" s="1">
        <v>7.9000000953674316</v>
      </c>
      <c r="H2809" s="1">
        <v>8</v>
      </c>
      <c r="I2809" s="1">
        <v>0.10000000149011612</v>
      </c>
      <c r="J2809" t="s">
        <v>19</v>
      </c>
    </row>
    <row r="2810" spans="1:10">
      <c r="A2810" t="s">
        <v>391</v>
      </c>
      <c r="B2810" t="s">
        <v>12</v>
      </c>
      <c r="C2810" t="s">
        <v>13</v>
      </c>
      <c r="D2810" t="s">
        <v>14</v>
      </c>
      <c r="E2810" t="s">
        <v>15</v>
      </c>
      <c r="F2810" t="s">
        <v>16</v>
      </c>
      <c r="G2810" s="1">
        <v>7.9000000953674316</v>
      </c>
      <c r="H2810" s="1">
        <v>7.8000001907348633</v>
      </c>
      <c r="I2810" s="1">
        <v>-0.10000000149011612</v>
      </c>
      <c r="J2810" t="s">
        <v>19</v>
      </c>
    </row>
    <row r="2811" spans="1:10">
      <c r="B2811" t="s">
        <v>291</v>
      </c>
      <c r="C2811" t="s">
        <v>32</v>
      </c>
      <c r="D2811" t="s">
        <v>14</v>
      </c>
      <c r="E2811" t="s">
        <v>15</v>
      </c>
      <c r="F2811" t="s">
        <v>16</v>
      </c>
      <c r="G2811" s="1">
        <v>7.4000000953674316</v>
      </c>
      <c r="H2811" s="1">
        <v>7.5999999046325684</v>
      </c>
      <c r="I2811" s="1">
        <v>0.20000000298023224</v>
      </c>
      <c r="J2811" t="s">
        <v>19</v>
      </c>
    </row>
    <row r="2812" spans="1:10">
      <c r="B2812" t="s">
        <v>18</v>
      </c>
      <c r="C2812" t="s">
        <v>13</v>
      </c>
      <c r="D2812" t="s">
        <v>14</v>
      </c>
      <c r="E2812" t="s">
        <v>15</v>
      </c>
      <c r="F2812" t="s">
        <v>16</v>
      </c>
      <c r="G2812" s="1">
        <v>7.5</v>
      </c>
      <c r="H2812" s="1">
        <v>7.3000001907348633</v>
      </c>
      <c r="I2812" s="1">
        <v>-0.20000000298023224</v>
      </c>
      <c r="J2812" t="s">
        <v>17</v>
      </c>
    </row>
    <row r="2813" spans="1:10">
      <c r="B2813" t="s">
        <v>20</v>
      </c>
      <c r="C2813" t="s">
        <v>13</v>
      </c>
      <c r="D2813" t="s">
        <v>14</v>
      </c>
      <c r="E2813" t="s">
        <v>15</v>
      </c>
      <c r="F2813" t="s">
        <v>16</v>
      </c>
      <c r="G2813" s="1">
        <v>8.6000003814697266</v>
      </c>
      <c r="H2813" s="1">
        <v>8.8000001907348633</v>
      </c>
      <c r="I2813" s="1">
        <v>0.20000000298023224</v>
      </c>
      <c r="J2813" t="s">
        <v>17</v>
      </c>
    </row>
    <row r="2814" spans="1:10">
      <c r="B2814" t="s">
        <v>21</v>
      </c>
      <c r="C2814" t="s">
        <v>13</v>
      </c>
      <c r="D2814" t="s">
        <v>14</v>
      </c>
      <c r="E2814" t="s">
        <v>15</v>
      </c>
      <c r="F2814" t="s">
        <v>16</v>
      </c>
      <c r="G2814" s="1">
        <v>8.5</v>
      </c>
      <c r="H2814" s="1">
        <v>8.8999996185302734</v>
      </c>
      <c r="I2814" s="1">
        <v>0.40000000596046448</v>
      </c>
      <c r="J2814" t="s">
        <v>17</v>
      </c>
    </row>
    <row r="2815" spans="1:10">
      <c r="B2815" t="s">
        <v>22</v>
      </c>
      <c r="C2815" t="s">
        <v>23</v>
      </c>
      <c r="D2815" t="s">
        <v>14</v>
      </c>
      <c r="E2815" t="s">
        <v>15</v>
      </c>
      <c r="F2815" t="s">
        <v>16</v>
      </c>
      <c r="G2815" s="1">
        <v>6.5</v>
      </c>
      <c r="H2815" s="1">
        <v>6.5999999046325684</v>
      </c>
      <c r="I2815" s="1">
        <v>0.10000000149011612</v>
      </c>
      <c r="J2815" t="s">
        <v>19</v>
      </c>
    </row>
    <row r="2816" spans="1:10">
      <c r="C2816" t="s">
        <v>13</v>
      </c>
      <c r="D2816" t="s">
        <v>14</v>
      </c>
      <c r="E2816" t="s">
        <v>15</v>
      </c>
      <c r="F2816" t="s">
        <v>16</v>
      </c>
      <c r="G2816" s="1">
        <v>7.9000000953674316</v>
      </c>
      <c r="H2816" s="1">
        <v>7.9000000953674316</v>
      </c>
      <c r="I2816" s="1">
        <v>0</v>
      </c>
      <c r="J2816" t="s">
        <v>19</v>
      </c>
    </row>
    <row r="2817" spans="2:10">
      <c r="B2817" t="s">
        <v>24</v>
      </c>
      <c r="C2817" t="s">
        <v>13</v>
      </c>
      <c r="D2817" t="s">
        <v>14</v>
      </c>
      <c r="E2817" t="s">
        <v>15</v>
      </c>
      <c r="F2817" t="s">
        <v>16</v>
      </c>
      <c r="G2817" s="1">
        <v>7.1999998092651367</v>
      </c>
      <c r="H2817" s="1">
        <v>7.3000001907348633</v>
      </c>
      <c r="I2817" s="1">
        <v>0.10000000149011612</v>
      </c>
      <c r="J2817" t="s">
        <v>19</v>
      </c>
    </row>
    <row r="2818" spans="2:10">
      <c r="B2818" t="s">
        <v>25</v>
      </c>
      <c r="C2818" t="s">
        <v>13</v>
      </c>
      <c r="D2818" t="s">
        <v>14</v>
      </c>
      <c r="E2818" t="s">
        <v>15</v>
      </c>
      <c r="F2818" t="s">
        <v>16</v>
      </c>
      <c r="G2818" s="1">
        <v>7.5</v>
      </c>
      <c r="H2818" s="1">
        <v>7.5</v>
      </c>
      <c r="I2818" s="1">
        <v>0</v>
      </c>
      <c r="J2818" t="s">
        <v>19</v>
      </c>
    </row>
    <row r="2819" spans="2:10">
      <c r="B2819" t="s">
        <v>26</v>
      </c>
      <c r="C2819" t="s">
        <v>13</v>
      </c>
      <c r="D2819" t="s">
        <v>14</v>
      </c>
      <c r="E2819" t="s">
        <v>15</v>
      </c>
      <c r="F2819" t="s">
        <v>16</v>
      </c>
      <c r="G2819" s="1">
        <v>7.3000001907348633</v>
      </c>
      <c r="H2819" s="1">
        <v>7.5</v>
      </c>
      <c r="I2819" s="1">
        <v>0.20000000298023224</v>
      </c>
      <c r="J2819" t="s">
        <v>19</v>
      </c>
    </row>
    <row r="2820" spans="2:10">
      <c r="B2820" t="s">
        <v>27</v>
      </c>
      <c r="C2820" t="s">
        <v>23</v>
      </c>
      <c r="D2820" t="s">
        <v>14</v>
      </c>
      <c r="E2820" t="s">
        <v>15</v>
      </c>
      <c r="F2820" t="s">
        <v>16</v>
      </c>
      <c r="G2820" s="1">
        <v>6.1999998092651367</v>
      </c>
      <c r="H2820" s="1">
        <v>6.5</v>
      </c>
      <c r="I2820" s="1">
        <v>0.30000001192092896</v>
      </c>
      <c r="J2820" t="s">
        <v>19</v>
      </c>
    </row>
    <row r="2821" spans="2:10">
      <c r="C2821" t="s">
        <v>13</v>
      </c>
      <c r="D2821" t="s">
        <v>14</v>
      </c>
      <c r="E2821" t="s">
        <v>15</v>
      </c>
      <c r="F2821" t="s">
        <v>16</v>
      </c>
      <c r="G2821" s="1">
        <v>7.0999999046325684</v>
      </c>
      <c r="H2821" s="1">
        <v>7.0999999046325684</v>
      </c>
      <c r="I2821" s="1">
        <v>0</v>
      </c>
      <c r="J2821" t="s">
        <v>19</v>
      </c>
    </row>
    <row r="2822" spans="2:10">
      <c r="B2822" t="s">
        <v>30</v>
      </c>
      <c r="C2822" t="s">
        <v>29</v>
      </c>
      <c r="D2822" t="s">
        <v>14</v>
      </c>
      <c r="E2822" t="s">
        <v>15</v>
      </c>
      <c r="F2822" t="s">
        <v>16</v>
      </c>
      <c r="G2822" s="1">
        <v>7.4000000953674316</v>
      </c>
      <c r="H2822" s="1">
        <v>7.5</v>
      </c>
      <c r="I2822" s="1">
        <v>0.10000000149011612</v>
      </c>
      <c r="J2822" t="s">
        <v>19</v>
      </c>
    </row>
    <row r="2823" spans="2:10">
      <c r="B2823" t="s">
        <v>33</v>
      </c>
      <c r="C2823" t="s">
        <v>29</v>
      </c>
      <c r="D2823" t="s">
        <v>14</v>
      </c>
      <c r="E2823" t="s">
        <v>15</v>
      </c>
      <c r="F2823" t="s">
        <v>16</v>
      </c>
      <c r="G2823" s="1">
        <v>6.8000001907348633</v>
      </c>
      <c r="H2823" s="1">
        <v>6.6999998092651367</v>
      </c>
      <c r="I2823" s="1">
        <v>-0.10000000149011612</v>
      </c>
      <c r="J2823" t="s">
        <v>19</v>
      </c>
    </row>
    <row r="2824" spans="2:10">
      <c r="B2824" t="s">
        <v>34</v>
      </c>
      <c r="C2824" t="s">
        <v>32</v>
      </c>
      <c r="D2824" t="s">
        <v>14</v>
      </c>
      <c r="E2824" t="s">
        <v>15</v>
      </c>
      <c r="F2824" t="s">
        <v>16</v>
      </c>
      <c r="G2824" s="1">
        <v>8.1000003814697266</v>
      </c>
      <c r="H2824" s="1">
        <v>8.3000001907348633</v>
      </c>
      <c r="I2824" s="1">
        <v>0.20000000298023224</v>
      </c>
      <c r="J2824" t="s">
        <v>19</v>
      </c>
    </row>
    <row r="2825" spans="2:10">
      <c r="B2825" t="s">
        <v>35</v>
      </c>
      <c r="C2825" t="s">
        <v>23</v>
      </c>
      <c r="D2825" t="s">
        <v>14</v>
      </c>
      <c r="E2825" t="s">
        <v>15</v>
      </c>
      <c r="F2825" t="s">
        <v>16</v>
      </c>
      <c r="G2825" s="1">
        <v>6.3000001907348633</v>
      </c>
      <c r="H2825" s="1">
        <v>6.4000000953674316</v>
      </c>
      <c r="I2825" s="1">
        <v>0.10000000149011612</v>
      </c>
      <c r="J2825" t="s">
        <v>19</v>
      </c>
    </row>
    <row r="2826" spans="2:10">
      <c r="C2826" t="s">
        <v>13</v>
      </c>
      <c r="D2826" t="s">
        <v>14</v>
      </c>
      <c r="E2826" t="s">
        <v>15</v>
      </c>
      <c r="F2826" t="s">
        <v>16</v>
      </c>
      <c r="G2826" s="1">
        <v>7.5</v>
      </c>
      <c r="H2826" s="1">
        <v>7.5</v>
      </c>
      <c r="I2826" s="1">
        <v>0</v>
      </c>
      <c r="J2826" t="s">
        <v>19</v>
      </c>
    </row>
    <row r="2827" spans="2:10">
      <c r="B2827" t="s">
        <v>36</v>
      </c>
      <c r="C2827" t="s">
        <v>29</v>
      </c>
      <c r="D2827" t="s">
        <v>14</v>
      </c>
      <c r="E2827" t="s">
        <v>15</v>
      </c>
      <c r="F2827" t="s">
        <v>16</v>
      </c>
      <c r="G2827" s="1">
        <v>7.0999999046325684</v>
      </c>
      <c r="H2827" s="1">
        <v>6.6999998092651367</v>
      </c>
      <c r="I2827" s="1">
        <v>-0.40000000596046448</v>
      </c>
      <c r="J2827" t="s">
        <v>17</v>
      </c>
    </row>
    <row r="2828" spans="2:10">
      <c r="B2828" t="s">
        <v>37</v>
      </c>
      <c r="C2828" t="s">
        <v>23</v>
      </c>
      <c r="D2828" t="s">
        <v>14</v>
      </c>
      <c r="E2828" t="s">
        <v>15</v>
      </c>
      <c r="F2828" t="s">
        <v>16</v>
      </c>
      <c r="G2828" s="1">
        <v>6.1999998092651367</v>
      </c>
      <c r="H2828" s="1">
        <v>6</v>
      </c>
      <c r="I2828" s="1">
        <v>-0.20000000298023224</v>
      </c>
      <c r="J2828" t="s">
        <v>19</v>
      </c>
    </row>
    <row r="2829" spans="2:10">
      <c r="B2829" t="s">
        <v>292</v>
      </c>
      <c r="C2829" t="s">
        <v>29</v>
      </c>
      <c r="D2829" t="s">
        <v>14</v>
      </c>
      <c r="E2829" t="s">
        <v>15</v>
      </c>
      <c r="F2829" t="s">
        <v>16</v>
      </c>
      <c r="G2829" s="1">
        <v>7.1999998092651367</v>
      </c>
      <c r="H2829" s="1">
        <v>7.5</v>
      </c>
      <c r="I2829" s="1">
        <v>0.30000001192092896</v>
      </c>
      <c r="J2829" t="s">
        <v>17</v>
      </c>
    </row>
    <row r="2830" spans="2:10">
      <c r="B2830" t="s">
        <v>392</v>
      </c>
      <c r="C2830" t="s">
        <v>32</v>
      </c>
      <c r="D2830" t="s">
        <v>14</v>
      </c>
      <c r="E2830" t="s">
        <v>15</v>
      </c>
      <c r="F2830" t="s">
        <v>16</v>
      </c>
      <c r="G2830" s="1">
        <v>7.4000000953674316</v>
      </c>
      <c r="H2830" s="1">
        <v>7.4000000953674316</v>
      </c>
      <c r="I2830" s="1">
        <v>0</v>
      </c>
      <c r="J2830" t="s">
        <v>19</v>
      </c>
    </row>
    <row r="2831" spans="2:10">
      <c r="B2831" t="s">
        <v>293</v>
      </c>
      <c r="C2831" t="s">
        <v>29</v>
      </c>
      <c r="D2831" t="s">
        <v>14</v>
      </c>
      <c r="E2831" t="s">
        <v>15</v>
      </c>
      <c r="F2831" t="s">
        <v>16</v>
      </c>
      <c r="G2831" s="1">
        <v>3.7000000476837158</v>
      </c>
      <c r="H2831" s="1">
        <v>3.5</v>
      </c>
      <c r="I2831" s="1">
        <v>-0.20000000298023224</v>
      </c>
      <c r="J2831" t="s">
        <v>19</v>
      </c>
    </row>
    <row r="2832" spans="2:10">
      <c r="C2832" t="s">
        <v>32</v>
      </c>
      <c r="D2832" t="s">
        <v>14</v>
      </c>
      <c r="E2832" t="s">
        <v>15</v>
      </c>
      <c r="F2832" t="s">
        <v>16</v>
      </c>
      <c r="G2832" s="1">
        <v>6.3000001907348633</v>
      </c>
      <c r="H2832" s="1">
        <v>6.1999998092651367</v>
      </c>
      <c r="I2832" s="1">
        <v>-0.10000000149011612</v>
      </c>
      <c r="J2832" t="s">
        <v>19</v>
      </c>
    </row>
    <row r="2833" spans="2:10">
      <c r="B2833" t="s">
        <v>39</v>
      </c>
      <c r="C2833" t="s">
        <v>13</v>
      </c>
      <c r="D2833" t="s">
        <v>14</v>
      </c>
      <c r="E2833" t="s">
        <v>15</v>
      </c>
      <c r="F2833" t="s">
        <v>16</v>
      </c>
      <c r="G2833" s="1">
        <v>8</v>
      </c>
      <c r="H2833" s="1">
        <v>7.9000000953674316</v>
      </c>
      <c r="I2833" s="1">
        <v>-0.10000000149011612</v>
      </c>
      <c r="J2833" t="s">
        <v>19</v>
      </c>
    </row>
    <row r="2834" spans="2:10">
      <c r="B2834" t="s">
        <v>40</v>
      </c>
      <c r="C2834" t="s">
        <v>29</v>
      </c>
      <c r="D2834" t="s">
        <v>14</v>
      </c>
      <c r="E2834" t="s">
        <v>15</v>
      </c>
      <c r="F2834" t="s">
        <v>16</v>
      </c>
      <c r="G2834" s="1">
        <v>7.3000001907348633</v>
      </c>
      <c r="H2834" s="1">
        <v>7.5</v>
      </c>
      <c r="I2834" s="1">
        <v>0.20000000298023224</v>
      </c>
      <c r="J2834" t="s">
        <v>17</v>
      </c>
    </row>
    <row r="2835" spans="2:10">
      <c r="B2835" t="s">
        <v>41</v>
      </c>
      <c r="C2835" t="s">
        <v>32</v>
      </c>
      <c r="D2835" t="s">
        <v>14</v>
      </c>
      <c r="E2835" t="s">
        <v>15</v>
      </c>
      <c r="F2835" t="s">
        <v>16</v>
      </c>
      <c r="G2835" s="1">
        <v>7.6999998092651367</v>
      </c>
      <c r="H2835" s="1">
        <v>7.6999998092651367</v>
      </c>
      <c r="I2835" s="1">
        <v>0</v>
      </c>
      <c r="J2835" t="s">
        <v>19</v>
      </c>
    </row>
    <row r="2836" spans="2:10">
      <c r="B2836" t="s">
        <v>42</v>
      </c>
      <c r="C2836" t="s">
        <v>23</v>
      </c>
      <c r="D2836" t="s">
        <v>14</v>
      </c>
      <c r="E2836" t="s">
        <v>15</v>
      </c>
      <c r="F2836" t="s">
        <v>16</v>
      </c>
      <c r="G2836" s="1">
        <v>7.1999998092651367</v>
      </c>
      <c r="H2836" s="1">
        <v>7.4000000953674316</v>
      </c>
      <c r="I2836" s="1">
        <v>0.20000000298023224</v>
      </c>
      <c r="J2836" t="s">
        <v>19</v>
      </c>
    </row>
    <row r="2837" spans="2:10">
      <c r="C2837" t="s">
        <v>13</v>
      </c>
      <c r="D2837" t="s">
        <v>14</v>
      </c>
      <c r="E2837" t="s">
        <v>15</v>
      </c>
      <c r="F2837" t="s">
        <v>16</v>
      </c>
      <c r="G2837" s="1">
        <v>7.9000000953674316</v>
      </c>
      <c r="H2837" s="1">
        <v>7.6999998092651367</v>
      </c>
      <c r="I2837" s="1">
        <v>-0.20000000298023224</v>
      </c>
      <c r="J2837" t="s">
        <v>19</v>
      </c>
    </row>
    <row r="2838" spans="2:10">
      <c r="B2838" t="s">
        <v>43</v>
      </c>
      <c r="C2838" t="s">
        <v>13</v>
      </c>
      <c r="D2838" t="s">
        <v>14</v>
      </c>
      <c r="E2838" t="s">
        <v>15</v>
      </c>
      <c r="F2838" t="s">
        <v>16</v>
      </c>
      <c r="G2838" s="1">
        <v>8</v>
      </c>
      <c r="H2838" s="1">
        <v>8.1000003814697266</v>
      </c>
      <c r="I2838" s="1">
        <v>0.10000000149011612</v>
      </c>
      <c r="J2838" t="s">
        <v>19</v>
      </c>
    </row>
    <row r="2839" spans="2:10">
      <c r="B2839" t="s">
        <v>44</v>
      </c>
      <c r="C2839" t="s">
        <v>13</v>
      </c>
      <c r="D2839" t="s">
        <v>14</v>
      </c>
      <c r="E2839" t="s">
        <v>15</v>
      </c>
      <c r="F2839" t="s">
        <v>16</v>
      </c>
      <c r="G2839" s="1">
        <v>7.8000001907348633</v>
      </c>
      <c r="H2839" s="1">
        <v>8.3999996185302734</v>
      </c>
      <c r="I2839" s="1">
        <v>0.60000002384185791</v>
      </c>
      <c r="J2839" t="s">
        <v>17</v>
      </c>
    </row>
    <row r="2840" spans="2:10">
      <c r="B2840" t="s">
        <v>45</v>
      </c>
      <c r="C2840" t="s">
        <v>13</v>
      </c>
      <c r="D2840" t="s">
        <v>14</v>
      </c>
      <c r="E2840" t="s">
        <v>15</v>
      </c>
      <c r="F2840" t="s">
        <v>16</v>
      </c>
      <c r="G2840" s="1">
        <v>7.3000001907348633</v>
      </c>
      <c r="H2840" s="1">
        <v>7.3000001907348633</v>
      </c>
      <c r="I2840" s="1">
        <v>0</v>
      </c>
      <c r="J2840" t="s">
        <v>19</v>
      </c>
    </row>
    <row r="2841" spans="2:10">
      <c r="B2841" t="s">
        <v>46</v>
      </c>
      <c r="C2841" t="s">
        <v>23</v>
      </c>
      <c r="D2841" t="s">
        <v>14</v>
      </c>
      <c r="E2841" t="s">
        <v>15</v>
      </c>
      <c r="F2841" t="s">
        <v>16</v>
      </c>
      <c r="G2841" s="1">
        <v>6.1999998092651367</v>
      </c>
      <c r="H2841" s="1">
        <v>6</v>
      </c>
      <c r="I2841" s="1">
        <v>-0.20000000298023224</v>
      </c>
      <c r="J2841" t="s">
        <v>19</v>
      </c>
    </row>
    <row r="2842" spans="2:10">
      <c r="C2842" t="s">
        <v>13</v>
      </c>
      <c r="D2842" t="s">
        <v>14</v>
      </c>
      <c r="E2842" t="s">
        <v>15</v>
      </c>
      <c r="F2842" t="s">
        <v>16</v>
      </c>
      <c r="G2842" s="1">
        <v>7.5</v>
      </c>
      <c r="H2842" s="1">
        <v>7.5</v>
      </c>
      <c r="I2842" s="1">
        <v>0</v>
      </c>
      <c r="J2842" t="s">
        <v>19</v>
      </c>
    </row>
    <row r="2843" spans="2:10">
      <c r="B2843" t="s">
        <v>47</v>
      </c>
      <c r="C2843" t="s">
        <v>13</v>
      </c>
      <c r="D2843" t="s">
        <v>14</v>
      </c>
      <c r="E2843" t="s">
        <v>15</v>
      </c>
      <c r="F2843" t="s">
        <v>16</v>
      </c>
      <c r="G2843" s="1">
        <v>8.3000001907348633</v>
      </c>
      <c r="H2843" s="1">
        <v>8.3000001907348633</v>
      </c>
      <c r="I2843" s="1">
        <v>0</v>
      </c>
      <c r="J2843" t="s">
        <v>19</v>
      </c>
    </row>
    <row r="2844" spans="2:10">
      <c r="B2844" t="s">
        <v>49</v>
      </c>
      <c r="C2844" t="s">
        <v>29</v>
      </c>
      <c r="D2844" t="s">
        <v>14</v>
      </c>
      <c r="E2844" t="s">
        <v>15</v>
      </c>
      <c r="F2844" t="s">
        <v>16</v>
      </c>
      <c r="G2844" s="1">
        <v>6.9000000953674316</v>
      </c>
      <c r="H2844" s="1">
        <v>6.9000000953674316</v>
      </c>
      <c r="I2844" s="1">
        <v>0</v>
      </c>
      <c r="J2844" t="s">
        <v>19</v>
      </c>
    </row>
    <row r="2845" spans="2:10">
      <c r="C2845" t="s">
        <v>32</v>
      </c>
      <c r="D2845" t="s">
        <v>14</v>
      </c>
      <c r="E2845" t="s">
        <v>15</v>
      </c>
      <c r="F2845" t="s">
        <v>16</v>
      </c>
      <c r="G2845" s="1">
        <v>7.3000001907348633</v>
      </c>
      <c r="H2845" s="1">
        <v>7.3000001907348633</v>
      </c>
      <c r="I2845" s="1">
        <v>0</v>
      </c>
      <c r="J2845" t="s">
        <v>19</v>
      </c>
    </row>
    <row r="2846" spans="2:10">
      <c r="B2846" t="s">
        <v>50</v>
      </c>
      <c r="C2846" t="s">
        <v>23</v>
      </c>
      <c r="D2846" t="s">
        <v>14</v>
      </c>
      <c r="E2846" t="s">
        <v>15</v>
      </c>
      <c r="F2846" t="s">
        <v>16</v>
      </c>
      <c r="G2846" s="1">
        <v>6.1999998092651367</v>
      </c>
      <c r="H2846" s="1">
        <v>6</v>
      </c>
      <c r="I2846" s="1">
        <v>-0.20000000298023224</v>
      </c>
      <c r="J2846" t="s">
        <v>19</v>
      </c>
    </row>
    <row r="2847" spans="2:10">
      <c r="C2847" t="s">
        <v>13</v>
      </c>
      <c r="D2847" t="s">
        <v>14</v>
      </c>
      <c r="E2847" t="s">
        <v>15</v>
      </c>
      <c r="F2847" t="s">
        <v>16</v>
      </c>
      <c r="G2847" s="1">
        <v>7.5</v>
      </c>
      <c r="H2847" s="1">
        <v>7.3000001907348633</v>
      </c>
      <c r="I2847" s="1">
        <v>-0.20000000298023224</v>
      </c>
      <c r="J2847" t="s">
        <v>17</v>
      </c>
    </row>
    <row r="2848" spans="2:10">
      <c r="B2848" t="s">
        <v>51</v>
      </c>
      <c r="C2848" t="s">
        <v>23</v>
      </c>
      <c r="D2848" t="s">
        <v>14</v>
      </c>
      <c r="E2848" t="s">
        <v>15</v>
      </c>
      <c r="F2848" t="s">
        <v>16</v>
      </c>
      <c r="G2848" s="1">
        <v>6.1999998092651367</v>
      </c>
      <c r="H2848" s="1">
        <v>6.3000001907348633</v>
      </c>
      <c r="I2848" s="1">
        <v>0.10000000149011612</v>
      </c>
      <c r="J2848" t="s">
        <v>19</v>
      </c>
    </row>
    <row r="2849" spans="2:10">
      <c r="C2849" t="s">
        <v>13</v>
      </c>
      <c r="D2849" t="s">
        <v>14</v>
      </c>
      <c r="E2849" t="s">
        <v>15</v>
      </c>
      <c r="F2849" t="s">
        <v>16</v>
      </c>
      <c r="G2849" s="1">
        <v>7.8000001907348633</v>
      </c>
      <c r="H2849" s="1">
        <v>7.9000000953674316</v>
      </c>
      <c r="I2849" s="1">
        <v>0.10000000149011612</v>
      </c>
      <c r="J2849" t="s">
        <v>19</v>
      </c>
    </row>
    <row r="2850" spans="2:10">
      <c r="B2850" t="s">
        <v>52</v>
      </c>
      <c r="C2850" t="s">
        <v>32</v>
      </c>
      <c r="D2850" t="s">
        <v>14</v>
      </c>
      <c r="E2850" t="s">
        <v>15</v>
      </c>
      <c r="F2850" t="s">
        <v>16</v>
      </c>
      <c r="G2850" s="1">
        <v>7.5999999046325684</v>
      </c>
      <c r="H2850" s="1">
        <v>7.5999999046325684</v>
      </c>
      <c r="I2850" s="1">
        <v>0</v>
      </c>
      <c r="J2850" t="s">
        <v>19</v>
      </c>
    </row>
    <row r="2851" spans="2:10">
      <c r="B2851" t="s">
        <v>54</v>
      </c>
      <c r="C2851" t="s">
        <v>29</v>
      </c>
      <c r="D2851" t="s">
        <v>14</v>
      </c>
      <c r="E2851" t="s">
        <v>15</v>
      </c>
      <c r="F2851" t="s">
        <v>16</v>
      </c>
      <c r="G2851" s="1">
        <v>7</v>
      </c>
      <c r="H2851" s="1">
        <v>6.9000000953674316</v>
      </c>
      <c r="I2851" s="1">
        <v>-0.10000000149011612</v>
      </c>
      <c r="J2851" t="s">
        <v>19</v>
      </c>
    </row>
    <row r="2852" spans="2:10">
      <c r="B2852" t="s">
        <v>295</v>
      </c>
      <c r="C2852" t="s">
        <v>32</v>
      </c>
      <c r="D2852" t="s">
        <v>14</v>
      </c>
      <c r="E2852" t="s">
        <v>15</v>
      </c>
      <c r="F2852" t="s">
        <v>16</v>
      </c>
      <c r="G2852" s="1">
        <v>7.1999998092651367</v>
      </c>
      <c r="H2852" s="1">
        <v>7.3000001907348633</v>
      </c>
      <c r="I2852" s="1">
        <v>0.10000000149011612</v>
      </c>
      <c r="J2852" t="s">
        <v>19</v>
      </c>
    </row>
    <row r="2853" spans="2:10">
      <c r="B2853" t="s">
        <v>296</v>
      </c>
      <c r="C2853" t="s">
        <v>32</v>
      </c>
      <c r="D2853" t="s">
        <v>14</v>
      </c>
      <c r="E2853" t="s">
        <v>15</v>
      </c>
      <c r="F2853" t="s">
        <v>16</v>
      </c>
      <c r="G2853" s="1">
        <v>7.1999998092651367</v>
      </c>
      <c r="H2853" s="1">
        <v>7.0999999046325684</v>
      </c>
      <c r="I2853" s="1">
        <v>-0.10000000149011612</v>
      </c>
      <c r="J2853" t="s">
        <v>19</v>
      </c>
    </row>
    <row r="2854" spans="2:10">
      <c r="B2854" t="s">
        <v>297</v>
      </c>
      <c r="C2854" t="s">
        <v>29</v>
      </c>
      <c r="D2854" t="s">
        <v>14</v>
      </c>
      <c r="E2854" t="s">
        <v>15</v>
      </c>
      <c r="F2854" t="s">
        <v>16</v>
      </c>
      <c r="G2854" s="1">
        <v>6.5999999046325684</v>
      </c>
      <c r="H2854" s="1">
        <v>7.0999999046325684</v>
      </c>
      <c r="I2854" s="1">
        <v>0.5</v>
      </c>
      <c r="J2854" t="s">
        <v>17</v>
      </c>
    </row>
    <row r="2855" spans="2:10">
      <c r="B2855" t="s">
        <v>56</v>
      </c>
      <c r="C2855" t="s">
        <v>29</v>
      </c>
      <c r="D2855" t="s">
        <v>14</v>
      </c>
      <c r="E2855" t="s">
        <v>15</v>
      </c>
      <c r="F2855" t="s">
        <v>16</v>
      </c>
      <c r="G2855" s="1">
        <v>6.9000000953674316</v>
      </c>
      <c r="H2855" s="1">
        <v>7</v>
      </c>
      <c r="I2855" s="1">
        <v>0.10000000149011612</v>
      </c>
      <c r="J2855" t="s">
        <v>19</v>
      </c>
    </row>
    <row r="2856" spans="2:10">
      <c r="C2856" t="s">
        <v>32</v>
      </c>
      <c r="D2856" t="s">
        <v>14</v>
      </c>
      <c r="E2856" t="s">
        <v>15</v>
      </c>
      <c r="F2856" t="s">
        <v>16</v>
      </c>
      <c r="G2856" s="1">
        <v>7.6999998092651367</v>
      </c>
      <c r="H2856" s="1">
        <v>7.8000001907348633</v>
      </c>
      <c r="I2856" s="1">
        <v>0.10000000149011612</v>
      </c>
      <c r="J2856" t="s">
        <v>19</v>
      </c>
    </row>
    <row r="2857" spans="2:10">
      <c r="B2857" t="s">
        <v>298</v>
      </c>
      <c r="C2857" t="s">
        <v>29</v>
      </c>
      <c r="D2857" t="s">
        <v>14</v>
      </c>
      <c r="E2857" t="s">
        <v>15</v>
      </c>
      <c r="F2857" t="s">
        <v>16</v>
      </c>
      <c r="G2857" s="1">
        <v>7</v>
      </c>
      <c r="H2857" s="1">
        <v>7.3000001907348633</v>
      </c>
      <c r="I2857" s="1">
        <v>0.30000001192092896</v>
      </c>
      <c r="J2857" t="s">
        <v>19</v>
      </c>
    </row>
    <row r="2858" spans="2:10">
      <c r="B2858" t="s">
        <v>299</v>
      </c>
      <c r="C2858" t="s">
        <v>32</v>
      </c>
      <c r="D2858" t="s">
        <v>14</v>
      </c>
      <c r="E2858" t="s">
        <v>15</v>
      </c>
      <c r="F2858" t="s">
        <v>16</v>
      </c>
      <c r="G2858" s="1">
        <v>7.4000000953674316</v>
      </c>
      <c r="H2858" s="1">
        <v>7.5</v>
      </c>
      <c r="I2858" s="1">
        <v>0.10000000149011612</v>
      </c>
      <c r="J2858" t="s">
        <v>19</v>
      </c>
    </row>
    <row r="2859" spans="2:10">
      <c r="B2859" t="s">
        <v>300</v>
      </c>
      <c r="C2859" t="s">
        <v>32</v>
      </c>
      <c r="D2859" t="s">
        <v>14</v>
      </c>
      <c r="E2859" t="s">
        <v>15</v>
      </c>
      <c r="F2859" t="s">
        <v>16</v>
      </c>
      <c r="G2859" s="1">
        <v>7.3000001907348633</v>
      </c>
      <c r="H2859" s="1">
        <v>7.1999998092651367</v>
      </c>
      <c r="I2859" s="1">
        <v>-0.10000000149011612</v>
      </c>
      <c r="J2859" t="s">
        <v>19</v>
      </c>
    </row>
    <row r="2860" spans="2:10">
      <c r="B2860" t="s">
        <v>58</v>
      </c>
      <c r="C2860" t="s">
        <v>32</v>
      </c>
      <c r="D2860" t="s">
        <v>14</v>
      </c>
      <c r="E2860" t="s">
        <v>15</v>
      </c>
      <c r="F2860" t="s">
        <v>16</v>
      </c>
      <c r="G2860" s="1">
        <v>7.5</v>
      </c>
      <c r="H2860" s="1">
        <v>7.4000000953674316</v>
      </c>
      <c r="I2860" s="1">
        <v>-0.10000000149011612</v>
      </c>
      <c r="J2860" t="s">
        <v>19</v>
      </c>
    </row>
    <row r="2861" spans="2:10">
      <c r="B2861" t="s">
        <v>301</v>
      </c>
      <c r="C2861" t="s">
        <v>32</v>
      </c>
      <c r="D2861" t="s">
        <v>14</v>
      </c>
      <c r="E2861" t="s">
        <v>15</v>
      </c>
      <c r="F2861" t="s">
        <v>16</v>
      </c>
      <c r="G2861" s="1">
        <v>7.6999998092651367</v>
      </c>
      <c r="H2861" s="1">
        <v>7.6999998092651367</v>
      </c>
      <c r="I2861" s="1">
        <v>0</v>
      </c>
      <c r="J2861" t="s">
        <v>19</v>
      </c>
    </row>
    <row r="2862" spans="2:10">
      <c r="B2862" t="s">
        <v>302</v>
      </c>
      <c r="C2862" t="s">
        <v>32</v>
      </c>
      <c r="D2862" t="s">
        <v>14</v>
      </c>
      <c r="E2862" t="s">
        <v>15</v>
      </c>
      <c r="F2862" t="s">
        <v>16</v>
      </c>
      <c r="G2862" s="1">
        <v>7.8000001907348633</v>
      </c>
      <c r="H2862" s="1">
        <v>7.9000000953674316</v>
      </c>
      <c r="I2862" s="1">
        <v>0.10000000149011612</v>
      </c>
      <c r="J2862" t="s">
        <v>19</v>
      </c>
    </row>
    <row r="2863" spans="2:10">
      <c r="B2863" t="s">
        <v>303</v>
      </c>
      <c r="C2863" t="s">
        <v>32</v>
      </c>
      <c r="D2863" t="s">
        <v>14</v>
      </c>
      <c r="E2863" t="s">
        <v>15</v>
      </c>
      <c r="F2863" t="s">
        <v>16</v>
      </c>
      <c r="G2863" s="1">
        <v>7.3000001907348633</v>
      </c>
      <c r="H2863" s="1">
        <v>7.3000001907348633</v>
      </c>
      <c r="I2863" s="1">
        <v>0</v>
      </c>
      <c r="J2863" t="s">
        <v>19</v>
      </c>
    </row>
    <row r="2864" spans="2:10">
      <c r="B2864" t="s">
        <v>59</v>
      </c>
      <c r="C2864" t="s">
        <v>23</v>
      </c>
      <c r="D2864" t="s">
        <v>14</v>
      </c>
      <c r="E2864" t="s">
        <v>15</v>
      </c>
      <c r="F2864" t="s">
        <v>16</v>
      </c>
      <c r="G2864" s="1">
        <v>7.0999999046325684</v>
      </c>
      <c r="H2864" s="1">
        <v>6.9000000953674316</v>
      </c>
      <c r="I2864" s="1">
        <v>-0.20000000298023224</v>
      </c>
      <c r="J2864" t="s">
        <v>19</v>
      </c>
    </row>
    <row r="2865" spans="2:10">
      <c r="C2865" t="s">
        <v>13</v>
      </c>
      <c r="D2865" t="s">
        <v>14</v>
      </c>
      <c r="E2865" t="s">
        <v>15</v>
      </c>
      <c r="F2865" t="s">
        <v>16</v>
      </c>
      <c r="G2865" s="1">
        <v>7.9000000953674316</v>
      </c>
      <c r="H2865" s="1">
        <v>7.8000001907348633</v>
      </c>
      <c r="I2865" s="1">
        <v>-0.10000000149011612</v>
      </c>
      <c r="J2865" t="s">
        <v>19</v>
      </c>
    </row>
    <row r="2866" spans="2:10">
      <c r="B2866" t="s">
        <v>60</v>
      </c>
      <c r="C2866" t="s">
        <v>13</v>
      </c>
      <c r="D2866" t="s">
        <v>14</v>
      </c>
      <c r="E2866" t="s">
        <v>15</v>
      </c>
      <c r="F2866" t="s">
        <v>16</v>
      </c>
      <c r="G2866" s="1">
        <v>8</v>
      </c>
      <c r="H2866" s="1">
        <v>8.1999998092651367</v>
      </c>
      <c r="I2866" s="1">
        <v>0.20000000298023224</v>
      </c>
      <c r="J2866" t="s">
        <v>17</v>
      </c>
    </row>
    <row r="2867" spans="2:10">
      <c r="B2867" t="s">
        <v>61</v>
      </c>
      <c r="C2867" t="s">
        <v>23</v>
      </c>
      <c r="D2867" t="s">
        <v>14</v>
      </c>
      <c r="E2867" t="s">
        <v>15</v>
      </c>
      <c r="F2867" t="s">
        <v>16</v>
      </c>
      <c r="G2867" s="1">
        <v>6.1999998092651367</v>
      </c>
      <c r="H2867" s="1">
        <v>6.1999998092651367</v>
      </c>
      <c r="I2867" s="1">
        <v>0</v>
      </c>
      <c r="J2867" t="s">
        <v>19</v>
      </c>
    </row>
    <row r="2868" spans="2:10">
      <c r="C2868" t="s">
        <v>13</v>
      </c>
      <c r="D2868" t="s">
        <v>14</v>
      </c>
      <c r="E2868" t="s">
        <v>15</v>
      </c>
      <c r="F2868" t="s">
        <v>16</v>
      </c>
      <c r="G2868" s="1">
        <v>7</v>
      </c>
      <c r="H2868" s="1">
        <v>7.0999999046325684</v>
      </c>
      <c r="I2868" s="1">
        <v>0.10000000149011612</v>
      </c>
      <c r="J2868" t="s">
        <v>19</v>
      </c>
    </row>
    <row r="2869" spans="2:10">
      <c r="B2869" t="s">
        <v>62</v>
      </c>
      <c r="C2869" t="s">
        <v>23</v>
      </c>
      <c r="D2869" t="s">
        <v>14</v>
      </c>
      <c r="E2869" t="s">
        <v>15</v>
      </c>
      <c r="F2869" t="s">
        <v>16</v>
      </c>
      <c r="G2869" s="1">
        <v>6.0999999046325684</v>
      </c>
      <c r="H2869" s="1">
        <v>6.0999999046325684</v>
      </c>
      <c r="I2869" s="1">
        <v>0</v>
      </c>
      <c r="J2869" t="s">
        <v>19</v>
      </c>
    </row>
    <row r="2870" spans="2:10">
      <c r="C2870" t="s">
        <v>13</v>
      </c>
      <c r="D2870" t="s">
        <v>14</v>
      </c>
      <c r="E2870" t="s">
        <v>15</v>
      </c>
      <c r="F2870" t="s">
        <v>16</v>
      </c>
      <c r="G2870" s="1">
        <v>7.1999998092651367</v>
      </c>
      <c r="H2870" s="1">
        <v>7.0999999046325684</v>
      </c>
      <c r="I2870" s="1">
        <v>-0.10000000149011612</v>
      </c>
      <c r="J2870" t="s">
        <v>19</v>
      </c>
    </row>
    <row r="2871" spans="2:10">
      <c r="B2871" t="s">
        <v>63</v>
      </c>
      <c r="C2871" t="s">
        <v>13</v>
      </c>
      <c r="D2871" t="s">
        <v>14</v>
      </c>
      <c r="E2871" t="s">
        <v>15</v>
      </c>
      <c r="F2871" t="s">
        <v>16</v>
      </c>
      <c r="G2871" s="1">
        <v>7</v>
      </c>
      <c r="H2871" s="1">
        <v>7.4000000953674316</v>
      </c>
      <c r="I2871" s="1">
        <v>0.40000000596046448</v>
      </c>
      <c r="J2871" t="s">
        <v>17</v>
      </c>
    </row>
    <row r="2872" spans="2:10">
      <c r="B2872" t="s">
        <v>64</v>
      </c>
      <c r="C2872" t="s">
        <v>23</v>
      </c>
      <c r="D2872" t="s">
        <v>14</v>
      </c>
      <c r="E2872" t="s">
        <v>15</v>
      </c>
      <c r="F2872" t="s">
        <v>16</v>
      </c>
      <c r="G2872" s="1">
        <v>5.9000000953674316</v>
      </c>
      <c r="H2872" s="1">
        <v>6.1999998092651367</v>
      </c>
      <c r="I2872" s="1">
        <v>0.30000001192092896</v>
      </c>
      <c r="J2872" t="s">
        <v>19</v>
      </c>
    </row>
    <row r="2873" spans="2:10">
      <c r="B2873" t="s">
        <v>65</v>
      </c>
      <c r="C2873" t="s">
        <v>23</v>
      </c>
      <c r="D2873" t="s">
        <v>14</v>
      </c>
      <c r="E2873" t="s">
        <v>15</v>
      </c>
      <c r="F2873" t="s">
        <v>16</v>
      </c>
      <c r="G2873" s="1">
        <v>6.5</v>
      </c>
      <c r="H2873" s="1">
        <v>6.4000000953674316</v>
      </c>
      <c r="I2873" s="1">
        <v>-0.10000000149011612</v>
      </c>
      <c r="J2873" t="s">
        <v>19</v>
      </c>
    </row>
    <row r="2874" spans="2:10">
      <c r="C2874" t="s">
        <v>13</v>
      </c>
      <c r="D2874" t="s">
        <v>14</v>
      </c>
      <c r="E2874" t="s">
        <v>15</v>
      </c>
      <c r="F2874" t="s">
        <v>16</v>
      </c>
      <c r="G2874" s="1">
        <v>7.9000000953674316</v>
      </c>
      <c r="H2874" s="1">
        <v>7.6999998092651367</v>
      </c>
      <c r="I2874" s="1">
        <v>-0.20000000298023224</v>
      </c>
      <c r="J2874" t="s">
        <v>17</v>
      </c>
    </row>
    <row r="2875" spans="2:10">
      <c r="B2875" t="s">
        <v>66</v>
      </c>
      <c r="C2875" t="s">
        <v>23</v>
      </c>
      <c r="D2875" t="s">
        <v>14</v>
      </c>
      <c r="E2875" t="s">
        <v>15</v>
      </c>
      <c r="F2875" t="s">
        <v>16</v>
      </c>
      <c r="G2875" s="1">
        <v>6.3000001907348633</v>
      </c>
      <c r="H2875" s="1">
        <v>6.5</v>
      </c>
      <c r="I2875" s="1">
        <v>0.20000000298023224</v>
      </c>
      <c r="J2875" t="s">
        <v>19</v>
      </c>
    </row>
    <row r="2876" spans="2:10">
      <c r="C2876" t="s">
        <v>13</v>
      </c>
      <c r="D2876" t="s">
        <v>14</v>
      </c>
      <c r="E2876" t="s">
        <v>15</v>
      </c>
      <c r="F2876" t="s">
        <v>16</v>
      </c>
      <c r="G2876" s="1">
        <v>7.5</v>
      </c>
      <c r="H2876" s="1">
        <v>7.4000000953674316</v>
      </c>
      <c r="I2876" s="1">
        <v>-0.10000000149011612</v>
      </c>
      <c r="J2876" t="s">
        <v>19</v>
      </c>
    </row>
    <row r="2877" spans="2:10">
      <c r="B2877" t="s">
        <v>67</v>
      </c>
      <c r="C2877" t="s">
        <v>29</v>
      </c>
      <c r="D2877" t="s">
        <v>14</v>
      </c>
      <c r="E2877" t="s">
        <v>15</v>
      </c>
      <c r="F2877" t="s">
        <v>16</v>
      </c>
      <c r="G2877" s="1">
        <v>7.0999999046325684</v>
      </c>
      <c r="H2877" s="1">
        <v>7</v>
      </c>
      <c r="I2877" s="1">
        <v>-0.10000000149011612</v>
      </c>
      <c r="J2877" t="s">
        <v>19</v>
      </c>
    </row>
    <row r="2878" spans="2:10">
      <c r="B2878" t="s">
        <v>68</v>
      </c>
      <c r="C2878" t="s">
        <v>23</v>
      </c>
      <c r="D2878" t="s">
        <v>14</v>
      </c>
      <c r="E2878" t="s">
        <v>15</v>
      </c>
      <c r="F2878" t="s">
        <v>16</v>
      </c>
      <c r="G2878" s="1">
        <v>6.0999999046325684</v>
      </c>
      <c r="H2878" s="1">
        <v>5.9000000953674316</v>
      </c>
      <c r="I2878" s="1">
        <v>-0.20000000298023224</v>
      </c>
      <c r="J2878" t="s">
        <v>19</v>
      </c>
    </row>
    <row r="2879" spans="2:10">
      <c r="C2879" t="s">
        <v>13</v>
      </c>
      <c r="D2879" t="s">
        <v>14</v>
      </c>
      <c r="E2879" t="s">
        <v>15</v>
      </c>
      <c r="F2879" t="s">
        <v>16</v>
      </c>
      <c r="G2879" s="1">
        <v>7.3000001907348633</v>
      </c>
      <c r="H2879" s="1">
        <v>7.0999999046325684</v>
      </c>
      <c r="I2879" s="1">
        <v>-0.20000000298023224</v>
      </c>
      <c r="J2879" t="s">
        <v>19</v>
      </c>
    </row>
    <row r="2880" spans="2:10">
      <c r="B2880" t="s">
        <v>304</v>
      </c>
      <c r="C2880" t="s">
        <v>29</v>
      </c>
      <c r="D2880" t="s">
        <v>14</v>
      </c>
      <c r="E2880" t="s">
        <v>15</v>
      </c>
      <c r="F2880" t="s">
        <v>16</v>
      </c>
      <c r="G2880" s="1">
        <v>7.0999999046325684</v>
      </c>
      <c r="H2880" s="1">
        <v>7.0999999046325684</v>
      </c>
      <c r="I2880" s="1">
        <v>0</v>
      </c>
      <c r="J2880" t="s">
        <v>19</v>
      </c>
    </row>
    <row r="2881" spans="2:10">
      <c r="B2881" t="s">
        <v>69</v>
      </c>
      <c r="C2881" t="s">
        <v>23</v>
      </c>
      <c r="D2881" t="s">
        <v>14</v>
      </c>
      <c r="E2881" t="s">
        <v>15</v>
      </c>
      <c r="F2881" t="s">
        <v>16</v>
      </c>
      <c r="G2881" s="1">
        <v>6.0999999046325684</v>
      </c>
      <c r="H2881" s="1">
        <v>6</v>
      </c>
      <c r="I2881" s="1">
        <v>-0.10000000149011612</v>
      </c>
      <c r="J2881" t="s">
        <v>19</v>
      </c>
    </row>
    <row r="2882" spans="2:10">
      <c r="C2882" t="s">
        <v>13</v>
      </c>
      <c r="D2882" t="s">
        <v>14</v>
      </c>
      <c r="E2882" t="s">
        <v>15</v>
      </c>
      <c r="F2882" t="s">
        <v>16</v>
      </c>
      <c r="G2882" s="1">
        <v>6.9000000953674316</v>
      </c>
      <c r="H2882" s="1">
        <v>7</v>
      </c>
      <c r="I2882" s="1">
        <v>0.10000000149011612</v>
      </c>
      <c r="J2882" t="s">
        <v>19</v>
      </c>
    </row>
    <row r="2883" spans="2:10">
      <c r="B2883" t="s">
        <v>351</v>
      </c>
      <c r="C2883" t="s">
        <v>23</v>
      </c>
      <c r="D2883" t="s">
        <v>14</v>
      </c>
      <c r="E2883" t="s">
        <v>15</v>
      </c>
      <c r="F2883" t="s">
        <v>16</v>
      </c>
      <c r="G2883" s="1">
        <v>6.3000001907348633</v>
      </c>
      <c r="H2883" s="1">
        <v>6.5</v>
      </c>
      <c r="I2883" s="1">
        <v>0.20000000298023224</v>
      </c>
      <c r="J2883" t="s">
        <v>19</v>
      </c>
    </row>
    <row r="2884" spans="2:10">
      <c r="B2884" t="s">
        <v>70</v>
      </c>
      <c r="C2884" t="s">
        <v>13</v>
      </c>
      <c r="D2884" t="s">
        <v>14</v>
      </c>
      <c r="E2884" t="s">
        <v>15</v>
      </c>
      <c r="F2884" t="s">
        <v>16</v>
      </c>
      <c r="G2884" s="1">
        <v>7.0999999046325684</v>
      </c>
      <c r="H2884" s="1">
        <v>7.1999998092651367</v>
      </c>
      <c r="I2884" s="1">
        <v>0.10000000149011612</v>
      </c>
      <c r="J2884" t="s">
        <v>19</v>
      </c>
    </row>
    <row r="2885" spans="2:10">
      <c r="B2885" t="s">
        <v>71</v>
      </c>
      <c r="C2885" t="s">
        <v>13</v>
      </c>
      <c r="D2885" t="s">
        <v>14</v>
      </c>
      <c r="E2885" t="s">
        <v>15</v>
      </c>
      <c r="F2885" t="s">
        <v>16</v>
      </c>
      <c r="G2885" s="1">
        <v>7.8000001907348633</v>
      </c>
      <c r="H2885" s="1">
        <v>8</v>
      </c>
      <c r="I2885" s="1">
        <v>0.20000000298023224</v>
      </c>
      <c r="J2885" t="s">
        <v>17</v>
      </c>
    </row>
    <row r="2886" spans="2:10">
      <c r="B2886" t="s">
        <v>72</v>
      </c>
      <c r="C2886" t="s">
        <v>13</v>
      </c>
      <c r="D2886" t="s">
        <v>14</v>
      </c>
      <c r="E2886" t="s">
        <v>15</v>
      </c>
      <c r="F2886" t="s">
        <v>16</v>
      </c>
      <c r="G2886" s="1">
        <v>7.6999998092651367</v>
      </c>
      <c r="H2886" s="1">
        <v>7.6999998092651367</v>
      </c>
      <c r="I2886" s="1">
        <v>0</v>
      </c>
      <c r="J2886" t="s">
        <v>19</v>
      </c>
    </row>
    <row r="2887" spans="2:10">
      <c r="B2887" t="s">
        <v>376</v>
      </c>
      <c r="C2887" t="s">
        <v>23</v>
      </c>
      <c r="D2887" t="s">
        <v>14</v>
      </c>
      <c r="E2887" t="s">
        <v>15</v>
      </c>
      <c r="F2887" t="s">
        <v>16</v>
      </c>
      <c r="G2887" s="1">
        <v>6.8000001907348633</v>
      </c>
      <c r="H2887" s="1">
        <v>6.6999998092651367</v>
      </c>
      <c r="I2887" s="1">
        <v>-0.10000000149011612</v>
      </c>
      <c r="J2887" t="s">
        <v>19</v>
      </c>
    </row>
    <row r="2888" spans="2:10">
      <c r="B2888" t="s">
        <v>73</v>
      </c>
      <c r="C2888" t="s">
        <v>23</v>
      </c>
      <c r="D2888" t="s">
        <v>14</v>
      </c>
      <c r="E2888" t="s">
        <v>15</v>
      </c>
      <c r="F2888" t="s">
        <v>16</v>
      </c>
      <c r="G2888" s="1">
        <v>6.8000001907348633</v>
      </c>
      <c r="H2888" s="1">
        <v>7</v>
      </c>
      <c r="I2888" s="1">
        <v>0.20000000298023224</v>
      </c>
      <c r="J2888" t="s">
        <v>19</v>
      </c>
    </row>
    <row r="2889" spans="2:10">
      <c r="B2889" t="s">
        <v>74</v>
      </c>
      <c r="C2889" t="s">
        <v>13</v>
      </c>
      <c r="D2889" t="s">
        <v>14</v>
      </c>
      <c r="E2889" t="s">
        <v>15</v>
      </c>
      <c r="F2889" t="s">
        <v>16</v>
      </c>
      <c r="G2889" s="1">
        <v>7.6999998092651367</v>
      </c>
      <c r="H2889" s="1">
        <v>7.5999999046325684</v>
      </c>
      <c r="I2889" s="1">
        <v>-0.10000000149011612</v>
      </c>
      <c r="J2889" t="s">
        <v>19</v>
      </c>
    </row>
    <row r="2890" spans="2:10">
      <c r="B2890" t="s">
        <v>75</v>
      </c>
      <c r="C2890" t="s">
        <v>23</v>
      </c>
      <c r="D2890" t="s">
        <v>14</v>
      </c>
      <c r="E2890" t="s">
        <v>15</v>
      </c>
      <c r="F2890" t="s">
        <v>16</v>
      </c>
      <c r="G2890" s="1">
        <v>6.3000001907348633</v>
      </c>
      <c r="H2890" s="1">
        <v>6.1999998092651367</v>
      </c>
      <c r="I2890" s="1">
        <v>-0.10000000149011612</v>
      </c>
      <c r="J2890" t="s">
        <v>19</v>
      </c>
    </row>
    <row r="2891" spans="2:10">
      <c r="C2891" t="s">
        <v>13</v>
      </c>
      <c r="D2891" t="s">
        <v>14</v>
      </c>
      <c r="E2891" t="s">
        <v>15</v>
      </c>
      <c r="F2891" t="s">
        <v>16</v>
      </c>
      <c r="G2891" s="1">
        <v>7.4000000953674316</v>
      </c>
      <c r="H2891" s="1">
        <v>7.3000001907348633</v>
      </c>
      <c r="I2891" s="1">
        <v>-0.10000000149011612</v>
      </c>
      <c r="J2891" t="s">
        <v>19</v>
      </c>
    </row>
    <row r="2892" spans="2:10">
      <c r="B2892" t="s">
        <v>76</v>
      </c>
      <c r="C2892" t="s">
        <v>23</v>
      </c>
      <c r="D2892" t="s">
        <v>14</v>
      </c>
      <c r="E2892" t="s">
        <v>15</v>
      </c>
      <c r="F2892" t="s">
        <v>16</v>
      </c>
      <c r="G2892" s="1">
        <v>5.4000000953674316</v>
      </c>
      <c r="H2892" s="1">
        <v>5.3000001907348633</v>
      </c>
      <c r="I2892" s="1">
        <v>-0.10000000149011612</v>
      </c>
      <c r="J2892" t="s">
        <v>19</v>
      </c>
    </row>
    <row r="2893" spans="2:10">
      <c r="C2893" t="s">
        <v>13</v>
      </c>
      <c r="D2893" t="s">
        <v>14</v>
      </c>
      <c r="E2893" t="s">
        <v>15</v>
      </c>
      <c r="F2893" t="s">
        <v>16</v>
      </c>
      <c r="G2893" s="1">
        <v>7.3000001907348633</v>
      </c>
      <c r="H2893" s="1">
        <v>7.3000001907348633</v>
      </c>
      <c r="I2893" s="1">
        <v>0</v>
      </c>
      <c r="J2893" t="s">
        <v>19</v>
      </c>
    </row>
    <row r="2894" spans="2:10">
      <c r="B2894" t="s">
        <v>77</v>
      </c>
      <c r="C2894" t="s">
        <v>23</v>
      </c>
      <c r="D2894" t="s">
        <v>14</v>
      </c>
      <c r="E2894" t="s">
        <v>15</v>
      </c>
      <c r="F2894" t="s">
        <v>16</v>
      </c>
      <c r="G2894" s="1">
        <v>6.3000001907348633</v>
      </c>
      <c r="H2894" s="1">
        <v>6.1999998092651367</v>
      </c>
      <c r="I2894" s="1">
        <v>-0.10000000149011612</v>
      </c>
      <c r="J2894" t="s">
        <v>19</v>
      </c>
    </row>
    <row r="2895" spans="2:10">
      <c r="C2895" t="s">
        <v>13</v>
      </c>
      <c r="D2895" t="s">
        <v>14</v>
      </c>
      <c r="E2895" t="s">
        <v>15</v>
      </c>
      <c r="F2895" t="s">
        <v>16</v>
      </c>
      <c r="G2895" s="1">
        <v>7.5999999046325684</v>
      </c>
      <c r="H2895" s="1">
        <v>7.5</v>
      </c>
      <c r="I2895" s="1">
        <v>-0.10000000149011612</v>
      </c>
      <c r="J2895" t="s">
        <v>19</v>
      </c>
    </row>
    <row r="2896" spans="2:10">
      <c r="B2896" t="s">
        <v>78</v>
      </c>
      <c r="C2896" t="s">
        <v>29</v>
      </c>
      <c r="D2896" t="s">
        <v>14</v>
      </c>
      <c r="E2896" t="s">
        <v>15</v>
      </c>
      <c r="F2896" t="s">
        <v>16</v>
      </c>
      <c r="G2896" s="1">
        <v>6.9000000953674316</v>
      </c>
      <c r="H2896" s="1">
        <v>7</v>
      </c>
      <c r="I2896" s="1">
        <v>0.10000000149011612</v>
      </c>
      <c r="J2896" t="s">
        <v>19</v>
      </c>
    </row>
    <row r="2897" spans="2:10">
      <c r="C2897" t="s">
        <v>32</v>
      </c>
      <c r="D2897" t="s">
        <v>14</v>
      </c>
      <c r="E2897" t="s">
        <v>15</v>
      </c>
      <c r="F2897" t="s">
        <v>16</v>
      </c>
      <c r="G2897" s="1">
        <v>7.3000001907348633</v>
      </c>
      <c r="H2897" s="1">
        <v>7.4000000953674316</v>
      </c>
      <c r="I2897" s="1">
        <v>0.10000000149011612</v>
      </c>
      <c r="J2897" t="s">
        <v>19</v>
      </c>
    </row>
    <row r="2898" spans="2:10">
      <c r="B2898" t="s">
        <v>79</v>
      </c>
      <c r="C2898" t="s">
        <v>23</v>
      </c>
      <c r="D2898" t="s">
        <v>14</v>
      </c>
      <c r="E2898" t="s">
        <v>15</v>
      </c>
      <c r="F2898" t="s">
        <v>16</v>
      </c>
      <c r="G2898" s="1">
        <v>6.4000000953674316</v>
      </c>
      <c r="H2898" s="1">
        <v>6.0999999046325684</v>
      </c>
      <c r="I2898" s="1">
        <v>-0.30000001192092896</v>
      </c>
      <c r="J2898" t="s">
        <v>19</v>
      </c>
    </row>
    <row r="2899" spans="2:10">
      <c r="C2899" t="s">
        <v>13</v>
      </c>
      <c r="D2899" t="s">
        <v>14</v>
      </c>
      <c r="E2899" t="s">
        <v>15</v>
      </c>
      <c r="F2899" t="s">
        <v>16</v>
      </c>
      <c r="G2899" s="1">
        <v>7.4000000953674316</v>
      </c>
      <c r="H2899" s="1">
        <v>7.6999998092651367</v>
      </c>
      <c r="I2899" s="1">
        <v>0.30000001192092896</v>
      </c>
      <c r="J2899" t="s">
        <v>17</v>
      </c>
    </row>
    <row r="2900" spans="2:10">
      <c r="B2900" t="s">
        <v>377</v>
      </c>
      <c r="C2900" t="s">
        <v>32</v>
      </c>
      <c r="D2900" t="s">
        <v>14</v>
      </c>
      <c r="E2900" t="s">
        <v>15</v>
      </c>
      <c r="F2900" t="s">
        <v>16</v>
      </c>
      <c r="G2900" s="1">
        <v>7.5999999046325684</v>
      </c>
      <c r="H2900" s="1">
        <v>7.5</v>
      </c>
      <c r="I2900" s="1">
        <v>-0.10000000149011612</v>
      </c>
      <c r="J2900" t="s">
        <v>19</v>
      </c>
    </row>
    <row r="2901" spans="2:10">
      <c r="B2901" t="s">
        <v>378</v>
      </c>
      <c r="C2901" t="s">
        <v>32</v>
      </c>
      <c r="D2901" t="s">
        <v>14</v>
      </c>
      <c r="E2901" t="s">
        <v>15</v>
      </c>
      <c r="F2901" t="s">
        <v>16</v>
      </c>
      <c r="G2901" s="1">
        <v>7.1999998092651367</v>
      </c>
      <c r="H2901" s="1">
        <v>7.3000001907348633</v>
      </c>
      <c r="I2901" s="1">
        <v>0.10000000149011612</v>
      </c>
      <c r="J2901" t="s">
        <v>19</v>
      </c>
    </row>
    <row r="2902" spans="2:10">
      <c r="B2902" t="s">
        <v>305</v>
      </c>
      <c r="C2902" t="s">
        <v>32</v>
      </c>
      <c r="D2902" t="s">
        <v>14</v>
      </c>
      <c r="E2902" t="s">
        <v>15</v>
      </c>
      <c r="F2902" t="s">
        <v>16</v>
      </c>
      <c r="G2902" s="1">
        <v>8.3999996185302734</v>
      </c>
      <c r="H2902" s="1">
        <v>8.5</v>
      </c>
      <c r="I2902" s="1">
        <v>0.10000000149011612</v>
      </c>
      <c r="J2902" t="s">
        <v>19</v>
      </c>
    </row>
    <row r="2903" spans="2:10">
      <c r="B2903" t="s">
        <v>80</v>
      </c>
      <c r="C2903" t="s">
        <v>29</v>
      </c>
      <c r="D2903" t="s">
        <v>14</v>
      </c>
      <c r="E2903" t="s">
        <v>15</v>
      </c>
      <c r="F2903" t="s">
        <v>16</v>
      </c>
      <c r="G2903" s="1">
        <v>7</v>
      </c>
      <c r="H2903" s="1">
        <v>6.9000000953674316</v>
      </c>
      <c r="I2903" s="1">
        <v>-0.10000000149011612</v>
      </c>
      <c r="J2903" t="s">
        <v>19</v>
      </c>
    </row>
    <row r="2904" spans="2:10">
      <c r="B2904" t="s">
        <v>81</v>
      </c>
      <c r="C2904" t="s">
        <v>23</v>
      </c>
      <c r="D2904" t="s">
        <v>14</v>
      </c>
      <c r="E2904" t="s">
        <v>15</v>
      </c>
      <c r="F2904" t="s">
        <v>16</v>
      </c>
      <c r="G2904" s="1">
        <v>5.6999998092651367</v>
      </c>
      <c r="H2904" s="1">
        <v>5.5</v>
      </c>
      <c r="I2904" s="1">
        <v>-0.20000000298023224</v>
      </c>
      <c r="J2904" t="s">
        <v>19</v>
      </c>
    </row>
    <row r="2905" spans="2:10">
      <c r="C2905" t="s">
        <v>13</v>
      </c>
      <c r="D2905" t="s">
        <v>14</v>
      </c>
      <c r="E2905" t="s">
        <v>15</v>
      </c>
      <c r="F2905" t="s">
        <v>16</v>
      </c>
      <c r="G2905" s="1">
        <v>7.3000001907348633</v>
      </c>
      <c r="H2905" s="1">
        <v>7.3000001907348633</v>
      </c>
      <c r="I2905" s="1">
        <v>0</v>
      </c>
      <c r="J2905" t="s">
        <v>19</v>
      </c>
    </row>
    <row r="2906" spans="2:10">
      <c r="B2906" t="s">
        <v>306</v>
      </c>
      <c r="C2906" t="s">
        <v>29</v>
      </c>
      <c r="D2906" t="s">
        <v>14</v>
      </c>
      <c r="E2906" t="s">
        <v>15</v>
      </c>
      <c r="F2906" t="s">
        <v>16</v>
      </c>
      <c r="G2906" s="1">
        <v>6.8000001907348633</v>
      </c>
      <c r="H2906" s="1">
        <v>6.5</v>
      </c>
      <c r="I2906" s="1">
        <v>-0.30000001192092896</v>
      </c>
      <c r="J2906" t="s">
        <v>17</v>
      </c>
    </row>
    <row r="2907" spans="2:10">
      <c r="B2907" t="s">
        <v>82</v>
      </c>
      <c r="C2907" t="s">
        <v>29</v>
      </c>
      <c r="D2907" t="s">
        <v>14</v>
      </c>
      <c r="E2907" t="s">
        <v>15</v>
      </c>
      <c r="F2907" t="s">
        <v>16</v>
      </c>
      <c r="G2907" s="1">
        <v>8</v>
      </c>
      <c r="H2907" s="1">
        <v>8.1000003814697266</v>
      </c>
      <c r="I2907" s="1">
        <v>0.10000000149011612</v>
      </c>
      <c r="J2907" t="s">
        <v>19</v>
      </c>
    </row>
    <row r="2908" spans="2:10">
      <c r="B2908" t="s">
        <v>83</v>
      </c>
      <c r="C2908" t="s">
        <v>32</v>
      </c>
      <c r="D2908" t="s">
        <v>14</v>
      </c>
      <c r="E2908" t="s">
        <v>15</v>
      </c>
      <c r="F2908" t="s">
        <v>16</v>
      </c>
      <c r="G2908" s="1">
        <v>7.4000000953674316</v>
      </c>
      <c r="H2908" s="1">
        <v>7.3000001907348633</v>
      </c>
      <c r="I2908" s="1">
        <v>-0.10000000149011612</v>
      </c>
      <c r="J2908" t="s">
        <v>19</v>
      </c>
    </row>
    <row r="2909" spans="2:10">
      <c r="B2909" t="s">
        <v>84</v>
      </c>
      <c r="C2909" t="s">
        <v>13</v>
      </c>
      <c r="D2909" t="s">
        <v>14</v>
      </c>
      <c r="E2909" t="s">
        <v>15</v>
      </c>
      <c r="F2909" t="s">
        <v>16</v>
      </c>
      <c r="G2909" s="1">
        <v>7.5</v>
      </c>
      <c r="H2909" s="1">
        <v>7.5999999046325684</v>
      </c>
      <c r="I2909" s="1">
        <v>0.10000000149011612</v>
      </c>
      <c r="J2909" t="s">
        <v>19</v>
      </c>
    </row>
    <row r="2910" spans="2:10">
      <c r="B2910" t="s">
        <v>85</v>
      </c>
      <c r="C2910" t="s">
        <v>13</v>
      </c>
      <c r="D2910" t="s">
        <v>14</v>
      </c>
      <c r="E2910" t="s">
        <v>15</v>
      </c>
      <c r="F2910" t="s">
        <v>16</v>
      </c>
      <c r="G2910" s="1">
        <v>7.5</v>
      </c>
      <c r="H2910" s="1">
        <v>7.3000001907348633</v>
      </c>
      <c r="I2910" s="1">
        <v>-0.20000000298023224</v>
      </c>
      <c r="J2910" t="s">
        <v>19</v>
      </c>
    </row>
    <row r="2911" spans="2:10">
      <c r="B2911" t="s">
        <v>86</v>
      </c>
      <c r="C2911" t="s">
        <v>23</v>
      </c>
      <c r="D2911" t="s">
        <v>14</v>
      </c>
      <c r="E2911" t="s">
        <v>15</v>
      </c>
      <c r="F2911" t="s">
        <v>16</v>
      </c>
      <c r="G2911" s="1">
        <v>6</v>
      </c>
      <c r="H2911" s="1">
        <v>6.0999999046325684</v>
      </c>
      <c r="I2911" s="1">
        <v>0.10000000149011612</v>
      </c>
      <c r="J2911" t="s">
        <v>19</v>
      </c>
    </row>
    <row r="2912" spans="2:10">
      <c r="C2912" t="s">
        <v>13</v>
      </c>
      <c r="D2912" t="s">
        <v>14</v>
      </c>
      <c r="E2912" t="s">
        <v>15</v>
      </c>
      <c r="F2912" t="s">
        <v>16</v>
      </c>
      <c r="G2912" s="1">
        <v>6.6999998092651367</v>
      </c>
      <c r="H2912" s="1">
        <v>6.5999999046325684</v>
      </c>
      <c r="I2912" s="1">
        <v>-0.10000000149011612</v>
      </c>
      <c r="J2912" t="s">
        <v>19</v>
      </c>
    </row>
    <row r="2913" spans="2:10">
      <c r="B2913" t="s">
        <v>87</v>
      </c>
      <c r="C2913" t="s">
        <v>13</v>
      </c>
      <c r="D2913" t="s">
        <v>14</v>
      </c>
      <c r="E2913" t="s">
        <v>15</v>
      </c>
      <c r="F2913" t="s">
        <v>16</v>
      </c>
      <c r="G2913" s="1">
        <v>8.1000003814697266</v>
      </c>
      <c r="H2913" s="1">
        <v>8.1000003814697266</v>
      </c>
      <c r="I2913" s="1">
        <v>0</v>
      </c>
      <c r="J2913" t="s">
        <v>19</v>
      </c>
    </row>
    <row r="2914" spans="2:10">
      <c r="B2914" t="s">
        <v>88</v>
      </c>
      <c r="C2914" t="s">
        <v>13</v>
      </c>
      <c r="D2914" t="s">
        <v>14</v>
      </c>
      <c r="E2914" t="s">
        <v>15</v>
      </c>
      <c r="F2914" t="s">
        <v>16</v>
      </c>
      <c r="G2914" s="1">
        <v>7.9000000953674316</v>
      </c>
      <c r="H2914" s="1">
        <v>8</v>
      </c>
      <c r="I2914" s="1">
        <v>0.10000000149011612</v>
      </c>
      <c r="J2914" t="s">
        <v>19</v>
      </c>
    </row>
    <row r="2915" spans="2:10">
      <c r="B2915" t="s">
        <v>89</v>
      </c>
      <c r="C2915" t="s">
        <v>23</v>
      </c>
      <c r="D2915" t="s">
        <v>14</v>
      </c>
      <c r="E2915" t="s">
        <v>15</v>
      </c>
      <c r="F2915" t="s">
        <v>16</v>
      </c>
      <c r="G2915" s="1">
        <v>6.5</v>
      </c>
      <c r="H2915" s="1">
        <v>6.8000001907348633</v>
      </c>
      <c r="I2915" s="1">
        <v>0.30000001192092896</v>
      </c>
      <c r="J2915" t="s">
        <v>17</v>
      </c>
    </row>
    <row r="2916" spans="2:10">
      <c r="B2916" t="s">
        <v>307</v>
      </c>
      <c r="C2916" t="s">
        <v>32</v>
      </c>
      <c r="D2916" t="s">
        <v>14</v>
      </c>
      <c r="E2916" t="s">
        <v>15</v>
      </c>
      <c r="F2916" t="s">
        <v>16</v>
      </c>
      <c r="G2916" s="1">
        <v>7.6999998092651367</v>
      </c>
      <c r="H2916" s="1">
        <v>7.8000001907348633</v>
      </c>
      <c r="I2916" s="1">
        <v>0.10000000149011612</v>
      </c>
      <c r="J2916" t="s">
        <v>19</v>
      </c>
    </row>
    <row r="2917" spans="2:10">
      <c r="B2917" t="s">
        <v>379</v>
      </c>
      <c r="C2917" t="s">
        <v>29</v>
      </c>
      <c r="D2917" t="s">
        <v>14</v>
      </c>
      <c r="E2917" t="s">
        <v>15</v>
      </c>
      <c r="F2917" t="s">
        <v>16</v>
      </c>
      <c r="G2917" s="1">
        <v>7.3000001907348633</v>
      </c>
      <c r="H2917" s="1">
        <v>7</v>
      </c>
      <c r="I2917" s="1">
        <v>-0.30000001192092896</v>
      </c>
      <c r="J2917" t="s">
        <v>17</v>
      </c>
    </row>
    <row r="2918" spans="2:10">
      <c r="B2918" t="s">
        <v>352</v>
      </c>
      <c r="C2918" t="s">
        <v>23</v>
      </c>
      <c r="D2918" t="s">
        <v>14</v>
      </c>
      <c r="E2918" t="s">
        <v>15</v>
      </c>
      <c r="F2918" t="s">
        <v>16</v>
      </c>
      <c r="G2918" s="1">
        <v>6.4000000953674316</v>
      </c>
      <c r="H2918" s="1">
        <v>6.3000001907348633</v>
      </c>
      <c r="I2918" s="1">
        <v>-0.10000000149011612</v>
      </c>
      <c r="J2918" t="s">
        <v>19</v>
      </c>
    </row>
    <row r="2919" spans="2:10">
      <c r="B2919" t="s">
        <v>353</v>
      </c>
      <c r="C2919" t="s">
        <v>23</v>
      </c>
      <c r="D2919" t="s">
        <v>14</v>
      </c>
      <c r="E2919" t="s">
        <v>15</v>
      </c>
      <c r="F2919" t="s">
        <v>16</v>
      </c>
      <c r="G2919" s="1">
        <v>7</v>
      </c>
      <c r="H2919" s="1">
        <v>7.0999999046325684</v>
      </c>
      <c r="I2919" s="1">
        <v>0.10000000149011612</v>
      </c>
      <c r="J2919" t="s">
        <v>19</v>
      </c>
    </row>
    <row r="2920" spans="2:10">
      <c r="B2920" t="s">
        <v>354</v>
      </c>
      <c r="C2920" t="s">
        <v>23</v>
      </c>
      <c r="D2920" t="s">
        <v>14</v>
      </c>
      <c r="E2920" t="s">
        <v>15</v>
      </c>
      <c r="F2920" t="s">
        <v>16</v>
      </c>
      <c r="G2920" s="1">
        <v>5.5</v>
      </c>
      <c r="H2920" s="1">
        <v>5.1999998092651367</v>
      </c>
      <c r="I2920" s="1">
        <v>-0.30000001192092896</v>
      </c>
      <c r="J2920" t="s">
        <v>19</v>
      </c>
    </row>
    <row r="2921" spans="2:10">
      <c r="B2921" t="s">
        <v>355</v>
      </c>
      <c r="C2921" t="s">
        <v>23</v>
      </c>
      <c r="D2921" t="s">
        <v>14</v>
      </c>
      <c r="E2921" t="s">
        <v>15</v>
      </c>
      <c r="F2921" t="s">
        <v>16</v>
      </c>
      <c r="G2921" s="1">
        <v>6.5</v>
      </c>
      <c r="H2921" s="1">
        <v>6</v>
      </c>
      <c r="I2921" s="1">
        <v>-0.5</v>
      </c>
      <c r="J2921" t="s">
        <v>17</v>
      </c>
    </row>
    <row r="2922" spans="2:10">
      <c r="B2922" t="s">
        <v>356</v>
      </c>
      <c r="C2922" t="s">
        <v>23</v>
      </c>
      <c r="D2922" t="s">
        <v>14</v>
      </c>
      <c r="E2922" t="s">
        <v>15</v>
      </c>
      <c r="F2922" t="s">
        <v>16</v>
      </c>
      <c r="G2922" s="1">
        <v>5.6999998092651367</v>
      </c>
      <c r="H2922" s="1">
        <v>5.5999999046325684</v>
      </c>
      <c r="I2922" s="1">
        <v>-0.10000000149011612</v>
      </c>
      <c r="J2922" t="s">
        <v>19</v>
      </c>
    </row>
    <row r="2923" spans="2:10">
      <c r="B2923" t="s">
        <v>357</v>
      </c>
      <c r="C2923" t="s">
        <v>23</v>
      </c>
      <c r="D2923" t="s">
        <v>14</v>
      </c>
      <c r="E2923" t="s">
        <v>15</v>
      </c>
      <c r="F2923" t="s">
        <v>16</v>
      </c>
      <c r="G2923" s="1">
        <v>6</v>
      </c>
      <c r="H2923" s="1">
        <v>6.1999998092651367</v>
      </c>
      <c r="I2923" s="1">
        <v>0.20000000298023224</v>
      </c>
      <c r="J2923" t="s">
        <v>19</v>
      </c>
    </row>
    <row r="2924" spans="2:10">
      <c r="B2924" t="s">
        <v>358</v>
      </c>
      <c r="C2924" t="s">
        <v>23</v>
      </c>
      <c r="D2924" t="s">
        <v>14</v>
      </c>
      <c r="E2924" t="s">
        <v>15</v>
      </c>
      <c r="F2924" t="s">
        <v>16</v>
      </c>
      <c r="G2924" s="1">
        <v>6.3000001907348633</v>
      </c>
      <c r="H2924" s="1">
        <v>6.9000000953674316</v>
      </c>
      <c r="I2924" s="1">
        <v>0.60000002384185791</v>
      </c>
      <c r="J2924" t="s">
        <v>17</v>
      </c>
    </row>
    <row r="2925" spans="2:10">
      <c r="B2925" t="s">
        <v>359</v>
      </c>
      <c r="C2925" t="s">
        <v>23</v>
      </c>
      <c r="D2925" t="s">
        <v>14</v>
      </c>
      <c r="E2925" t="s">
        <v>15</v>
      </c>
      <c r="F2925" t="s">
        <v>16</v>
      </c>
      <c r="G2925" s="1">
        <v>5.6999998092651367</v>
      </c>
      <c r="H2925" s="1">
        <v>6.1999998092651367</v>
      </c>
      <c r="I2925" s="1">
        <v>0.5</v>
      </c>
      <c r="J2925" t="s">
        <v>17</v>
      </c>
    </row>
    <row r="2926" spans="2:10">
      <c r="B2926" t="s">
        <v>360</v>
      </c>
      <c r="C2926" t="s">
        <v>23</v>
      </c>
      <c r="D2926" t="s">
        <v>14</v>
      </c>
      <c r="E2926" t="s">
        <v>15</v>
      </c>
      <c r="F2926" t="s">
        <v>16</v>
      </c>
      <c r="G2926" s="1">
        <v>5.9000000953674316</v>
      </c>
      <c r="H2926" s="1">
        <v>5.9000000953674316</v>
      </c>
      <c r="I2926" s="1">
        <v>0</v>
      </c>
      <c r="J2926" t="s">
        <v>19</v>
      </c>
    </row>
    <row r="2927" spans="2:10">
      <c r="B2927" t="s">
        <v>361</v>
      </c>
      <c r="C2927" t="s">
        <v>23</v>
      </c>
      <c r="D2927" t="s">
        <v>14</v>
      </c>
      <c r="E2927" t="s">
        <v>15</v>
      </c>
      <c r="F2927" t="s">
        <v>16</v>
      </c>
      <c r="G2927" s="1">
        <v>6.4000000953674316</v>
      </c>
      <c r="H2927" s="1">
        <v>6.4000000953674316</v>
      </c>
      <c r="I2927" s="1">
        <v>0</v>
      </c>
      <c r="J2927" t="s">
        <v>19</v>
      </c>
    </row>
    <row r="2928" spans="2:10">
      <c r="B2928" t="s">
        <v>97</v>
      </c>
      <c r="C2928" t="s">
        <v>23</v>
      </c>
      <c r="D2928" t="s">
        <v>14</v>
      </c>
      <c r="E2928" t="s">
        <v>15</v>
      </c>
      <c r="F2928" t="s">
        <v>16</v>
      </c>
      <c r="G2928" s="1">
        <v>5.8000001907348633</v>
      </c>
      <c r="H2928" s="1">
        <v>5.6999998092651367</v>
      </c>
      <c r="I2928" s="1">
        <v>-0.10000000149011612</v>
      </c>
      <c r="J2928" t="s">
        <v>19</v>
      </c>
    </row>
    <row r="2929" spans="2:10">
      <c r="B2929" t="s">
        <v>362</v>
      </c>
      <c r="C2929" t="s">
        <v>23</v>
      </c>
      <c r="D2929" t="s">
        <v>14</v>
      </c>
      <c r="E2929" t="s">
        <v>15</v>
      </c>
      <c r="F2929" t="s">
        <v>16</v>
      </c>
      <c r="G2929" s="1">
        <v>6</v>
      </c>
      <c r="H2929" s="1">
        <v>5.9000000953674316</v>
      </c>
      <c r="I2929" s="1">
        <v>-0.10000000149011612</v>
      </c>
      <c r="J2929" t="s">
        <v>19</v>
      </c>
    </row>
    <row r="2930" spans="2:10">
      <c r="B2930" t="s">
        <v>363</v>
      </c>
      <c r="C2930" t="s">
        <v>23</v>
      </c>
      <c r="D2930" t="s">
        <v>14</v>
      </c>
      <c r="E2930" t="s">
        <v>15</v>
      </c>
      <c r="F2930" t="s">
        <v>16</v>
      </c>
      <c r="G2930" s="1">
        <v>6.8000001907348633</v>
      </c>
      <c r="H2930" s="1">
        <v>7</v>
      </c>
      <c r="I2930" s="1">
        <v>0.20000000298023224</v>
      </c>
      <c r="J2930" t="s">
        <v>19</v>
      </c>
    </row>
    <row r="2931" spans="2:10">
      <c r="B2931" t="s">
        <v>98</v>
      </c>
      <c r="C2931" t="s">
        <v>23</v>
      </c>
      <c r="D2931" t="s">
        <v>14</v>
      </c>
      <c r="E2931" t="s">
        <v>15</v>
      </c>
      <c r="F2931" t="s">
        <v>16</v>
      </c>
      <c r="G2931" s="1">
        <v>6.5</v>
      </c>
      <c r="H2931" s="1">
        <v>6.5999999046325684</v>
      </c>
      <c r="I2931" s="1">
        <v>0.10000000149011612</v>
      </c>
      <c r="J2931" t="s">
        <v>19</v>
      </c>
    </row>
    <row r="2932" spans="2:10">
      <c r="B2932" t="s">
        <v>99</v>
      </c>
      <c r="C2932" t="s">
        <v>23</v>
      </c>
      <c r="D2932" t="s">
        <v>14</v>
      </c>
      <c r="E2932" t="s">
        <v>15</v>
      </c>
      <c r="F2932" t="s">
        <v>16</v>
      </c>
      <c r="G2932" s="1">
        <v>6.4000000953674316</v>
      </c>
      <c r="H2932" s="1">
        <v>6.3000001907348633</v>
      </c>
      <c r="I2932" s="1">
        <v>-0.10000000149011612</v>
      </c>
      <c r="J2932" t="s">
        <v>19</v>
      </c>
    </row>
    <row r="2933" spans="2:10">
      <c r="C2933" t="s">
        <v>13</v>
      </c>
      <c r="D2933" t="s">
        <v>14</v>
      </c>
      <c r="E2933" t="s">
        <v>15</v>
      </c>
      <c r="F2933" t="s">
        <v>16</v>
      </c>
      <c r="G2933" s="1">
        <v>7.5</v>
      </c>
      <c r="H2933" s="1">
        <v>7.1999998092651367</v>
      </c>
      <c r="I2933" s="1">
        <v>-0.30000001192092896</v>
      </c>
      <c r="J2933" t="s">
        <v>17</v>
      </c>
    </row>
    <row r="2934" spans="2:10">
      <c r="B2934" t="s">
        <v>101</v>
      </c>
      <c r="C2934" t="s">
        <v>23</v>
      </c>
      <c r="D2934" t="s">
        <v>14</v>
      </c>
      <c r="E2934" t="s">
        <v>15</v>
      </c>
      <c r="F2934" t="s">
        <v>16</v>
      </c>
      <c r="G2934" s="1">
        <v>6.3000001907348633</v>
      </c>
      <c r="H2934" s="1">
        <v>6.1999998092651367</v>
      </c>
      <c r="I2934" s="1">
        <v>-0.10000000149011612</v>
      </c>
      <c r="J2934" t="s">
        <v>19</v>
      </c>
    </row>
    <row r="2935" spans="2:10">
      <c r="C2935" t="s">
        <v>13</v>
      </c>
      <c r="D2935" t="s">
        <v>14</v>
      </c>
      <c r="E2935" t="s">
        <v>15</v>
      </c>
      <c r="F2935" t="s">
        <v>16</v>
      </c>
      <c r="G2935" s="1">
        <v>7.4000000953674316</v>
      </c>
      <c r="H2935" s="1">
        <v>7.3000001907348633</v>
      </c>
      <c r="I2935" s="1">
        <v>-0.10000000149011612</v>
      </c>
      <c r="J2935" t="s">
        <v>19</v>
      </c>
    </row>
    <row r="2936" spans="2:10">
      <c r="B2936" t="s">
        <v>102</v>
      </c>
      <c r="C2936" t="s">
        <v>23</v>
      </c>
      <c r="D2936" t="s">
        <v>14</v>
      </c>
      <c r="E2936" t="s">
        <v>15</v>
      </c>
      <c r="F2936" t="s">
        <v>16</v>
      </c>
      <c r="G2936" s="1">
        <v>6.4000000953674316</v>
      </c>
      <c r="H2936" s="1">
        <v>6.1999998092651367</v>
      </c>
      <c r="I2936" s="1">
        <v>-0.20000000298023224</v>
      </c>
      <c r="J2936" t="s">
        <v>19</v>
      </c>
    </row>
    <row r="2937" spans="2:10">
      <c r="C2937" t="s">
        <v>13</v>
      </c>
      <c r="D2937" t="s">
        <v>14</v>
      </c>
      <c r="E2937" t="s">
        <v>15</v>
      </c>
      <c r="F2937" t="s">
        <v>16</v>
      </c>
      <c r="G2937" s="1">
        <v>7.9000000953674316</v>
      </c>
      <c r="H2937" s="1">
        <v>7.8000001907348633</v>
      </c>
      <c r="I2937" s="1">
        <v>-0.10000000149011612</v>
      </c>
      <c r="J2937" t="s">
        <v>19</v>
      </c>
    </row>
    <row r="2938" spans="2:10">
      <c r="B2938" t="s">
        <v>103</v>
      </c>
      <c r="C2938" t="s">
        <v>13</v>
      </c>
      <c r="D2938" t="s">
        <v>14</v>
      </c>
      <c r="E2938" t="s">
        <v>15</v>
      </c>
      <c r="F2938" t="s">
        <v>16</v>
      </c>
      <c r="G2938" s="1">
        <v>7.8000001907348633</v>
      </c>
      <c r="H2938" s="1">
        <v>7.8000001907348633</v>
      </c>
      <c r="I2938" s="1">
        <v>0</v>
      </c>
      <c r="J2938" t="s">
        <v>19</v>
      </c>
    </row>
    <row r="2939" spans="2:10">
      <c r="B2939" t="s">
        <v>104</v>
      </c>
      <c r="C2939" t="s">
        <v>23</v>
      </c>
      <c r="D2939" t="s">
        <v>14</v>
      </c>
      <c r="E2939" t="s">
        <v>15</v>
      </c>
      <c r="F2939" t="s">
        <v>16</v>
      </c>
      <c r="G2939" s="1">
        <v>6.4000000953674316</v>
      </c>
      <c r="H2939" s="1">
        <v>6.5999999046325684</v>
      </c>
      <c r="I2939" s="1">
        <v>0.20000000298023224</v>
      </c>
      <c r="J2939" t="s">
        <v>19</v>
      </c>
    </row>
    <row r="2940" spans="2:10">
      <c r="C2940" t="s">
        <v>13</v>
      </c>
      <c r="D2940" t="s">
        <v>14</v>
      </c>
      <c r="E2940" t="s">
        <v>15</v>
      </c>
      <c r="F2940" t="s">
        <v>16</v>
      </c>
      <c r="G2940" s="1">
        <v>7.5</v>
      </c>
      <c r="H2940" s="1">
        <v>7.4000000953674316</v>
      </c>
      <c r="I2940" s="1">
        <v>-0.10000000149011612</v>
      </c>
      <c r="J2940" t="s">
        <v>19</v>
      </c>
    </row>
    <row r="2941" spans="2:10">
      <c r="B2941" t="s">
        <v>105</v>
      </c>
      <c r="C2941" t="s">
        <v>23</v>
      </c>
      <c r="D2941" t="s">
        <v>14</v>
      </c>
      <c r="E2941" t="s">
        <v>15</v>
      </c>
      <c r="F2941" t="s">
        <v>16</v>
      </c>
      <c r="G2941" s="1">
        <v>6.3000001907348633</v>
      </c>
      <c r="H2941" s="1">
        <v>6.1999998092651367</v>
      </c>
      <c r="I2941" s="1">
        <v>-0.10000000149011612</v>
      </c>
      <c r="J2941" t="s">
        <v>19</v>
      </c>
    </row>
    <row r="2942" spans="2:10">
      <c r="B2942" t="s">
        <v>380</v>
      </c>
      <c r="C2942" t="s">
        <v>32</v>
      </c>
      <c r="D2942" t="s">
        <v>14</v>
      </c>
      <c r="E2942" t="s">
        <v>15</v>
      </c>
      <c r="F2942" t="s">
        <v>16</v>
      </c>
      <c r="G2942" s="1">
        <v>7.0999999046325684</v>
      </c>
      <c r="H2942" s="1">
        <v>7.1999998092651367</v>
      </c>
      <c r="I2942" s="1">
        <v>0.10000000149011612</v>
      </c>
      <c r="J2942" t="s">
        <v>19</v>
      </c>
    </row>
    <row r="2943" spans="2:10">
      <c r="B2943" t="s">
        <v>310</v>
      </c>
      <c r="C2943" t="s">
        <v>32</v>
      </c>
      <c r="D2943" t="s">
        <v>14</v>
      </c>
      <c r="E2943" t="s">
        <v>15</v>
      </c>
      <c r="F2943" t="s">
        <v>16</v>
      </c>
      <c r="G2943" s="1">
        <v>7.4000000953674316</v>
      </c>
      <c r="H2943" s="1">
        <v>7.3000001907348633</v>
      </c>
      <c r="I2943" s="1">
        <v>-0.10000000149011612</v>
      </c>
      <c r="J2943" t="s">
        <v>19</v>
      </c>
    </row>
    <row r="2944" spans="2:10">
      <c r="B2944" t="s">
        <v>106</v>
      </c>
      <c r="C2944" t="s">
        <v>23</v>
      </c>
      <c r="D2944" t="s">
        <v>14</v>
      </c>
      <c r="E2944" t="s">
        <v>15</v>
      </c>
      <c r="F2944" t="s">
        <v>16</v>
      </c>
      <c r="G2944" s="1">
        <v>5.5999999046325684</v>
      </c>
      <c r="H2944" s="1">
        <v>5.8000001907348633</v>
      </c>
      <c r="I2944" s="1">
        <v>0.20000000298023224</v>
      </c>
      <c r="J2944" t="s">
        <v>19</v>
      </c>
    </row>
    <row r="2945" spans="2:10">
      <c r="C2945" t="s">
        <v>13</v>
      </c>
      <c r="D2945" t="s">
        <v>14</v>
      </c>
      <c r="E2945" t="s">
        <v>15</v>
      </c>
      <c r="F2945" t="s">
        <v>16</v>
      </c>
      <c r="G2945" s="1">
        <v>6</v>
      </c>
      <c r="H2945" s="1">
        <v>6</v>
      </c>
      <c r="I2945" s="1">
        <v>0</v>
      </c>
      <c r="J2945" t="s">
        <v>19</v>
      </c>
    </row>
    <row r="2946" spans="2:10">
      <c r="B2946" t="s">
        <v>107</v>
      </c>
      <c r="C2946" t="s">
        <v>23</v>
      </c>
      <c r="D2946" t="s">
        <v>14</v>
      </c>
      <c r="E2946" t="s">
        <v>15</v>
      </c>
      <c r="F2946" t="s">
        <v>16</v>
      </c>
      <c r="G2946" s="1">
        <v>4.9000000953674316</v>
      </c>
      <c r="H2946" s="1">
        <v>4.9000000953674316</v>
      </c>
      <c r="I2946" s="1">
        <v>0</v>
      </c>
      <c r="J2946" t="s">
        <v>19</v>
      </c>
    </row>
    <row r="2947" spans="2:10">
      <c r="C2947" t="s">
        <v>13</v>
      </c>
      <c r="D2947" t="s">
        <v>14</v>
      </c>
      <c r="E2947" t="s">
        <v>15</v>
      </c>
      <c r="F2947" t="s">
        <v>16</v>
      </c>
      <c r="G2947" s="1">
        <v>6.3000001907348633</v>
      </c>
      <c r="H2947" s="1">
        <v>6.5999999046325684</v>
      </c>
      <c r="I2947" s="1">
        <v>0.30000001192092896</v>
      </c>
      <c r="J2947" t="s">
        <v>17</v>
      </c>
    </row>
    <row r="2948" spans="2:10">
      <c r="B2948" t="s">
        <v>108</v>
      </c>
      <c r="C2948" t="s">
        <v>23</v>
      </c>
      <c r="D2948" t="s">
        <v>14</v>
      </c>
      <c r="E2948" t="s">
        <v>15</v>
      </c>
      <c r="F2948" t="s">
        <v>16</v>
      </c>
      <c r="G2948" s="1">
        <v>6</v>
      </c>
      <c r="H2948" s="1">
        <v>6</v>
      </c>
      <c r="I2948" s="1">
        <v>0</v>
      </c>
      <c r="J2948" t="s">
        <v>19</v>
      </c>
    </row>
    <row r="2949" spans="2:10">
      <c r="C2949" t="s">
        <v>13</v>
      </c>
      <c r="D2949" t="s">
        <v>14</v>
      </c>
      <c r="E2949" t="s">
        <v>15</v>
      </c>
      <c r="F2949" t="s">
        <v>16</v>
      </c>
      <c r="G2949" s="1">
        <v>6.8000001907348633</v>
      </c>
      <c r="H2949" s="1">
        <v>7</v>
      </c>
      <c r="I2949" s="1">
        <v>0.20000000298023224</v>
      </c>
      <c r="J2949" t="s">
        <v>19</v>
      </c>
    </row>
    <row r="2950" spans="2:10">
      <c r="B2950" t="s">
        <v>311</v>
      </c>
      <c r="C2950" t="s">
        <v>29</v>
      </c>
      <c r="D2950" t="s">
        <v>14</v>
      </c>
      <c r="E2950" t="s">
        <v>15</v>
      </c>
      <c r="F2950" t="s">
        <v>16</v>
      </c>
      <c r="G2950" s="1">
        <v>7.1999998092651367</v>
      </c>
      <c r="H2950" s="1">
        <v>6.9000000953674316</v>
      </c>
      <c r="I2950" s="1">
        <v>-0.30000001192092896</v>
      </c>
      <c r="J2950" t="s">
        <v>17</v>
      </c>
    </row>
    <row r="2951" spans="2:10">
      <c r="B2951" t="s">
        <v>312</v>
      </c>
      <c r="C2951" t="s">
        <v>29</v>
      </c>
      <c r="D2951" t="s">
        <v>14</v>
      </c>
      <c r="E2951" t="s">
        <v>15</v>
      </c>
      <c r="F2951" t="s">
        <v>16</v>
      </c>
      <c r="G2951" s="1">
        <v>7.3000001907348633</v>
      </c>
      <c r="H2951" s="1">
        <v>7.0999999046325684</v>
      </c>
      <c r="I2951" s="1">
        <v>-0.20000000298023224</v>
      </c>
      <c r="J2951" t="s">
        <v>19</v>
      </c>
    </row>
    <row r="2952" spans="2:10">
      <c r="B2952" t="s">
        <v>313</v>
      </c>
      <c r="C2952" t="s">
        <v>29</v>
      </c>
      <c r="D2952" t="s">
        <v>14</v>
      </c>
      <c r="E2952" t="s">
        <v>15</v>
      </c>
      <c r="F2952" t="s">
        <v>16</v>
      </c>
      <c r="G2952" s="1">
        <v>7.0999999046325684</v>
      </c>
      <c r="H2952" s="1">
        <v>7</v>
      </c>
      <c r="I2952" s="1">
        <v>-0.10000000149011612</v>
      </c>
      <c r="J2952" t="s">
        <v>19</v>
      </c>
    </row>
    <row r="2953" spans="2:10">
      <c r="B2953" t="s">
        <v>110</v>
      </c>
      <c r="C2953" t="s">
        <v>23</v>
      </c>
      <c r="D2953" t="s">
        <v>14</v>
      </c>
      <c r="E2953" t="s">
        <v>15</v>
      </c>
      <c r="F2953" t="s">
        <v>16</v>
      </c>
      <c r="G2953" s="1">
        <v>6.5999999046325684</v>
      </c>
      <c r="H2953" s="1">
        <v>6.4000000953674316</v>
      </c>
      <c r="I2953" s="1">
        <v>-0.20000000298023224</v>
      </c>
      <c r="J2953" t="s">
        <v>19</v>
      </c>
    </row>
    <row r="2954" spans="2:10">
      <c r="C2954" t="s">
        <v>13</v>
      </c>
      <c r="D2954" t="s">
        <v>14</v>
      </c>
      <c r="E2954" t="s">
        <v>15</v>
      </c>
      <c r="F2954" t="s">
        <v>16</v>
      </c>
      <c r="G2954" s="1">
        <v>7.5999999046325684</v>
      </c>
      <c r="H2954" s="1">
        <v>7.5</v>
      </c>
      <c r="I2954" s="1">
        <v>-0.10000000149011612</v>
      </c>
      <c r="J2954" t="s">
        <v>19</v>
      </c>
    </row>
    <row r="2955" spans="2:10">
      <c r="B2955" t="s">
        <v>111</v>
      </c>
      <c r="C2955" t="s">
        <v>13</v>
      </c>
      <c r="D2955" t="s">
        <v>14</v>
      </c>
      <c r="E2955" t="s">
        <v>15</v>
      </c>
      <c r="F2955" t="s">
        <v>16</v>
      </c>
      <c r="G2955" s="1">
        <v>8.5</v>
      </c>
      <c r="H2955" s="1">
        <v>8.6000003814697266</v>
      </c>
      <c r="I2955" s="1">
        <v>0.10000000149011612</v>
      </c>
      <c r="J2955" t="s">
        <v>19</v>
      </c>
    </row>
    <row r="2956" spans="2:10">
      <c r="B2956" t="s">
        <v>112</v>
      </c>
      <c r="C2956" t="s">
        <v>13</v>
      </c>
      <c r="D2956" t="s">
        <v>14</v>
      </c>
      <c r="E2956" t="s">
        <v>15</v>
      </c>
      <c r="F2956" t="s">
        <v>16</v>
      </c>
      <c r="G2956" s="1">
        <v>7.8000001907348633</v>
      </c>
      <c r="H2956" s="1">
        <v>7.8000001907348633</v>
      </c>
      <c r="I2956" s="1">
        <v>0</v>
      </c>
      <c r="J2956" t="s">
        <v>19</v>
      </c>
    </row>
    <row r="2957" spans="2:10">
      <c r="B2957" t="s">
        <v>113</v>
      </c>
      <c r="C2957" t="s">
        <v>23</v>
      </c>
      <c r="D2957" t="s">
        <v>14</v>
      </c>
      <c r="E2957" t="s">
        <v>15</v>
      </c>
      <c r="F2957" t="s">
        <v>16</v>
      </c>
      <c r="G2957" s="1">
        <v>6.8000001907348633</v>
      </c>
      <c r="H2957" s="1">
        <v>6.9000000953674316</v>
      </c>
      <c r="I2957" s="1">
        <v>0.10000000149011612</v>
      </c>
      <c r="J2957" t="s">
        <v>19</v>
      </c>
    </row>
    <row r="2958" spans="2:10">
      <c r="C2958" t="s">
        <v>13</v>
      </c>
      <c r="D2958" t="s">
        <v>14</v>
      </c>
      <c r="E2958" t="s">
        <v>15</v>
      </c>
      <c r="F2958" t="s">
        <v>16</v>
      </c>
      <c r="G2958" s="1">
        <v>7.0999999046325684</v>
      </c>
      <c r="H2958" s="1">
        <v>7.3000001907348633</v>
      </c>
      <c r="I2958" s="1">
        <v>0.20000000298023224</v>
      </c>
      <c r="J2958" t="s">
        <v>17</v>
      </c>
    </row>
    <row r="2959" spans="2:10">
      <c r="B2959" t="s">
        <v>114</v>
      </c>
      <c r="C2959" t="s">
        <v>32</v>
      </c>
      <c r="D2959" t="s">
        <v>14</v>
      </c>
      <c r="E2959" t="s">
        <v>15</v>
      </c>
      <c r="F2959" t="s">
        <v>16</v>
      </c>
      <c r="G2959" s="1">
        <v>6.9000000953674316</v>
      </c>
      <c r="H2959" s="1">
        <v>6.5999999046325684</v>
      </c>
      <c r="I2959" s="1">
        <v>-0.30000001192092896</v>
      </c>
      <c r="J2959" t="s">
        <v>17</v>
      </c>
    </row>
    <row r="2960" spans="2:10">
      <c r="B2960" t="s">
        <v>116</v>
      </c>
      <c r="C2960" t="s">
        <v>23</v>
      </c>
      <c r="D2960" t="s">
        <v>14</v>
      </c>
      <c r="E2960" t="s">
        <v>15</v>
      </c>
      <c r="F2960" t="s">
        <v>16</v>
      </c>
      <c r="G2960" s="1">
        <v>6.4000000953674316</v>
      </c>
      <c r="H2960" s="1">
        <v>6.5</v>
      </c>
      <c r="I2960" s="1">
        <v>0.10000000149011612</v>
      </c>
      <c r="J2960" t="s">
        <v>19</v>
      </c>
    </row>
    <row r="2961" spans="2:10">
      <c r="C2961" t="s">
        <v>13</v>
      </c>
      <c r="D2961" t="s">
        <v>14</v>
      </c>
      <c r="E2961" t="s">
        <v>15</v>
      </c>
      <c r="F2961" t="s">
        <v>16</v>
      </c>
      <c r="G2961" s="1">
        <v>7.3000001907348633</v>
      </c>
      <c r="H2961" s="1">
        <v>7</v>
      </c>
      <c r="I2961" s="1">
        <v>-0.30000001192092896</v>
      </c>
      <c r="J2961" t="s">
        <v>17</v>
      </c>
    </row>
    <row r="2962" spans="2:10">
      <c r="B2962" t="s">
        <v>117</v>
      </c>
      <c r="C2962" t="s">
        <v>23</v>
      </c>
      <c r="D2962" t="s">
        <v>14</v>
      </c>
      <c r="E2962" t="s">
        <v>15</v>
      </c>
      <c r="F2962" t="s">
        <v>16</v>
      </c>
      <c r="G2962" s="1">
        <v>6.4000000953674316</v>
      </c>
      <c r="H2962" s="1">
        <v>6.4000000953674316</v>
      </c>
      <c r="I2962" s="1">
        <v>0</v>
      </c>
      <c r="J2962" t="s">
        <v>19</v>
      </c>
    </row>
    <row r="2963" spans="2:10">
      <c r="B2963" t="s">
        <v>274</v>
      </c>
      <c r="C2963" t="s">
        <v>23</v>
      </c>
      <c r="D2963" t="s">
        <v>14</v>
      </c>
      <c r="E2963" t="s">
        <v>15</v>
      </c>
      <c r="F2963" t="s">
        <v>16</v>
      </c>
      <c r="G2963" s="1">
        <v>4.9000000953674316</v>
      </c>
      <c r="H2963" s="1">
        <v>4.8000001907348633</v>
      </c>
      <c r="I2963" s="1">
        <v>-0.10000000149011612</v>
      </c>
      <c r="J2963" t="s">
        <v>19</v>
      </c>
    </row>
    <row r="2964" spans="2:10">
      <c r="C2964" t="s">
        <v>13</v>
      </c>
      <c r="D2964" t="s">
        <v>14</v>
      </c>
      <c r="E2964" t="s">
        <v>15</v>
      </c>
      <c r="F2964" t="s">
        <v>16</v>
      </c>
      <c r="G2964" s="1">
        <v>5.5999999046325684</v>
      </c>
      <c r="H2964" s="1">
        <v>5.8000001907348633</v>
      </c>
      <c r="I2964" s="1">
        <v>0.20000000298023224</v>
      </c>
      <c r="J2964" t="s">
        <v>19</v>
      </c>
    </row>
    <row r="2965" spans="2:10">
      <c r="B2965" t="s">
        <v>269</v>
      </c>
      <c r="C2965" t="s">
        <v>23</v>
      </c>
      <c r="D2965" t="s">
        <v>14</v>
      </c>
      <c r="E2965" t="s">
        <v>15</v>
      </c>
      <c r="F2965" t="s">
        <v>16</v>
      </c>
      <c r="G2965" s="1">
        <v>6.8000001907348633</v>
      </c>
      <c r="H2965" s="1">
        <v>7</v>
      </c>
      <c r="I2965" s="1">
        <v>0.20000000298023224</v>
      </c>
      <c r="J2965" t="s">
        <v>19</v>
      </c>
    </row>
    <row r="2966" spans="2:10">
      <c r="B2966" t="s">
        <v>118</v>
      </c>
      <c r="C2966" t="s">
        <v>23</v>
      </c>
      <c r="D2966" t="s">
        <v>14</v>
      </c>
      <c r="E2966" t="s">
        <v>15</v>
      </c>
      <c r="F2966" t="s">
        <v>16</v>
      </c>
      <c r="G2966" s="1">
        <v>5</v>
      </c>
      <c r="H2966" s="1">
        <v>5.4000000953674316</v>
      </c>
      <c r="I2966" s="1">
        <v>0.40000000596046448</v>
      </c>
      <c r="J2966" t="s">
        <v>17</v>
      </c>
    </row>
    <row r="2967" spans="2:10">
      <c r="C2967" t="s">
        <v>13</v>
      </c>
      <c r="D2967" t="s">
        <v>14</v>
      </c>
      <c r="E2967" t="s">
        <v>15</v>
      </c>
      <c r="F2967" t="s">
        <v>16</v>
      </c>
      <c r="G2967" s="1">
        <v>6.5</v>
      </c>
      <c r="H2967" s="1">
        <v>6.9000000953674316</v>
      </c>
      <c r="I2967" s="1">
        <v>0.40000000596046448</v>
      </c>
      <c r="J2967" t="s">
        <v>17</v>
      </c>
    </row>
    <row r="2968" spans="2:10">
      <c r="B2968" t="s">
        <v>119</v>
      </c>
      <c r="C2968" t="s">
        <v>23</v>
      </c>
      <c r="D2968" t="s">
        <v>14</v>
      </c>
      <c r="E2968" t="s">
        <v>15</v>
      </c>
      <c r="F2968" t="s">
        <v>16</v>
      </c>
      <c r="G2968" s="1">
        <v>6.1999998092651367</v>
      </c>
      <c r="H2968" s="1">
        <v>6.3000001907348633</v>
      </c>
      <c r="I2968" s="1">
        <v>0.10000000149011612</v>
      </c>
      <c r="J2968" t="s">
        <v>19</v>
      </c>
    </row>
    <row r="2969" spans="2:10">
      <c r="C2969" t="s">
        <v>13</v>
      </c>
      <c r="D2969" t="s">
        <v>14</v>
      </c>
      <c r="E2969" t="s">
        <v>15</v>
      </c>
      <c r="F2969" t="s">
        <v>16</v>
      </c>
      <c r="G2969" s="1">
        <v>7.4000000953674316</v>
      </c>
      <c r="H2969" s="1">
        <v>7.4000000953674316</v>
      </c>
      <c r="I2969" s="1">
        <v>0</v>
      </c>
      <c r="J2969" t="s">
        <v>19</v>
      </c>
    </row>
    <row r="2970" spans="2:10">
      <c r="B2970" t="s">
        <v>120</v>
      </c>
      <c r="C2970" t="s">
        <v>29</v>
      </c>
      <c r="D2970" t="s">
        <v>14</v>
      </c>
      <c r="E2970" t="s">
        <v>15</v>
      </c>
      <c r="F2970" t="s">
        <v>16</v>
      </c>
      <c r="G2970" s="1">
        <v>6.5999999046325684</v>
      </c>
      <c r="H2970" s="1">
        <v>6.5</v>
      </c>
      <c r="I2970" s="1">
        <v>-0.10000000149011612</v>
      </c>
      <c r="J2970" t="s">
        <v>19</v>
      </c>
    </row>
    <row r="2971" spans="2:10">
      <c r="B2971" t="s">
        <v>121</v>
      </c>
      <c r="C2971" t="s">
        <v>32</v>
      </c>
      <c r="D2971" t="s">
        <v>14</v>
      </c>
      <c r="E2971" t="s">
        <v>15</v>
      </c>
      <c r="F2971" t="s">
        <v>16</v>
      </c>
      <c r="G2971" s="1">
        <v>7.5999999046325684</v>
      </c>
      <c r="H2971" s="1">
        <v>7.5</v>
      </c>
      <c r="I2971" s="1">
        <v>-0.10000000149011612</v>
      </c>
      <c r="J2971" t="s">
        <v>19</v>
      </c>
    </row>
    <row r="2972" spans="2:10">
      <c r="B2972" t="s">
        <v>122</v>
      </c>
      <c r="C2972" t="s">
        <v>29</v>
      </c>
      <c r="D2972" t="s">
        <v>14</v>
      </c>
      <c r="E2972" t="s">
        <v>15</v>
      </c>
      <c r="F2972" t="s">
        <v>16</v>
      </c>
      <c r="G2972" s="1">
        <v>6.8000001907348633</v>
      </c>
      <c r="H2972" s="1">
        <v>6.5999999046325684</v>
      </c>
      <c r="I2972" s="1">
        <v>-0.20000000298023224</v>
      </c>
      <c r="J2972" t="s">
        <v>17</v>
      </c>
    </row>
    <row r="2973" spans="2:10">
      <c r="B2973" t="s">
        <v>124</v>
      </c>
      <c r="C2973" t="s">
        <v>29</v>
      </c>
      <c r="D2973" t="s">
        <v>14</v>
      </c>
      <c r="E2973" t="s">
        <v>15</v>
      </c>
      <c r="F2973" t="s">
        <v>16</v>
      </c>
      <c r="G2973" s="1">
        <v>7.5</v>
      </c>
      <c r="H2973" s="1">
        <v>7.6999998092651367</v>
      </c>
      <c r="I2973" s="1">
        <v>0.20000000298023224</v>
      </c>
      <c r="J2973" t="s">
        <v>19</v>
      </c>
    </row>
    <row r="2974" spans="2:10">
      <c r="C2974" t="s">
        <v>13</v>
      </c>
      <c r="D2974" t="s">
        <v>14</v>
      </c>
      <c r="E2974" t="s">
        <v>15</v>
      </c>
      <c r="F2974" t="s">
        <v>16</v>
      </c>
      <c r="G2974" s="1">
        <v>7.6999998092651367</v>
      </c>
      <c r="H2974" s="1">
        <v>7.5</v>
      </c>
      <c r="I2974" s="1">
        <v>-0.20000000298023224</v>
      </c>
      <c r="J2974" t="s">
        <v>19</v>
      </c>
    </row>
    <row r="2975" spans="2:10">
      <c r="B2975" t="s">
        <v>314</v>
      </c>
      <c r="C2975" t="s">
        <v>29</v>
      </c>
      <c r="D2975" t="s">
        <v>14</v>
      </c>
      <c r="E2975" t="s">
        <v>15</v>
      </c>
      <c r="F2975" t="s">
        <v>16</v>
      </c>
      <c r="G2975" s="1">
        <v>7</v>
      </c>
      <c r="H2975" s="1">
        <v>7.0999999046325684</v>
      </c>
      <c r="I2975" s="1">
        <v>0.10000000149011612</v>
      </c>
      <c r="J2975" t="s">
        <v>19</v>
      </c>
    </row>
    <row r="2976" spans="2:10">
      <c r="C2976" t="s">
        <v>13</v>
      </c>
      <c r="D2976" t="s">
        <v>14</v>
      </c>
      <c r="E2976" t="s">
        <v>15</v>
      </c>
      <c r="F2976" t="s">
        <v>16</v>
      </c>
      <c r="G2976" s="1">
        <v>6.6999998092651367</v>
      </c>
      <c r="H2976" s="1">
        <v>6.9000000953674316</v>
      </c>
      <c r="I2976" s="1">
        <v>0.20000000298023224</v>
      </c>
      <c r="J2976" t="s">
        <v>19</v>
      </c>
    </row>
    <row r="2977" spans="2:10">
      <c r="B2977" t="s">
        <v>125</v>
      </c>
      <c r="C2977" t="s">
        <v>23</v>
      </c>
      <c r="D2977" t="s">
        <v>14</v>
      </c>
      <c r="E2977" t="s">
        <v>15</v>
      </c>
      <c r="F2977" t="s">
        <v>16</v>
      </c>
      <c r="G2977" s="1">
        <v>6.5</v>
      </c>
      <c r="H2977" s="1">
        <v>6.5999999046325684</v>
      </c>
      <c r="I2977" s="1">
        <v>0.10000000149011612</v>
      </c>
      <c r="J2977" t="s">
        <v>19</v>
      </c>
    </row>
    <row r="2978" spans="2:10">
      <c r="C2978" t="s">
        <v>32</v>
      </c>
      <c r="D2978" t="s">
        <v>14</v>
      </c>
      <c r="E2978" t="s">
        <v>15</v>
      </c>
      <c r="F2978" t="s">
        <v>16</v>
      </c>
      <c r="G2978" s="1">
        <v>8</v>
      </c>
      <c r="H2978" s="1">
        <v>8</v>
      </c>
      <c r="I2978" s="1">
        <v>0</v>
      </c>
      <c r="J2978" t="s">
        <v>19</v>
      </c>
    </row>
    <row r="2979" spans="2:10">
      <c r="C2979" t="s">
        <v>13</v>
      </c>
      <c r="D2979" t="s">
        <v>14</v>
      </c>
      <c r="E2979" t="s">
        <v>15</v>
      </c>
      <c r="F2979" t="s">
        <v>16</v>
      </c>
      <c r="G2979" s="1">
        <v>7.3000001907348633</v>
      </c>
      <c r="H2979" s="1">
        <v>7.1999998092651367</v>
      </c>
      <c r="I2979" s="1">
        <v>-0.10000000149011612</v>
      </c>
      <c r="J2979" t="s">
        <v>19</v>
      </c>
    </row>
    <row r="2980" spans="2:10">
      <c r="B2980" t="s">
        <v>126</v>
      </c>
      <c r="C2980" t="s">
        <v>13</v>
      </c>
      <c r="D2980" t="s">
        <v>14</v>
      </c>
      <c r="E2980" t="s">
        <v>15</v>
      </c>
      <c r="F2980" t="s">
        <v>16</v>
      </c>
      <c r="G2980" s="1">
        <v>6.9000000953674316</v>
      </c>
      <c r="H2980" s="1">
        <v>7</v>
      </c>
      <c r="I2980" s="1">
        <v>0.10000000149011612</v>
      </c>
      <c r="J2980" t="s">
        <v>19</v>
      </c>
    </row>
    <row r="2981" spans="2:10">
      <c r="B2981" t="s">
        <v>127</v>
      </c>
      <c r="C2981" t="s">
        <v>13</v>
      </c>
      <c r="D2981" t="s">
        <v>14</v>
      </c>
      <c r="E2981" t="s">
        <v>15</v>
      </c>
      <c r="F2981" t="s">
        <v>16</v>
      </c>
      <c r="G2981" s="1">
        <v>8.3999996185302734</v>
      </c>
      <c r="H2981" s="1">
        <v>8.5</v>
      </c>
      <c r="I2981" s="1">
        <v>0.10000000149011612</v>
      </c>
      <c r="J2981" t="s">
        <v>19</v>
      </c>
    </row>
    <row r="2982" spans="2:10">
      <c r="B2982" t="s">
        <v>128</v>
      </c>
      <c r="C2982" t="s">
        <v>13</v>
      </c>
      <c r="D2982" t="s">
        <v>14</v>
      </c>
      <c r="E2982" t="s">
        <v>15</v>
      </c>
      <c r="F2982" t="s">
        <v>16</v>
      </c>
      <c r="G2982" s="1">
        <v>7.9000000953674316</v>
      </c>
      <c r="H2982" s="1">
        <v>7.8000001907348633</v>
      </c>
      <c r="I2982" s="1">
        <v>-0.10000000149011612</v>
      </c>
      <c r="J2982" t="s">
        <v>19</v>
      </c>
    </row>
    <row r="2983" spans="2:10">
      <c r="B2983" t="s">
        <v>315</v>
      </c>
      <c r="C2983" t="s">
        <v>29</v>
      </c>
      <c r="D2983" t="s">
        <v>14</v>
      </c>
      <c r="E2983" t="s">
        <v>15</v>
      </c>
      <c r="F2983" t="s">
        <v>16</v>
      </c>
      <c r="G2983" s="1">
        <v>7.0999999046325684</v>
      </c>
      <c r="H2983" s="1">
        <v>6.6999998092651367</v>
      </c>
      <c r="I2983" s="1">
        <v>-0.40000000596046448</v>
      </c>
      <c r="J2983" t="s">
        <v>17</v>
      </c>
    </row>
    <row r="2984" spans="2:10">
      <c r="B2984" t="s">
        <v>316</v>
      </c>
      <c r="C2984" t="s">
        <v>32</v>
      </c>
      <c r="D2984" t="s">
        <v>14</v>
      </c>
      <c r="E2984" t="s">
        <v>15</v>
      </c>
      <c r="F2984" t="s">
        <v>16</v>
      </c>
      <c r="G2984" s="1">
        <v>7.3000001907348633</v>
      </c>
      <c r="H2984" s="1">
        <v>7</v>
      </c>
      <c r="I2984" s="1">
        <v>-0.30000001192092896</v>
      </c>
      <c r="J2984" t="s">
        <v>19</v>
      </c>
    </row>
    <row r="2985" spans="2:10">
      <c r="B2985" t="s">
        <v>130</v>
      </c>
      <c r="C2985" t="s">
        <v>23</v>
      </c>
      <c r="D2985" t="s">
        <v>14</v>
      </c>
      <c r="E2985" t="s">
        <v>15</v>
      </c>
      <c r="F2985" t="s">
        <v>16</v>
      </c>
      <c r="G2985" s="1">
        <v>6.1999998092651367</v>
      </c>
      <c r="H2985" s="1">
        <v>5.9000000953674316</v>
      </c>
      <c r="I2985" s="1">
        <v>-0.30000001192092896</v>
      </c>
      <c r="J2985" t="s">
        <v>19</v>
      </c>
    </row>
    <row r="2986" spans="2:10">
      <c r="C2986" t="s">
        <v>13</v>
      </c>
      <c r="D2986" t="s">
        <v>14</v>
      </c>
      <c r="E2986" t="s">
        <v>15</v>
      </c>
      <c r="F2986" t="s">
        <v>16</v>
      </c>
      <c r="G2986" s="1">
        <v>7.9000000953674316</v>
      </c>
      <c r="H2986" s="1">
        <v>7.6999998092651367</v>
      </c>
      <c r="I2986" s="1">
        <v>-0.20000000298023224</v>
      </c>
      <c r="J2986" t="s">
        <v>17</v>
      </c>
    </row>
    <row r="2987" spans="2:10">
      <c r="B2987" t="s">
        <v>131</v>
      </c>
      <c r="C2987" t="s">
        <v>13</v>
      </c>
      <c r="D2987" t="s">
        <v>14</v>
      </c>
      <c r="E2987" t="s">
        <v>15</v>
      </c>
      <c r="F2987" t="s">
        <v>16</v>
      </c>
      <c r="G2987" s="1">
        <v>7.1999998092651367</v>
      </c>
      <c r="H2987" s="1">
        <v>7.1999998092651367</v>
      </c>
      <c r="I2987" s="1">
        <v>0</v>
      </c>
      <c r="J2987" t="s">
        <v>19</v>
      </c>
    </row>
    <row r="2988" spans="2:10">
      <c r="B2988" t="s">
        <v>133</v>
      </c>
      <c r="C2988" t="s">
        <v>13</v>
      </c>
      <c r="D2988" t="s">
        <v>14</v>
      </c>
      <c r="E2988" t="s">
        <v>15</v>
      </c>
      <c r="F2988" t="s">
        <v>16</v>
      </c>
      <c r="G2988" s="1">
        <v>7.1999998092651367</v>
      </c>
      <c r="H2988" s="1">
        <v>7.4000000953674316</v>
      </c>
      <c r="I2988" s="1">
        <v>0.20000000298023224</v>
      </c>
      <c r="J2988" t="s">
        <v>19</v>
      </c>
    </row>
    <row r="2989" spans="2:10">
      <c r="B2989" t="s">
        <v>134</v>
      </c>
      <c r="C2989" t="s">
        <v>23</v>
      </c>
      <c r="D2989" t="s">
        <v>14</v>
      </c>
      <c r="E2989" t="s">
        <v>15</v>
      </c>
      <c r="F2989" t="s">
        <v>16</v>
      </c>
      <c r="G2989" s="1">
        <v>5.9000000953674316</v>
      </c>
      <c r="H2989" s="1">
        <v>5.5999999046325684</v>
      </c>
      <c r="I2989" s="1">
        <v>-0.30000001192092896</v>
      </c>
      <c r="J2989" t="s">
        <v>19</v>
      </c>
    </row>
    <row r="2990" spans="2:10">
      <c r="C2990" t="s">
        <v>13</v>
      </c>
      <c r="D2990" t="s">
        <v>14</v>
      </c>
      <c r="E2990" t="s">
        <v>15</v>
      </c>
      <c r="F2990" t="s">
        <v>16</v>
      </c>
      <c r="G2990" s="1">
        <v>7.1999998092651367</v>
      </c>
      <c r="H2990" s="1">
        <v>7.4000000953674316</v>
      </c>
      <c r="I2990" s="1">
        <v>0.20000000298023224</v>
      </c>
      <c r="J2990" t="s">
        <v>19</v>
      </c>
    </row>
    <row r="2991" spans="2:10">
      <c r="B2991" t="s">
        <v>317</v>
      </c>
      <c r="C2991" t="s">
        <v>13</v>
      </c>
      <c r="D2991" t="s">
        <v>14</v>
      </c>
      <c r="E2991" t="s">
        <v>15</v>
      </c>
      <c r="F2991" t="s">
        <v>16</v>
      </c>
      <c r="G2991" s="1">
        <v>6.9000000953674316</v>
      </c>
      <c r="H2991" s="1">
        <v>6.9000000953674316</v>
      </c>
      <c r="I2991" s="1">
        <v>0</v>
      </c>
      <c r="J2991" t="s">
        <v>19</v>
      </c>
    </row>
    <row r="2992" spans="2:10">
      <c r="B2992" t="s">
        <v>135</v>
      </c>
      <c r="C2992" t="s">
        <v>23</v>
      </c>
      <c r="D2992" t="s">
        <v>14</v>
      </c>
      <c r="E2992" t="s">
        <v>15</v>
      </c>
      <c r="F2992" t="s">
        <v>16</v>
      </c>
      <c r="G2992" s="1">
        <v>6</v>
      </c>
      <c r="H2992" s="1">
        <v>6</v>
      </c>
      <c r="I2992" s="1">
        <v>0</v>
      </c>
      <c r="J2992" t="s">
        <v>19</v>
      </c>
    </row>
    <row r="2993" spans="2:10">
      <c r="C2993" t="s">
        <v>13</v>
      </c>
      <c r="D2993" t="s">
        <v>14</v>
      </c>
      <c r="E2993" t="s">
        <v>15</v>
      </c>
      <c r="F2993" t="s">
        <v>16</v>
      </c>
      <c r="G2993" s="1">
        <v>7.0999999046325684</v>
      </c>
      <c r="H2993" s="1">
        <v>7</v>
      </c>
      <c r="I2993" s="1">
        <v>-0.10000000149011612</v>
      </c>
      <c r="J2993" t="s">
        <v>19</v>
      </c>
    </row>
    <row r="2994" spans="2:10">
      <c r="B2994" t="s">
        <v>136</v>
      </c>
      <c r="C2994" t="s">
        <v>13</v>
      </c>
      <c r="D2994" t="s">
        <v>14</v>
      </c>
      <c r="E2994" t="s">
        <v>15</v>
      </c>
      <c r="F2994" t="s">
        <v>16</v>
      </c>
      <c r="G2994" s="1">
        <v>8.1999998092651367</v>
      </c>
      <c r="H2994" s="1">
        <v>8</v>
      </c>
      <c r="I2994" s="1">
        <v>-0.20000000298023224</v>
      </c>
      <c r="J2994" t="s">
        <v>17</v>
      </c>
    </row>
    <row r="2995" spans="2:10">
      <c r="B2995" t="s">
        <v>137</v>
      </c>
      <c r="C2995" t="s">
        <v>13</v>
      </c>
      <c r="D2995" t="s">
        <v>14</v>
      </c>
      <c r="E2995" t="s">
        <v>15</v>
      </c>
      <c r="F2995" t="s">
        <v>16</v>
      </c>
      <c r="G2995" s="1">
        <v>8.1999998092651367</v>
      </c>
      <c r="H2995" s="1">
        <v>8.1999998092651367</v>
      </c>
      <c r="I2995" s="1">
        <v>0</v>
      </c>
      <c r="J2995" t="s">
        <v>19</v>
      </c>
    </row>
    <row r="2996" spans="2:10">
      <c r="B2996" t="s">
        <v>138</v>
      </c>
      <c r="C2996" t="s">
        <v>13</v>
      </c>
      <c r="D2996" t="s">
        <v>14</v>
      </c>
      <c r="E2996" t="s">
        <v>15</v>
      </c>
      <c r="F2996" t="s">
        <v>16</v>
      </c>
      <c r="G2996" s="1">
        <v>6.8000001907348633</v>
      </c>
      <c r="H2996" s="1">
        <v>7</v>
      </c>
      <c r="I2996" s="1">
        <v>0.20000000298023224</v>
      </c>
      <c r="J2996" t="s">
        <v>19</v>
      </c>
    </row>
    <row r="2997" spans="2:10">
      <c r="B2997" t="s">
        <v>286</v>
      </c>
      <c r="C2997" t="s">
        <v>23</v>
      </c>
      <c r="D2997" t="s">
        <v>14</v>
      </c>
      <c r="E2997" t="s">
        <v>15</v>
      </c>
      <c r="F2997" t="s">
        <v>16</v>
      </c>
      <c r="G2997" s="1">
        <v>5.4000000953674316</v>
      </c>
      <c r="H2997" s="1">
        <v>5.3000001907348633</v>
      </c>
      <c r="I2997" s="1">
        <v>-0.10000000149011612</v>
      </c>
      <c r="J2997" t="s">
        <v>19</v>
      </c>
    </row>
    <row r="2998" spans="2:10">
      <c r="B2998" t="s">
        <v>139</v>
      </c>
      <c r="C2998" t="s">
        <v>23</v>
      </c>
      <c r="D2998" t="s">
        <v>14</v>
      </c>
      <c r="E2998" t="s">
        <v>15</v>
      </c>
      <c r="F2998" t="s">
        <v>16</v>
      </c>
      <c r="G2998" s="1">
        <v>5.8000001907348633</v>
      </c>
      <c r="H2998" s="1">
        <v>5.5</v>
      </c>
      <c r="I2998" s="1">
        <v>-0.30000001192092896</v>
      </c>
      <c r="J2998" t="s">
        <v>19</v>
      </c>
    </row>
    <row r="2999" spans="2:10">
      <c r="B2999" t="s">
        <v>140</v>
      </c>
      <c r="C2999" t="s">
        <v>13</v>
      </c>
      <c r="D2999" t="s">
        <v>14</v>
      </c>
      <c r="E2999" t="s">
        <v>15</v>
      </c>
      <c r="F2999" t="s">
        <v>16</v>
      </c>
      <c r="G2999" s="1">
        <v>6.1999998092651367</v>
      </c>
      <c r="H2999" s="1">
        <v>6.1999998092651367</v>
      </c>
      <c r="I2999" s="1">
        <v>0</v>
      </c>
      <c r="J2999" t="s">
        <v>19</v>
      </c>
    </row>
    <row r="3000" spans="2:10">
      <c r="B3000" t="s">
        <v>381</v>
      </c>
      <c r="C3000" t="s">
        <v>32</v>
      </c>
      <c r="D3000" t="s">
        <v>14</v>
      </c>
      <c r="E3000" t="s">
        <v>15</v>
      </c>
      <c r="F3000" t="s">
        <v>16</v>
      </c>
      <c r="G3000" s="1">
        <v>6.6999998092651367</v>
      </c>
      <c r="H3000" s="1">
        <v>6.6999998092651367</v>
      </c>
      <c r="I3000" s="1">
        <v>0</v>
      </c>
      <c r="J3000" t="s">
        <v>19</v>
      </c>
    </row>
    <row r="3001" spans="2:10">
      <c r="B3001" t="s">
        <v>318</v>
      </c>
      <c r="C3001" t="s">
        <v>32</v>
      </c>
      <c r="D3001" t="s">
        <v>14</v>
      </c>
      <c r="E3001" t="s">
        <v>15</v>
      </c>
      <c r="F3001" t="s">
        <v>16</v>
      </c>
      <c r="G3001" s="1">
        <v>8.3000001907348633</v>
      </c>
      <c r="H3001" s="1">
        <v>8.3000001907348633</v>
      </c>
      <c r="I3001" s="1">
        <v>0</v>
      </c>
      <c r="J3001" t="s">
        <v>19</v>
      </c>
    </row>
    <row r="3002" spans="2:10">
      <c r="B3002" t="s">
        <v>319</v>
      </c>
      <c r="C3002" t="s">
        <v>29</v>
      </c>
      <c r="D3002" t="s">
        <v>14</v>
      </c>
      <c r="E3002" t="s">
        <v>15</v>
      </c>
      <c r="F3002" t="s">
        <v>16</v>
      </c>
      <c r="G3002" s="1">
        <v>5.5</v>
      </c>
      <c r="H3002" s="1">
        <v>5.5</v>
      </c>
      <c r="I3002" s="1">
        <v>0</v>
      </c>
      <c r="J3002" t="s">
        <v>19</v>
      </c>
    </row>
    <row r="3003" spans="2:10">
      <c r="C3003" t="s">
        <v>32</v>
      </c>
      <c r="D3003" t="s">
        <v>14</v>
      </c>
      <c r="E3003" t="s">
        <v>15</v>
      </c>
      <c r="F3003" t="s">
        <v>16</v>
      </c>
      <c r="G3003" s="1">
        <v>7.0999999046325684</v>
      </c>
      <c r="H3003" s="1">
        <v>7.3000001907348633</v>
      </c>
      <c r="I3003" s="1">
        <v>0.20000000298023224</v>
      </c>
      <c r="J3003" t="s">
        <v>19</v>
      </c>
    </row>
    <row r="3004" spans="2:10">
      <c r="B3004" t="s">
        <v>320</v>
      </c>
      <c r="C3004" t="s">
        <v>13</v>
      </c>
      <c r="D3004" t="s">
        <v>14</v>
      </c>
      <c r="E3004" t="s">
        <v>15</v>
      </c>
      <c r="F3004" t="s">
        <v>16</v>
      </c>
      <c r="G3004" s="1">
        <v>5.6999998092651367</v>
      </c>
      <c r="H3004" s="1">
        <v>6.1999998092651367</v>
      </c>
      <c r="I3004" s="1">
        <v>0.5</v>
      </c>
      <c r="J3004" t="s">
        <v>17</v>
      </c>
    </row>
    <row r="3005" spans="2:10">
      <c r="B3005" t="s">
        <v>287</v>
      </c>
      <c r="C3005" t="s">
        <v>23</v>
      </c>
      <c r="D3005" t="s">
        <v>14</v>
      </c>
      <c r="E3005" t="s">
        <v>15</v>
      </c>
      <c r="F3005" t="s">
        <v>16</v>
      </c>
      <c r="G3005" s="1">
        <v>5.4000000953674316</v>
      </c>
      <c r="H3005" s="1">
        <v>5.0999999046325684</v>
      </c>
      <c r="I3005" s="1">
        <v>-0.30000001192092896</v>
      </c>
      <c r="J3005" t="s">
        <v>19</v>
      </c>
    </row>
    <row r="3006" spans="2:10">
      <c r="B3006" t="s">
        <v>364</v>
      </c>
      <c r="C3006" t="s">
        <v>32</v>
      </c>
      <c r="D3006" t="s">
        <v>14</v>
      </c>
      <c r="E3006" t="s">
        <v>15</v>
      </c>
      <c r="F3006" t="s">
        <v>16</v>
      </c>
      <c r="G3006" s="1">
        <v>7.5</v>
      </c>
      <c r="H3006" s="1">
        <v>7.5999999046325684</v>
      </c>
      <c r="I3006" s="1">
        <v>0.10000000149011612</v>
      </c>
      <c r="J3006" t="s">
        <v>19</v>
      </c>
    </row>
    <row r="3007" spans="2:10">
      <c r="B3007" t="s">
        <v>321</v>
      </c>
      <c r="C3007" t="s">
        <v>32</v>
      </c>
      <c r="D3007" t="s">
        <v>14</v>
      </c>
      <c r="E3007" t="s">
        <v>15</v>
      </c>
      <c r="F3007" t="s">
        <v>16</v>
      </c>
      <c r="G3007" s="1">
        <v>7.4000000953674316</v>
      </c>
      <c r="H3007" s="1">
        <v>7.5</v>
      </c>
      <c r="I3007" s="1">
        <v>0.10000000149011612</v>
      </c>
      <c r="J3007" t="s">
        <v>19</v>
      </c>
    </row>
    <row r="3008" spans="2:10">
      <c r="B3008" t="s">
        <v>322</v>
      </c>
      <c r="C3008" t="s">
        <v>29</v>
      </c>
      <c r="D3008" t="s">
        <v>14</v>
      </c>
      <c r="E3008" t="s">
        <v>15</v>
      </c>
      <c r="F3008" t="s">
        <v>16</v>
      </c>
      <c r="G3008" s="1">
        <v>6.5999999046325684</v>
      </c>
      <c r="H3008" s="1">
        <v>6.8000001907348633</v>
      </c>
      <c r="I3008" s="1">
        <v>0.20000000298023224</v>
      </c>
      <c r="J3008" t="s">
        <v>19</v>
      </c>
    </row>
    <row r="3009" spans="2:10">
      <c r="B3009" t="s">
        <v>365</v>
      </c>
      <c r="C3009" t="s">
        <v>29</v>
      </c>
      <c r="D3009" t="s">
        <v>14</v>
      </c>
      <c r="E3009" t="s">
        <v>15</v>
      </c>
      <c r="F3009" t="s">
        <v>16</v>
      </c>
      <c r="G3009" s="1">
        <v>8.1999998092651367</v>
      </c>
      <c r="H3009" s="1">
        <v>8.1999998092651367</v>
      </c>
      <c r="I3009" s="1">
        <v>0</v>
      </c>
      <c r="J3009" t="s">
        <v>19</v>
      </c>
    </row>
    <row r="3010" spans="2:10">
      <c r="B3010" t="s">
        <v>323</v>
      </c>
      <c r="C3010" t="s">
        <v>29</v>
      </c>
      <c r="D3010" t="s">
        <v>14</v>
      </c>
      <c r="E3010" t="s">
        <v>15</v>
      </c>
      <c r="F3010" t="s">
        <v>16</v>
      </c>
      <c r="G3010" s="1">
        <v>7.6999998092651367</v>
      </c>
      <c r="H3010" s="1">
        <v>7.5999999046325684</v>
      </c>
      <c r="I3010" s="1">
        <v>-0.10000000149011612</v>
      </c>
      <c r="J3010" t="s">
        <v>19</v>
      </c>
    </row>
    <row r="3011" spans="2:10">
      <c r="B3011" t="s">
        <v>382</v>
      </c>
      <c r="C3011" t="s">
        <v>29</v>
      </c>
      <c r="D3011" t="s">
        <v>14</v>
      </c>
      <c r="E3011" t="s">
        <v>15</v>
      </c>
      <c r="F3011" t="s">
        <v>16</v>
      </c>
      <c r="G3011" s="1">
        <v>7.4000000953674316</v>
      </c>
      <c r="H3011" s="1">
        <v>7.5</v>
      </c>
      <c r="I3011" s="1">
        <v>0.10000000149011612</v>
      </c>
      <c r="J3011" t="s">
        <v>19</v>
      </c>
    </row>
    <row r="3012" spans="2:10">
      <c r="B3012" t="s">
        <v>324</v>
      </c>
      <c r="C3012" t="s">
        <v>29</v>
      </c>
      <c r="D3012" t="s">
        <v>14</v>
      </c>
      <c r="E3012" t="s">
        <v>15</v>
      </c>
      <c r="F3012" t="s">
        <v>16</v>
      </c>
      <c r="G3012" s="1">
        <v>7.3000001907348633</v>
      </c>
      <c r="H3012" s="1">
        <v>7.0999999046325684</v>
      </c>
      <c r="I3012" s="1">
        <v>-0.20000000298023224</v>
      </c>
      <c r="J3012" t="s">
        <v>17</v>
      </c>
    </row>
    <row r="3013" spans="2:10">
      <c r="B3013" t="s">
        <v>144</v>
      </c>
      <c r="C3013" t="s">
        <v>13</v>
      </c>
      <c r="D3013" t="s">
        <v>14</v>
      </c>
      <c r="E3013" t="s">
        <v>15</v>
      </c>
      <c r="F3013" t="s">
        <v>16</v>
      </c>
      <c r="G3013" s="1">
        <v>8</v>
      </c>
      <c r="H3013" s="1">
        <v>8.3000001907348633</v>
      </c>
      <c r="I3013" s="1">
        <v>0.30000001192092896</v>
      </c>
      <c r="J3013" t="s">
        <v>17</v>
      </c>
    </row>
    <row r="3014" spans="2:10">
      <c r="B3014" t="s">
        <v>145</v>
      </c>
      <c r="C3014" t="s">
        <v>13</v>
      </c>
      <c r="D3014" t="s">
        <v>14</v>
      </c>
      <c r="E3014" t="s">
        <v>15</v>
      </c>
      <c r="F3014" t="s">
        <v>16</v>
      </c>
      <c r="G3014" s="1">
        <v>7.3000001907348633</v>
      </c>
      <c r="H3014" s="1">
        <v>7.0999999046325684</v>
      </c>
      <c r="I3014" s="1">
        <v>-0.20000000298023224</v>
      </c>
      <c r="J3014" t="s">
        <v>17</v>
      </c>
    </row>
    <row r="3015" spans="2:10">
      <c r="B3015" t="s">
        <v>146</v>
      </c>
      <c r="C3015" t="s">
        <v>23</v>
      </c>
      <c r="D3015" t="s">
        <v>14</v>
      </c>
      <c r="E3015" t="s">
        <v>15</v>
      </c>
      <c r="F3015" t="s">
        <v>16</v>
      </c>
      <c r="G3015" s="1">
        <v>6.0999999046325684</v>
      </c>
      <c r="H3015" s="1">
        <v>5.9000000953674316</v>
      </c>
      <c r="I3015" s="1">
        <v>-0.20000000298023224</v>
      </c>
      <c r="J3015" t="s">
        <v>19</v>
      </c>
    </row>
    <row r="3016" spans="2:10">
      <c r="C3016" t="s">
        <v>13</v>
      </c>
      <c r="D3016" t="s">
        <v>14</v>
      </c>
      <c r="E3016" t="s">
        <v>15</v>
      </c>
      <c r="F3016" t="s">
        <v>16</v>
      </c>
      <c r="G3016" s="1">
        <v>7.5999999046325684</v>
      </c>
      <c r="H3016" s="1">
        <v>8</v>
      </c>
      <c r="I3016" s="1">
        <v>0.40000000596046448</v>
      </c>
      <c r="J3016" t="s">
        <v>17</v>
      </c>
    </row>
    <row r="3017" spans="2:10">
      <c r="B3017" t="s">
        <v>149</v>
      </c>
      <c r="C3017" t="s">
        <v>23</v>
      </c>
      <c r="D3017" t="s">
        <v>14</v>
      </c>
      <c r="E3017" t="s">
        <v>15</v>
      </c>
      <c r="F3017" t="s">
        <v>16</v>
      </c>
      <c r="G3017" s="1">
        <v>6</v>
      </c>
      <c r="H3017" s="1">
        <v>6.3000001907348633</v>
      </c>
      <c r="I3017" s="1">
        <v>0.30000001192092896</v>
      </c>
      <c r="J3017" t="s">
        <v>19</v>
      </c>
    </row>
    <row r="3018" spans="2:10">
      <c r="B3018" t="s">
        <v>150</v>
      </c>
      <c r="C3018" t="s">
        <v>23</v>
      </c>
      <c r="D3018" t="s">
        <v>14</v>
      </c>
      <c r="E3018" t="s">
        <v>15</v>
      </c>
      <c r="F3018" t="s">
        <v>16</v>
      </c>
      <c r="G3018" s="1">
        <v>5.5</v>
      </c>
      <c r="H3018" s="1">
        <v>5.0999999046325684</v>
      </c>
      <c r="I3018" s="1">
        <v>-0.40000000596046448</v>
      </c>
      <c r="J3018" t="s">
        <v>17</v>
      </c>
    </row>
    <row r="3019" spans="2:10">
      <c r="C3019" t="s">
        <v>29</v>
      </c>
      <c r="D3019" t="s">
        <v>14</v>
      </c>
      <c r="E3019" t="s">
        <v>15</v>
      </c>
      <c r="F3019" t="s">
        <v>16</v>
      </c>
      <c r="G3019" s="1">
        <v>6.6999998092651367</v>
      </c>
      <c r="H3019" s="1">
        <v>6.5</v>
      </c>
      <c r="I3019" s="1">
        <v>-0.20000000298023224</v>
      </c>
      <c r="J3019" t="s">
        <v>19</v>
      </c>
    </row>
    <row r="3020" spans="2:10">
      <c r="C3020" t="s">
        <v>13</v>
      </c>
      <c r="D3020" t="s">
        <v>14</v>
      </c>
      <c r="E3020" t="s">
        <v>15</v>
      </c>
      <c r="F3020" t="s">
        <v>16</v>
      </c>
      <c r="G3020" s="1">
        <v>7.4000000953674316</v>
      </c>
      <c r="H3020" s="1">
        <v>6.9000000953674316</v>
      </c>
      <c r="I3020" s="1">
        <v>-0.5</v>
      </c>
      <c r="J3020" t="s">
        <v>17</v>
      </c>
    </row>
    <row r="3021" spans="2:10">
      <c r="B3021" t="s">
        <v>152</v>
      </c>
      <c r="C3021" t="s">
        <v>23</v>
      </c>
      <c r="D3021" t="s">
        <v>14</v>
      </c>
      <c r="E3021" t="s">
        <v>15</v>
      </c>
      <c r="F3021" t="s">
        <v>16</v>
      </c>
      <c r="G3021" s="1">
        <v>6.0999999046325684</v>
      </c>
      <c r="H3021" s="1">
        <v>6.0999999046325684</v>
      </c>
      <c r="I3021" s="1">
        <v>0</v>
      </c>
      <c r="J3021" t="s">
        <v>19</v>
      </c>
    </row>
    <row r="3022" spans="2:10">
      <c r="C3022" t="s">
        <v>13</v>
      </c>
      <c r="D3022" t="s">
        <v>14</v>
      </c>
      <c r="E3022" t="s">
        <v>15</v>
      </c>
      <c r="F3022" t="s">
        <v>16</v>
      </c>
      <c r="G3022" s="1">
        <v>7.3000001907348633</v>
      </c>
      <c r="H3022" s="1">
        <v>7.0999999046325684</v>
      </c>
      <c r="I3022" s="1">
        <v>-0.20000000298023224</v>
      </c>
      <c r="J3022" t="s">
        <v>17</v>
      </c>
    </row>
    <row r="3023" spans="2:10">
      <c r="B3023" t="s">
        <v>153</v>
      </c>
      <c r="C3023" t="s">
        <v>13</v>
      </c>
      <c r="D3023" t="s">
        <v>14</v>
      </c>
      <c r="E3023" t="s">
        <v>15</v>
      </c>
      <c r="F3023" t="s">
        <v>16</v>
      </c>
      <c r="G3023" s="1">
        <v>8</v>
      </c>
      <c r="H3023" s="1">
        <v>7.9000000953674316</v>
      </c>
      <c r="I3023" s="1">
        <v>-0.10000000149011612</v>
      </c>
      <c r="J3023" t="s">
        <v>19</v>
      </c>
    </row>
    <row r="3024" spans="2:10">
      <c r="B3024" t="s">
        <v>154</v>
      </c>
      <c r="C3024" t="s">
        <v>23</v>
      </c>
      <c r="D3024" t="s">
        <v>14</v>
      </c>
      <c r="E3024" t="s">
        <v>15</v>
      </c>
      <c r="F3024" t="s">
        <v>16</v>
      </c>
      <c r="G3024" s="1">
        <v>6.1999998092651367</v>
      </c>
      <c r="H3024" s="1">
        <v>6.3000001907348633</v>
      </c>
      <c r="I3024" s="1">
        <v>0.10000000149011612</v>
      </c>
      <c r="J3024" t="s">
        <v>19</v>
      </c>
    </row>
    <row r="3025" spans="2:10">
      <c r="C3025" t="s">
        <v>13</v>
      </c>
      <c r="D3025" t="s">
        <v>14</v>
      </c>
      <c r="E3025" t="s">
        <v>15</v>
      </c>
      <c r="F3025" t="s">
        <v>16</v>
      </c>
      <c r="G3025" s="1">
        <v>7.0999999046325684</v>
      </c>
      <c r="H3025" s="1">
        <v>6.9000000953674316</v>
      </c>
      <c r="I3025" s="1">
        <v>-0.20000000298023224</v>
      </c>
      <c r="J3025" t="s">
        <v>17</v>
      </c>
    </row>
    <row r="3026" spans="2:10">
      <c r="B3026" t="s">
        <v>155</v>
      </c>
      <c r="C3026" t="s">
        <v>13</v>
      </c>
      <c r="D3026" t="s">
        <v>14</v>
      </c>
      <c r="E3026" t="s">
        <v>15</v>
      </c>
      <c r="F3026" t="s">
        <v>16</v>
      </c>
      <c r="G3026" s="1">
        <v>7.5</v>
      </c>
      <c r="H3026" s="1">
        <v>7.3000001907348633</v>
      </c>
      <c r="I3026" s="1">
        <v>-0.20000000298023224</v>
      </c>
      <c r="J3026" t="s">
        <v>19</v>
      </c>
    </row>
    <row r="3027" spans="2:10">
      <c r="B3027" t="s">
        <v>383</v>
      </c>
      <c r="C3027" t="s">
        <v>23</v>
      </c>
      <c r="D3027" t="s">
        <v>14</v>
      </c>
      <c r="E3027" t="s">
        <v>15</v>
      </c>
      <c r="F3027" t="s">
        <v>16</v>
      </c>
      <c r="G3027" s="1">
        <v>4.3000001907348633</v>
      </c>
      <c r="H3027" s="1">
        <v>4.5</v>
      </c>
      <c r="I3027" s="1">
        <v>0.20000000298023224</v>
      </c>
      <c r="J3027" t="s">
        <v>19</v>
      </c>
    </row>
    <row r="3028" spans="2:10">
      <c r="B3028" t="s">
        <v>156</v>
      </c>
      <c r="C3028" t="s">
        <v>23</v>
      </c>
      <c r="D3028" t="s">
        <v>14</v>
      </c>
      <c r="E3028" t="s">
        <v>15</v>
      </c>
      <c r="F3028" t="s">
        <v>16</v>
      </c>
      <c r="G3028" s="1">
        <v>6.5</v>
      </c>
      <c r="H3028" s="1">
        <v>6.5</v>
      </c>
      <c r="I3028" s="1">
        <v>0</v>
      </c>
      <c r="J3028" t="s">
        <v>19</v>
      </c>
    </row>
    <row r="3029" spans="2:10">
      <c r="C3029" t="s">
        <v>13</v>
      </c>
      <c r="D3029" t="s">
        <v>14</v>
      </c>
      <c r="E3029" t="s">
        <v>15</v>
      </c>
      <c r="F3029" t="s">
        <v>16</v>
      </c>
      <c r="G3029" s="1">
        <v>7.5</v>
      </c>
      <c r="H3029" s="1">
        <v>7.3000001907348633</v>
      </c>
      <c r="I3029" s="1">
        <v>-0.20000000298023224</v>
      </c>
      <c r="J3029" t="s">
        <v>19</v>
      </c>
    </row>
    <row r="3030" spans="2:10">
      <c r="B3030" t="s">
        <v>157</v>
      </c>
      <c r="C3030" t="s">
        <v>13</v>
      </c>
      <c r="D3030" t="s">
        <v>14</v>
      </c>
      <c r="E3030" t="s">
        <v>15</v>
      </c>
      <c r="F3030" t="s">
        <v>16</v>
      </c>
      <c r="G3030" s="1">
        <v>7.9000000953674316</v>
      </c>
      <c r="H3030" s="1">
        <v>7.8000001907348633</v>
      </c>
      <c r="I3030" s="1">
        <v>-0.10000000149011612</v>
      </c>
      <c r="J3030" t="s">
        <v>19</v>
      </c>
    </row>
    <row r="3031" spans="2:10">
      <c r="B3031" t="s">
        <v>158</v>
      </c>
      <c r="C3031" t="s">
        <v>23</v>
      </c>
      <c r="D3031" t="s">
        <v>14</v>
      </c>
      <c r="E3031" t="s">
        <v>15</v>
      </c>
      <c r="F3031" t="s">
        <v>16</v>
      </c>
      <c r="G3031" s="1">
        <v>6.1999998092651367</v>
      </c>
      <c r="H3031" s="1">
        <v>6.0999999046325684</v>
      </c>
      <c r="I3031" s="1">
        <v>-0.10000000149011612</v>
      </c>
      <c r="J3031" t="s">
        <v>19</v>
      </c>
    </row>
    <row r="3032" spans="2:10">
      <c r="C3032" t="s">
        <v>13</v>
      </c>
      <c r="D3032" t="s">
        <v>14</v>
      </c>
      <c r="E3032" t="s">
        <v>15</v>
      </c>
      <c r="F3032" t="s">
        <v>16</v>
      </c>
      <c r="G3032" s="1">
        <v>8</v>
      </c>
      <c r="H3032" s="1">
        <v>7.5999999046325684</v>
      </c>
      <c r="I3032" s="1">
        <v>-0.40000000596046448</v>
      </c>
      <c r="J3032" t="s">
        <v>17</v>
      </c>
    </row>
    <row r="3033" spans="2:10">
      <c r="B3033" t="s">
        <v>384</v>
      </c>
      <c r="C3033" t="s">
        <v>32</v>
      </c>
      <c r="D3033" t="s">
        <v>14</v>
      </c>
      <c r="E3033" t="s">
        <v>15</v>
      </c>
      <c r="F3033" t="s">
        <v>16</v>
      </c>
      <c r="G3033" s="1">
        <v>7.8000001907348633</v>
      </c>
      <c r="H3033" s="1">
        <v>7.9000000953674316</v>
      </c>
      <c r="I3033" s="1">
        <v>0.10000000149011612</v>
      </c>
      <c r="J3033" t="s">
        <v>19</v>
      </c>
    </row>
    <row r="3034" spans="2:10">
      <c r="B3034" t="s">
        <v>159</v>
      </c>
      <c r="C3034" t="s">
        <v>23</v>
      </c>
      <c r="D3034" t="s">
        <v>14</v>
      </c>
      <c r="E3034" t="s">
        <v>15</v>
      </c>
      <c r="F3034" t="s">
        <v>16</v>
      </c>
      <c r="G3034" s="1">
        <v>6.4000000953674316</v>
      </c>
      <c r="H3034" s="1">
        <v>6.3000001907348633</v>
      </c>
      <c r="I3034" s="1">
        <v>-0.10000000149011612</v>
      </c>
      <c r="J3034" t="s">
        <v>19</v>
      </c>
    </row>
    <row r="3035" spans="2:10">
      <c r="C3035" t="s">
        <v>13</v>
      </c>
      <c r="D3035" t="s">
        <v>14</v>
      </c>
      <c r="E3035" t="s">
        <v>15</v>
      </c>
      <c r="F3035" t="s">
        <v>16</v>
      </c>
      <c r="G3035" s="1">
        <v>6.3000001907348633</v>
      </c>
      <c r="H3035" s="1">
        <v>6.1999998092651367</v>
      </c>
      <c r="I3035" s="1">
        <v>-0.10000000149011612</v>
      </c>
      <c r="J3035" t="s">
        <v>19</v>
      </c>
    </row>
    <row r="3036" spans="2:10">
      <c r="B3036" t="s">
        <v>160</v>
      </c>
      <c r="C3036" t="s">
        <v>13</v>
      </c>
      <c r="D3036" t="s">
        <v>14</v>
      </c>
      <c r="E3036" t="s">
        <v>15</v>
      </c>
      <c r="F3036" t="s">
        <v>16</v>
      </c>
      <c r="G3036" s="1">
        <v>7.6999998092651367</v>
      </c>
      <c r="H3036" s="1">
        <v>7.8000001907348633</v>
      </c>
      <c r="I3036" s="1">
        <v>0.10000000149011612</v>
      </c>
      <c r="J3036" t="s">
        <v>19</v>
      </c>
    </row>
    <row r="3037" spans="2:10">
      <c r="B3037" t="s">
        <v>161</v>
      </c>
      <c r="C3037" t="s">
        <v>13</v>
      </c>
      <c r="D3037" t="s">
        <v>14</v>
      </c>
      <c r="E3037" t="s">
        <v>15</v>
      </c>
      <c r="F3037" t="s">
        <v>16</v>
      </c>
      <c r="G3037" s="1">
        <v>7.5</v>
      </c>
      <c r="H3037" s="1">
        <v>7.5999999046325684</v>
      </c>
      <c r="I3037" s="1">
        <v>0.10000000149011612</v>
      </c>
      <c r="J3037" t="s">
        <v>19</v>
      </c>
    </row>
    <row r="3038" spans="2:10">
      <c r="B3038" t="s">
        <v>163</v>
      </c>
      <c r="C3038" t="s">
        <v>23</v>
      </c>
      <c r="D3038" t="s">
        <v>14</v>
      </c>
      <c r="E3038" t="s">
        <v>15</v>
      </c>
      <c r="F3038" t="s">
        <v>16</v>
      </c>
      <c r="G3038" s="1">
        <v>6.0999999046325684</v>
      </c>
      <c r="H3038" s="1">
        <v>6.3000001907348633</v>
      </c>
      <c r="I3038" s="1">
        <v>0.20000000298023224</v>
      </c>
      <c r="J3038" t="s">
        <v>19</v>
      </c>
    </row>
    <row r="3039" spans="2:10">
      <c r="B3039" t="s">
        <v>164</v>
      </c>
      <c r="C3039" t="s">
        <v>13</v>
      </c>
      <c r="D3039" t="s">
        <v>14</v>
      </c>
      <c r="E3039" t="s">
        <v>15</v>
      </c>
      <c r="F3039" t="s">
        <v>16</v>
      </c>
      <c r="G3039" s="1">
        <v>7.5999999046325684</v>
      </c>
      <c r="H3039" s="1">
        <v>7.5999999046325684</v>
      </c>
      <c r="I3039" s="1">
        <v>0</v>
      </c>
      <c r="J3039" t="s">
        <v>19</v>
      </c>
    </row>
    <row r="3040" spans="2:10">
      <c r="B3040" t="s">
        <v>165</v>
      </c>
      <c r="C3040" t="s">
        <v>29</v>
      </c>
      <c r="D3040" t="s">
        <v>14</v>
      </c>
      <c r="E3040" t="s">
        <v>15</v>
      </c>
      <c r="F3040" t="s">
        <v>16</v>
      </c>
      <c r="G3040" s="1">
        <v>6.6999998092651367</v>
      </c>
      <c r="H3040" s="1">
        <v>6.5</v>
      </c>
      <c r="I3040" s="1">
        <v>-0.20000000298023224</v>
      </c>
      <c r="J3040" t="s">
        <v>19</v>
      </c>
    </row>
    <row r="3041" spans="2:10">
      <c r="B3041" t="s">
        <v>166</v>
      </c>
      <c r="C3041" t="s">
        <v>23</v>
      </c>
      <c r="D3041" t="s">
        <v>14</v>
      </c>
      <c r="E3041" t="s">
        <v>15</v>
      </c>
      <c r="F3041" t="s">
        <v>16</v>
      </c>
      <c r="G3041" s="1">
        <v>6.1999998092651367</v>
      </c>
      <c r="H3041" s="1">
        <v>6.0999999046325684</v>
      </c>
      <c r="I3041" s="1">
        <v>-0.10000000149011612</v>
      </c>
      <c r="J3041" t="s">
        <v>19</v>
      </c>
    </row>
    <row r="3042" spans="2:10">
      <c r="C3042" t="s">
        <v>13</v>
      </c>
      <c r="D3042" t="s">
        <v>14</v>
      </c>
      <c r="E3042" t="s">
        <v>15</v>
      </c>
      <c r="F3042" t="s">
        <v>16</v>
      </c>
      <c r="G3042" s="1">
        <v>7.5999999046325684</v>
      </c>
      <c r="H3042" s="1">
        <v>7.5999999046325684</v>
      </c>
      <c r="I3042" s="1">
        <v>0</v>
      </c>
      <c r="J3042" t="s">
        <v>19</v>
      </c>
    </row>
    <row r="3043" spans="2:10">
      <c r="B3043" t="s">
        <v>167</v>
      </c>
      <c r="C3043" t="s">
        <v>13</v>
      </c>
      <c r="D3043" t="s">
        <v>14</v>
      </c>
      <c r="E3043" t="s">
        <v>15</v>
      </c>
      <c r="F3043" t="s">
        <v>16</v>
      </c>
      <c r="G3043" s="1">
        <v>7.4000000953674316</v>
      </c>
      <c r="H3043" s="1">
        <v>7.5999999046325684</v>
      </c>
      <c r="I3043" s="1">
        <v>0.20000000298023224</v>
      </c>
      <c r="J3043" t="s">
        <v>19</v>
      </c>
    </row>
    <row r="3044" spans="2:10">
      <c r="B3044" t="s">
        <v>168</v>
      </c>
      <c r="C3044" t="s">
        <v>13</v>
      </c>
      <c r="D3044" t="s">
        <v>14</v>
      </c>
      <c r="E3044" t="s">
        <v>15</v>
      </c>
      <c r="F3044" t="s">
        <v>16</v>
      </c>
      <c r="G3044" s="1">
        <v>7.6999998092651367</v>
      </c>
      <c r="H3044" s="1">
        <v>7.6999998092651367</v>
      </c>
      <c r="I3044" s="1">
        <v>0</v>
      </c>
      <c r="J3044" t="s">
        <v>19</v>
      </c>
    </row>
    <row r="3045" spans="2:10">
      <c r="B3045" t="s">
        <v>169</v>
      </c>
      <c r="C3045" t="s">
        <v>23</v>
      </c>
      <c r="D3045" t="s">
        <v>14</v>
      </c>
      <c r="E3045" t="s">
        <v>15</v>
      </c>
      <c r="F3045" t="s">
        <v>16</v>
      </c>
      <c r="G3045" s="1">
        <v>6.5999999046325684</v>
      </c>
      <c r="H3045" s="1">
        <v>6.6999998092651367</v>
      </c>
      <c r="I3045" s="1">
        <v>0.10000000149011612</v>
      </c>
      <c r="J3045" t="s">
        <v>19</v>
      </c>
    </row>
    <row r="3046" spans="2:10">
      <c r="C3046" t="s">
        <v>13</v>
      </c>
      <c r="D3046" t="s">
        <v>14</v>
      </c>
      <c r="E3046" t="s">
        <v>15</v>
      </c>
      <c r="F3046" t="s">
        <v>16</v>
      </c>
      <c r="G3046" s="1">
        <v>7.9000000953674316</v>
      </c>
      <c r="H3046" s="1">
        <v>7.8000001907348633</v>
      </c>
      <c r="I3046" s="1">
        <v>-0.10000000149011612</v>
      </c>
      <c r="J3046" t="s">
        <v>19</v>
      </c>
    </row>
    <row r="3047" spans="2:10">
      <c r="B3047" t="s">
        <v>170</v>
      </c>
      <c r="C3047" t="s">
        <v>23</v>
      </c>
      <c r="D3047" t="s">
        <v>14</v>
      </c>
      <c r="E3047" t="s">
        <v>15</v>
      </c>
      <c r="F3047" t="s">
        <v>16</v>
      </c>
      <c r="G3047" s="1">
        <v>7.0999999046325684</v>
      </c>
      <c r="H3047" s="1">
        <v>7</v>
      </c>
      <c r="I3047" s="1">
        <v>-0.10000000149011612</v>
      </c>
      <c r="J3047" t="s">
        <v>19</v>
      </c>
    </row>
    <row r="3048" spans="2:10">
      <c r="C3048" t="s">
        <v>13</v>
      </c>
      <c r="D3048" t="s">
        <v>14</v>
      </c>
      <c r="E3048" t="s">
        <v>15</v>
      </c>
      <c r="F3048" t="s">
        <v>16</v>
      </c>
      <c r="G3048" s="1">
        <v>8.1999998092651367</v>
      </c>
      <c r="H3048" s="1">
        <v>8</v>
      </c>
      <c r="I3048" s="1">
        <v>-0.20000000298023224</v>
      </c>
      <c r="J3048" t="s">
        <v>17</v>
      </c>
    </row>
    <row r="3049" spans="2:10">
      <c r="B3049" t="s">
        <v>171</v>
      </c>
      <c r="C3049" t="s">
        <v>29</v>
      </c>
      <c r="D3049" t="s">
        <v>14</v>
      </c>
      <c r="E3049" t="s">
        <v>15</v>
      </c>
      <c r="F3049" t="s">
        <v>16</v>
      </c>
      <c r="G3049" s="1">
        <v>7.0999999046325684</v>
      </c>
      <c r="H3049" s="1">
        <v>6.9000000953674316</v>
      </c>
      <c r="I3049" s="1">
        <v>-0.20000000298023224</v>
      </c>
      <c r="J3049" t="s">
        <v>17</v>
      </c>
    </row>
    <row r="3050" spans="2:10">
      <c r="B3050" t="s">
        <v>172</v>
      </c>
      <c r="C3050" t="s">
        <v>13</v>
      </c>
      <c r="D3050" t="s">
        <v>14</v>
      </c>
      <c r="E3050" t="s">
        <v>15</v>
      </c>
      <c r="F3050" t="s">
        <v>16</v>
      </c>
      <c r="G3050" s="1">
        <v>7.5999999046325684</v>
      </c>
      <c r="H3050" s="1">
        <v>7.5</v>
      </c>
      <c r="I3050" s="1">
        <v>-0.10000000149011612</v>
      </c>
      <c r="J3050" t="s">
        <v>19</v>
      </c>
    </row>
    <row r="3051" spans="2:10">
      <c r="B3051" t="s">
        <v>174</v>
      </c>
      <c r="C3051" t="s">
        <v>13</v>
      </c>
      <c r="D3051" t="s">
        <v>14</v>
      </c>
      <c r="E3051" t="s">
        <v>15</v>
      </c>
      <c r="F3051" t="s">
        <v>16</v>
      </c>
      <c r="G3051" s="1">
        <v>7.6999998092651367</v>
      </c>
      <c r="H3051" s="1">
        <v>7.8000001907348633</v>
      </c>
      <c r="I3051" s="1">
        <v>0.10000000149011612</v>
      </c>
      <c r="J3051" t="s">
        <v>19</v>
      </c>
    </row>
    <row r="3052" spans="2:10">
      <c r="B3052" t="s">
        <v>385</v>
      </c>
      <c r="C3052" t="s">
        <v>23</v>
      </c>
      <c r="D3052" t="s">
        <v>14</v>
      </c>
      <c r="E3052" t="s">
        <v>15</v>
      </c>
      <c r="F3052" t="s">
        <v>16</v>
      </c>
      <c r="G3052" s="1">
        <v>6.0999999046325684</v>
      </c>
      <c r="H3052" s="1">
        <v>5.9000000953674316</v>
      </c>
      <c r="I3052" s="1">
        <v>-0.20000000298023224</v>
      </c>
      <c r="J3052" t="s">
        <v>19</v>
      </c>
    </row>
    <row r="3053" spans="2:10">
      <c r="B3053" t="s">
        <v>277</v>
      </c>
      <c r="C3053" t="s">
        <v>29</v>
      </c>
      <c r="D3053" t="s">
        <v>14</v>
      </c>
      <c r="E3053" t="s">
        <v>15</v>
      </c>
      <c r="F3053" t="s">
        <v>16</v>
      </c>
      <c r="G3053" s="1">
        <v>7.4000000953674316</v>
      </c>
      <c r="H3053" s="1">
        <v>7.3000001907348633</v>
      </c>
      <c r="I3053" s="1">
        <v>-0.10000000149011612</v>
      </c>
      <c r="J3053" t="s">
        <v>19</v>
      </c>
    </row>
    <row r="3054" spans="2:10">
      <c r="B3054" t="s">
        <v>386</v>
      </c>
      <c r="C3054" t="s">
        <v>32</v>
      </c>
      <c r="D3054" t="s">
        <v>14</v>
      </c>
      <c r="E3054" t="s">
        <v>15</v>
      </c>
      <c r="F3054" t="s">
        <v>16</v>
      </c>
      <c r="G3054" s="1">
        <v>7.6999998092651367</v>
      </c>
      <c r="H3054" s="1">
        <v>8</v>
      </c>
      <c r="I3054" s="1">
        <v>0.30000001192092896</v>
      </c>
      <c r="J3054" t="s">
        <v>17</v>
      </c>
    </row>
    <row r="3055" spans="2:10">
      <c r="B3055" t="s">
        <v>278</v>
      </c>
      <c r="C3055" t="s">
        <v>13</v>
      </c>
      <c r="D3055" t="s">
        <v>14</v>
      </c>
      <c r="E3055" t="s">
        <v>15</v>
      </c>
      <c r="F3055" t="s">
        <v>16</v>
      </c>
      <c r="G3055" s="1">
        <v>7.3000001907348633</v>
      </c>
      <c r="H3055" s="1">
        <v>7.0999999046325684</v>
      </c>
      <c r="I3055" s="1">
        <v>-0.20000000298023224</v>
      </c>
      <c r="J3055" t="s">
        <v>17</v>
      </c>
    </row>
    <row r="3056" spans="2:10">
      <c r="B3056" t="s">
        <v>177</v>
      </c>
      <c r="C3056" t="s">
        <v>13</v>
      </c>
      <c r="D3056" t="s">
        <v>14</v>
      </c>
      <c r="E3056" t="s">
        <v>15</v>
      </c>
      <c r="F3056" t="s">
        <v>16</v>
      </c>
      <c r="G3056" s="1">
        <v>8.5</v>
      </c>
      <c r="H3056" s="1">
        <v>8.6999998092651367</v>
      </c>
      <c r="I3056" s="1">
        <v>0.20000000298023224</v>
      </c>
      <c r="J3056" t="s">
        <v>17</v>
      </c>
    </row>
    <row r="3057" spans="2:10">
      <c r="B3057" t="s">
        <v>178</v>
      </c>
      <c r="C3057" t="s">
        <v>13</v>
      </c>
      <c r="D3057" t="s">
        <v>14</v>
      </c>
      <c r="E3057" t="s">
        <v>15</v>
      </c>
      <c r="F3057" t="s">
        <v>16</v>
      </c>
      <c r="G3057" s="1">
        <v>7.9000000953674316</v>
      </c>
      <c r="H3057" s="1">
        <v>7.8000001907348633</v>
      </c>
      <c r="I3057" s="1">
        <v>-0.10000000149011612</v>
      </c>
      <c r="J3057" t="s">
        <v>19</v>
      </c>
    </row>
    <row r="3058" spans="2:10">
      <c r="B3058" t="s">
        <v>179</v>
      </c>
      <c r="C3058" t="s">
        <v>13</v>
      </c>
      <c r="D3058" t="s">
        <v>14</v>
      </c>
      <c r="E3058" t="s">
        <v>15</v>
      </c>
      <c r="F3058" t="s">
        <v>16</v>
      </c>
      <c r="G3058" s="1">
        <v>6.9000000953674316</v>
      </c>
      <c r="H3058" s="1">
        <v>6.6999998092651367</v>
      </c>
      <c r="I3058" s="1">
        <v>-0.20000000298023224</v>
      </c>
      <c r="J3058" t="s">
        <v>17</v>
      </c>
    </row>
    <row r="3059" spans="2:10">
      <c r="B3059" t="s">
        <v>180</v>
      </c>
      <c r="C3059" t="s">
        <v>13</v>
      </c>
      <c r="D3059" t="s">
        <v>14</v>
      </c>
      <c r="E3059" t="s">
        <v>15</v>
      </c>
      <c r="F3059" t="s">
        <v>16</v>
      </c>
      <c r="G3059" s="1">
        <v>8.5</v>
      </c>
      <c r="H3059" s="1">
        <v>8.5</v>
      </c>
      <c r="I3059" s="1">
        <v>0</v>
      </c>
      <c r="J3059" t="s">
        <v>19</v>
      </c>
    </row>
    <row r="3060" spans="2:10">
      <c r="B3060" t="s">
        <v>181</v>
      </c>
      <c r="C3060" t="s">
        <v>13</v>
      </c>
      <c r="D3060" t="s">
        <v>14</v>
      </c>
      <c r="E3060" t="s">
        <v>15</v>
      </c>
      <c r="F3060" t="s">
        <v>16</v>
      </c>
      <c r="G3060" s="1">
        <v>8.1000003814697266</v>
      </c>
      <c r="H3060" s="1">
        <v>7.9000000953674316</v>
      </c>
      <c r="I3060" s="1">
        <v>-0.20000000298023224</v>
      </c>
      <c r="J3060" t="s">
        <v>19</v>
      </c>
    </row>
    <row r="3061" spans="2:10">
      <c r="B3061" t="s">
        <v>182</v>
      </c>
      <c r="C3061" t="s">
        <v>13</v>
      </c>
      <c r="D3061" t="s">
        <v>14</v>
      </c>
      <c r="E3061" t="s">
        <v>15</v>
      </c>
      <c r="F3061" t="s">
        <v>16</v>
      </c>
      <c r="G3061" s="1">
        <v>8</v>
      </c>
      <c r="H3061" s="1">
        <v>8.3000001907348633</v>
      </c>
      <c r="I3061" s="1">
        <v>0.30000001192092896</v>
      </c>
      <c r="J3061" t="s">
        <v>17</v>
      </c>
    </row>
    <row r="3062" spans="2:10">
      <c r="B3062" t="s">
        <v>183</v>
      </c>
      <c r="C3062" t="s">
        <v>13</v>
      </c>
      <c r="D3062" t="s">
        <v>14</v>
      </c>
      <c r="E3062" t="s">
        <v>15</v>
      </c>
      <c r="F3062" t="s">
        <v>16</v>
      </c>
      <c r="G3062" s="1">
        <v>8</v>
      </c>
      <c r="H3062" s="1">
        <v>7.6999998092651367</v>
      </c>
      <c r="I3062" s="1">
        <v>-0.30000001192092896</v>
      </c>
      <c r="J3062" t="s">
        <v>17</v>
      </c>
    </row>
    <row r="3063" spans="2:10">
      <c r="B3063" t="s">
        <v>184</v>
      </c>
      <c r="C3063" t="s">
        <v>29</v>
      </c>
      <c r="D3063" t="s">
        <v>14</v>
      </c>
      <c r="E3063" t="s">
        <v>15</v>
      </c>
      <c r="F3063" t="s">
        <v>16</v>
      </c>
      <c r="G3063" s="1">
        <v>7.5</v>
      </c>
      <c r="H3063" s="1">
        <v>7.5999999046325684</v>
      </c>
      <c r="I3063" s="1">
        <v>0.10000000149011612</v>
      </c>
      <c r="J3063" t="s">
        <v>19</v>
      </c>
    </row>
    <row r="3064" spans="2:10">
      <c r="B3064" t="s">
        <v>185</v>
      </c>
      <c r="C3064" t="s">
        <v>29</v>
      </c>
      <c r="D3064" t="s">
        <v>14</v>
      </c>
      <c r="E3064" t="s">
        <v>15</v>
      </c>
      <c r="F3064" t="s">
        <v>16</v>
      </c>
      <c r="G3064" s="1">
        <v>7.1999998092651367</v>
      </c>
      <c r="H3064" s="1">
        <v>7.5</v>
      </c>
      <c r="I3064" s="1">
        <v>0.30000001192092896</v>
      </c>
      <c r="J3064" t="s">
        <v>19</v>
      </c>
    </row>
    <row r="3065" spans="2:10">
      <c r="B3065" t="s">
        <v>186</v>
      </c>
      <c r="C3065" t="s">
        <v>32</v>
      </c>
      <c r="D3065" t="s">
        <v>14</v>
      </c>
      <c r="E3065" t="s">
        <v>15</v>
      </c>
      <c r="F3065" t="s">
        <v>16</v>
      </c>
      <c r="G3065" s="1">
        <v>7.3000001907348633</v>
      </c>
      <c r="H3065" s="1">
        <v>7.3000001907348633</v>
      </c>
      <c r="I3065" s="1">
        <v>0</v>
      </c>
      <c r="J3065" t="s">
        <v>19</v>
      </c>
    </row>
    <row r="3066" spans="2:10">
      <c r="B3066" t="s">
        <v>187</v>
      </c>
      <c r="C3066" t="s">
        <v>23</v>
      </c>
      <c r="D3066" t="s">
        <v>14</v>
      </c>
      <c r="E3066" t="s">
        <v>15</v>
      </c>
      <c r="F3066" t="s">
        <v>16</v>
      </c>
      <c r="G3066" s="1">
        <v>5.9000000953674316</v>
      </c>
      <c r="H3066" s="1">
        <v>5.4000000953674316</v>
      </c>
      <c r="I3066" s="1">
        <v>-0.5</v>
      </c>
      <c r="J3066" t="s">
        <v>17</v>
      </c>
    </row>
    <row r="3067" spans="2:10">
      <c r="C3067" t="s">
        <v>13</v>
      </c>
      <c r="D3067" t="s">
        <v>14</v>
      </c>
      <c r="E3067" t="s">
        <v>15</v>
      </c>
      <c r="F3067" t="s">
        <v>16</v>
      </c>
      <c r="G3067" s="1">
        <v>7.8000001907348633</v>
      </c>
      <c r="H3067" s="1">
        <v>7.9000000953674316</v>
      </c>
      <c r="I3067" s="1">
        <v>0.10000000149011612</v>
      </c>
      <c r="J3067" t="s">
        <v>19</v>
      </c>
    </row>
    <row r="3068" spans="2:10">
      <c r="B3068" t="s">
        <v>280</v>
      </c>
      <c r="C3068" t="s">
        <v>23</v>
      </c>
      <c r="D3068" t="s">
        <v>14</v>
      </c>
      <c r="E3068" t="s">
        <v>15</v>
      </c>
      <c r="F3068" t="s">
        <v>16</v>
      </c>
      <c r="G3068" s="1">
        <v>6.6999998092651367</v>
      </c>
      <c r="H3068" s="1">
        <v>6.5999999046325684</v>
      </c>
      <c r="I3068" s="1">
        <v>-0.10000000149011612</v>
      </c>
      <c r="J3068" t="s">
        <v>19</v>
      </c>
    </row>
    <row r="3069" spans="2:10">
      <c r="B3069" t="s">
        <v>188</v>
      </c>
      <c r="C3069" t="s">
        <v>13</v>
      </c>
      <c r="D3069" t="s">
        <v>14</v>
      </c>
      <c r="E3069" t="s">
        <v>15</v>
      </c>
      <c r="F3069" t="s">
        <v>16</v>
      </c>
      <c r="G3069" s="1">
        <v>7.6999998092651367</v>
      </c>
      <c r="H3069" s="1">
        <v>8</v>
      </c>
      <c r="I3069" s="1">
        <v>0.30000001192092896</v>
      </c>
      <c r="J3069" t="s">
        <v>17</v>
      </c>
    </row>
    <row r="3070" spans="2:10">
      <c r="B3070" t="s">
        <v>189</v>
      </c>
      <c r="C3070" t="s">
        <v>23</v>
      </c>
      <c r="D3070" t="s">
        <v>14</v>
      </c>
      <c r="E3070" t="s">
        <v>15</v>
      </c>
      <c r="F3070" t="s">
        <v>16</v>
      </c>
      <c r="G3070" s="1">
        <v>5.8000001907348633</v>
      </c>
      <c r="H3070" s="1">
        <v>5.3000001907348633</v>
      </c>
      <c r="I3070" s="1">
        <v>-0.5</v>
      </c>
      <c r="J3070" t="s">
        <v>17</v>
      </c>
    </row>
    <row r="3071" spans="2:10">
      <c r="C3071" t="s">
        <v>13</v>
      </c>
      <c r="D3071" t="s">
        <v>14</v>
      </c>
      <c r="E3071" t="s">
        <v>15</v>
      </c>
      <c r="F3071" t="s">
        <v>16</v>
      </c>
      <c r="G3071" s="1">
        <v>7.1999998092651367</v>
      </c>
      <c r="H3071" s="1">
        <v>7</v>
      </c>
      <c r="I3071" s="1">
        <v>-0.20000000298023224</v>
      </c>
      <c r="J3071" t="s">
        <v>17</v>
      </c>
    </row>
    <row r="3072" spans="2:10">
      <c r="B3072" t="s">
        <v>327</v>
      </c>
      <c r="C3072" t="s">
        <v>29</v>
      </c>
      <c r="D3072" t="s">
        <v>14</v>
      </c>
      <c r="E3072" t="s">
        <v>15</v>
      </c>
      <c r="F3072" t="s">
        <v>16</v>
      </c>
      <c r="G3072" s="1">
        <v>6.6999998092651367</v>
      </c>
      <c r="H3072" s="1">
        <v>6.4000000953674316</v>
      </c>
      <c r="I3072" s="1">
        <v>-0.30000001192092896</v>
      </c>
      <c r="J3072" t="s">
        <v>17</v>
      </c>
    </row>
    <row r="3073" spans="2:10">
      <c r="C3073" t="s">
        <v>32</v>
      </c>
      <c r="D3073" t="s">
        <v>14</v>
      </c>
      <c r="E3073" t="s">
        <v>15</v>
      </c>
      <c r="F3073" t="s">
        <v>16</v>
      </c>
      <c r="G3073" s="1">
        <v>7.5</v>
      </c>
      <c r="H3073" s="1">
        <v>7.5</v>
      </c>
      <c r="I3073" s="1">
        <v>0</v>
      </c>
      <c r="J3073" t="s">
        <v>19</v>
      </c>
    </row>
    <row r="3074" spans="2:10">
      <c r="B3074" t="s">
        <v>190</v>
      </c>
      <c r="C3074" t="s">
        <v>23</v>
      </c>
      <c r="D3074" t="s">
        <v>14</v>
      </c>
      <c r="E3074" t="s">
        <v>15</v>
      </c>
      <c r="F3074" t="s">
        <v>16</v>
      </c>
      <c r="G3074" s="1">
        <v>6.9000000953674316</v>
      </c>
      <c r="H3074" s="1">
        <v>7.3000001907348633</v>
      </c>
      <c r="I3074" s="1">
        <v>0.40000000596046448</v>
      </c>
      <c r="J3074" t="s">
        <v>17</v>
      </c>
    </row>
    <row r="3075" spans="2:10">
      <c r="C3075" t="s">
        <v>13</v>
      </c>
      <c r="D3075" t="s">
        <v>14</v>
      </c>
      <c r="E3075" t="s">
        <v>15</v>
      </c>
      <c r="F3075" t="s">
        <v>16</v>
      </c>
      <c r="G3075" s="1">
        <v>7.6999998092651367</v>
      </c>
      <c r="H3075" s="1">
        <v>7.5999999046325684</v>
      </c>
      <c r="I3075" s="1">
        <v>-0.10000000149011612</v>
      </c>
      <c r="J3075" t="s">
        <v>19</v>
      </c>
    </row>
    <row r="3076" spans="2:10">
      <c r="B3076" t="s">
        <v>191</v>
      </c>
      <c r="C3076" t="s">
        <v>13</v>
      </c>
      <c r="D3076" t="s">
        <v>14</v>
      </c>
      <c r="E3076" t="s">
        <v>15</v>
      </c>
      <c r="F3076" t="s">
        <v>16</v>
      </c>
      <c r="G3076" s="1">
        <v>7.9000000953674316</v>
      </c>
      <c r="H3076" s="1">
        <v>7.9000000953674316</v>
      </c>
      <c r="I3076" s="1">
        <v>0</v>
      </c>
      <c r="J3076" t="s">
        <v>19</v>
      </c>
    </row>
    <row r="3077" spans="2:10">
      <c r="B3077" t="s">
        <v>192</v>
      </c>
      <c r="C3077" t="s">
        <v>23</v>
      </c>
      <c r="D3077" t="s">
        <v>14</v>
      </c>
      <c r="E3077" t="s">
        <v>15</v>
      </c>
      <c r="F3077" t="s">
        <v>16</v>
      </c>
      <c r="G3077" s="1">
        <v>5.8000001907348633</v>
      </c>
      <c r="H3077" s="1">
        <v>6</v>
      </c>
      <c r="I3077" s="1">
        <v>0.20000000298023224</v>
      </c>
      <c r="J3077" t="s">
        <v>19</v>
      </c>
    </row>
    <row r="3078" spans="2:10">
      <c r="C3078" t="s">
        <v>13</v>
      </c>
      <c r="D3078" t="s">
        <v>14</v>
      </c>
      <c r="E3078" t="s">
        <v>15</v>
      </c>
      <c r="F3078" t="s">
        <v>16</v>
      </c>
      <c r="G3078" s="1">
        <v>7.3000001907348633</v>
      </c>
      <c r="H3078" s="1">
        <v>7.5</v>
      </c>
      <c r="I3078" s="1">
        <v>0.20000000298023224</v>
      </c>
      <c r="J3078" t="s">
        <v>17</v>
      </c>
    </row>
    <row r="3079" spans="2:10">
      <c r="B3079" t="s">
        <v>193</v>
      </c>
      <c r="C3079" t="s">
        <v>23</v>
      </c>
      <c r="D3079" t="s">
        <v>14</v>
      </c>
      <c r="E3079" t="s">
        <v>15</v>
      </c>
      <c r="F3079" t="s">
        <v>16</v>
      </c>
      <c r="G3079" s="1">
        <v>6</v>
      </c>
      <c r="H3079" s="1">
        <v>6.3000001907348633</v>
      </c>
      <c r="I3079" s="1">
        <v>0.30000001192092896</v>
      </c>
      <c r="J3079" t="s">
        <v>19</v>
      </c>
    </row>
    <row r="3080" spans="2:10">
      <c r="C3080" t="s">
        <v>13</v>
      </c>
      <c r="D3080" t="s">
        <v>14</v>
      </c>
      <c r="E3080" t="s">
        <v>15</v>
      </c>
      <c r="F3080" t="s">
        <v>16</v>
      </c>
      <c r="G3080" s="1">
        <v>7.5999999046325684</v>
      </c>
      <c r="H3080" s="1">
        <v>7.8000001907348633</v>
      </c>
      <c r="I3080" s="1">
        <v>0.20000000298023224</v>
      </c>
      <c r="J3080" t="s">
        <v>19</v>
      </c>
    </row>
    <row r="3081" spans="2:10">
      <c r="B3081" t="s">
        <v>194</v>
      </c>
      <c r="C3081" t="s">
        <v>29</v>
      </c>
      <c r="D3081" t="s">
        <v>14</v>
      </c>
      <c r="E3081" t="s">
        <v>15</v>
      </c>
      <c r="F3081" t="s">
        <v>16</v>
      </c>
      <c r="G3081" s="1">
        <v>6.8000001907348633</v>
      </c>
      <c r="H3081" s="1">
        <v>6.8000001907348633</v>
      </c>
      <c r="I3081" s="1">
        <v>0</v>
      </c>
      <c r="J3081" t="s">
        <v>19</v>
      </c>
    </row>
    <row r="3082" spans="2:10">
      <c r="B3082" t="s">
        <v>195</v>
      </c>
      <c r="C3082" t="s">
        <v>13</v>
      </c>
      <c r="D3082" t="s">
        <v>14</v>
      </c>
      <c r="E3082" t="s">
        <v>15</v>
      </c>
      <c r="F3082" t="s">
        <v>16</v>
      </c>
      <c r="G3082" s="1">
        <v>8</v>
      </c>
      <c r="H3082" s="1">
        <v>7.8000001907348633</v>
      </c>
      <c r="I3082" s="1">
        <v>-0.20000000298023224</v>
      </c>
      <c r="J3082" t="s">
        <v>19</v>
      </c>
    </row>
    <row r="3083" spans="2:10">
      <c r="B3083" t="s">
        <v>197</v>
      </c>
      <c r="C3083" t="s">
        <v>29</v>
      </c>
      <c r="D3083" t="s">
        <v>14</v>
      </c>
      <c r="E3083" t="s">
        <v>15</v>
      </c>
      <c r="F3083" t="s">
        <v>16</v>
      </c>
      <c r="G3083" s="1">
        <v>6.9000000953674316</v>
      </c>
      <c r="H3083" s="1">
        <v>7.0999999046325684</v>
      </c>
      <c r="I3083" s="1">
        <v>0.20000000298023224</v>
      </c>
      <c r="J3083" t="s">
        <v>19</v>
      </c>
    </row>
    <row r="3084" spans="2:10">
      <c r="C3084" t="s">
        <v>32</v>
      </c>
      <c r="D3084" t="s">
        <v>14</v>
      </c>
      <c r="E3084" t="s">
        <v>15</v>
      </c>
      <c r="F3084" t="s">
        <v>16</v>
      </c>
      <c r="G3084" s="1">
        <v>7.3000001907348633</v>
      </c>
      <c r="H3084" s="1">
        <v>7.3000001907348633</v>
      </c>
      <c r="I3084" s="1">
        <v>0</v>
      </c>
      <c r="J3084" t="s">
        <v>19</v>
      </c>
    </row>
    <row r="3085" spans="2:10">
      <c r="B3085" t="s">
        <v>198</v>
      </c>
      <c r="C3085" t="s">
        <v>23</v>
      </c>
      <c r="D3085" t="s">
        <v>14</v>
      </c>
      <c r="E3085" t="s">
        <v>15</v>
      </c>
      <c r="F3085" t="s">
        <v>16</v>
      </c>
      <c r="G3085" s="1">
        <v>6.0999999046325684</v>
      </c>
      <c r="H3085" s="1">
        <v>5.5999999046325684</v>
      </c>
      <c r="I3085" s="1">
        <v>-0.5</v>
      </c>
      <c r="J3085" t="s">
        <v>17</v>
      </c>
    </row>
    <row r="3086" spans="2:10">
      <c r="C3086" t="s">
        <v>13</v>
      </c>
      <c r="D3086" t="s">
        <v>14</v>
      </c>
      <c r="E3086" t="s">
        <v>15</v>
      </c>
      <c r="F3086" t="s">
        <v>16</v>
      </c>
      <c r="G3086" s="1">
        <v>7.5999999046325684</v>
      </c>
      <c r="H3086" s="1">
        <v>7.5999999046325684</v>
      </c>
      <c r="I3086" s="1">
        <v>0</v>
      </c>
      <c r="J3086" t="s">
        <v>19</v>
      </c>
    </row>
    <row r="3087" spans="2:10">
      <c r="B3087" t="s">
        <v>200</v>
      </c>
      <c r="C3087" t="s">
        <v>13</v>
      </c>
      <c r="D3087" t="s">
        <v>14</v>
      </c>
      <c r="E3087" t="s">
        <v>15</v>
      </c>
      <c r="F3087" t="s">
        <v>16</v>
      </c>
      <c r="G3087" s="1">
        <v>7.8000001907348633</v>
      </c>
      <c r="H3087" s="1">
        <v>7.5999999046325684</v>
      </c>
      <c r="I3087" s="1">
        <v>-0.20000000298023224</v>
      </c>
      <c r="J3087" t="s">
        <v>19</v>
      </c>
    </row>
    <row r="3088" spans="2:10">
      <c r="B3088" t="s">
        <v>201</v>
      </c>
      <c r="C3088" t="s">
        <v>23</v>
      </c>
      <c r="D3088" t="s">
        <v>14</v>
      </c>
      <c r="E3088" t="s">
        <v>15</v>
      </c>
      <c r="F3088" t="s">
        <v>16</v>
      </c>
      <c r="G3088" s="1">
        <v>5.8000001907348633</v>
      </c>
      <c r="H3088" s="1">
        <v>5.5999999046325684</v>
      </c>
      <c r="I3088" s="1">
        <v>-0.20000000298023224</v>
      </c>
      <c r="J3088" t="s">
        <v>19</v>
      </c>
    </row>
    <row r="3089" spans="2:10">
      <c r="C3089" t="s">
        <v>13</v>
      </c>
      <c r="D3089" t="s">
        <v>14</v>
      </c>
      <c r="E3089" t="s">
        <v>15</v>
      </c>
      <c r="F3089" t="s">
        <v>16</v>
      </c>
      <c r="G3089" s="1">
        <v>7.5</v>
      </c>
      <c r="H3089" s="1">
        <v>7.1999998092651367</v>
      </c>
      <c r="I3089" s="1">
        <v>-0.30000001192092896</v>
      </c>
      <c r="J3089" t="s">
        <v>17</v>
      </c>
    </row>
    <row r="3090" spans="2:10">
      <c r="B3090" t="s">
        <v>331</v>
      </c>
      <c r="C3090" t="s">
        <v>32</v>
      </c>
      <c r="D3090" t="s">
        <v>14</v>
      </c>
      <c r="E3090" t="s">
        <v>15</v>
      </c>
      <c r="F3090" t="s">
        <v>16</v>
      </c>
      <c r="G3090" s="1">
        <v>7.8000001907348633</v>
      </c>
      <c r="H3090" s="1">
        <v>7.8000001907348633</v>
      </c>
      <c r="I3090" s="1">
        <v>0</v>
      </c>
      <c r="J3090" t="s">
        <v>19</v>
      </c>
    </row>
    <row r="3091" spans="2:10">
      <c r="B3091" t="s">
        <v>205</v>
      </c>
      <c r="C3091" t="s">
        <v>23</v>
      </c>
      <c r="D3091" t="s">
        <v>14</v>
      </c>
      <c r="E3091" t="s">
        <v>15</v>
      </c>
      <c r="F3091" t="s">
        <v>16</v>
      </c>
      <c r="G3091" s="1">
        <v>6.9000000953674316</v>
      </c>
      <c r="H3091" s="1">
        <v>7.0999999046325684</v>
      </c>
      <c r="I3091" s="1">
        <v>0.20000000298023224</v>
      </c>
      <c r="J3091" t="s">
        <v>19</v>
      </c>
    </row>
    <row r="3092" spans="2:10">
      <c r="B3092" t="s">
        <v>206</v>
      </c>
      <c r="C3092" t="s">
        <v>23</v>
      </c>
      <c r="D3092" t="s">
        <v>14</v>
      </c>
      <c r="E3092" t="s">
        <v>15</v>
      </c>
      <c r="F3092" t="s">
        <v>16</v>
      </c>
      <c r="G3092" s="1">
        <v>5.6999998092651367</v>
      </c>
      <c r="H3092" s="1">
        <v>5.8000001907348633</v>
      </c>
      <c r="I3092" s="1">
        <v>0.10000000149011612</v>
      </c>
      <c r="J3092" t="s">
        <v>19</v>
      </c>
    </row>
    <row r="3093" spans="2:10">
      <c r="C3093" t="s">
        <v>13</v>
      </c>
      <c r="D3093" t="s">
        <v>14</v>
      </c>
      <c r="E3093" t="s">
        <v>15</v>
      </c>
      <c r="F3093" t="s">
        <v>16</v>
      </c>
      <c r="G3093" s="1">
        <v>7.5</v>
      </c>
      <c r="H3093" s="1">
        <v>7.8000001907348633</v>
      </c>
      <c r="I3093" s="1">
        <v>0.30000001192092896</v>
      </c>
      <c r="J3093" t="s">
        <v>17</v>
      </c>
    </row>
    <row r="3094" spans="2:10">
      <c r="B3094" t="s">
        <v>367</v>
      </c>
      <c r="C3094" t="s">
        <v>23</v>
      </c>
      <c r="D3094" t="s">
        <v>14</v>
      </c>
      <c r="E3094" t="s">
        <v>15</v>
      </c>
      <c r="F3094" t="s">
        <v>16</v>
      </c>
      <c r="G3094" s="1">
        <v>6.3000001907348633</v>
      </c>
      <c r="H3094" s="1">
        <v>6.4000000953674316</v>
      </c>
      <c r="I3094" s="1">
        <v>0.10000000149011612</v>
      </c>
      <c r="J3094" t="s">
        <v>19</v>
      </c>
    </row>
    <row r="3095" spans="2:10">
      <c r="B3095" t="s">
        <v>368</v>
      </c>
      <c r="C3095" t="s">
        <v>23</v>
      </c>
      <c r="D3095" t="s">
        <v>14</v>
      </c>
      <c r="E3095" t="s">
        <v>15</v>
      </c>
      <c r="F3095" t="s">
        <v>16</v>
      </c>
      <c r="G3095" s="1">
        <v>6.6999998092651367</v>
      </c>
      <c r="H3095" s="1">
        <v>6.8000001907348633</v>
      </c>
      <c r="I3095" s="1">
        <v>0.10000000149011612</v>
      </c>
      <c r="J3095" t="s">
        <v>19</v>
      </c>
    </row>
    <row r="3096" spans="2:10">
      <c r="B3096" t="s">
        <v>209</v>
      </c>
      <c r="C3096" t="s">
        <v>29</v>
      </c>
      <c r="D3096" t="s">
        <v>14</v>
      </c>
      <c r="E3096" t="s">
        <v>15</v>
      </c>
      <c r="F3096" t="s">
        <v>16</v>
      </c>
      <c r="G3096" s="1">
        <v>7.3000001907348633</v>
      </c>
      <c r="H3096" s="1">
        <v>6.8000001907348633</v>
      </c>
      <c r="I3096" s="1">
        <v>-0.5</v>
      </c>
      <c r="J3096" t="s">
        <v>17</v>
      </c>
    </row>
    <row r="3097" spans="2:10">
      <c r="B3097" t="s">
        <v>210</v>
      </c>
      <c r="C3097" t="s">
        <v>13</v>
      </c>
      <c r="D3097" t="s">
        <v>14</v>
      </c>
      <c r="E3097" t="s">
        <v>15</v>
      </c>
      <c r="F3097" t="s">
        <v>16</v>
      </c>
      <c r="G3097" s="1">
        <v>7.3000001907348633</v>
      </c>
      <c r="H3097" s="1">
        <v>7.1999998092651367</v>
      </c>
      <c r="I3097" s="1">
        <v>-0.10000000149011612</v>
      </c>
      <c r="J3097" t="s">
        <v>19</v>
      </c>
    </row>
    <row r="3098" spans="2:10">
      <c r="B3098" t="s">
        <v>387</v>
      </c>
      <c r="C3098" t="s">
        <v>29</v>
      </c>
      <c r="D3098" t="s">
        <v>14</v>
      </c>
      <c r="E3098" t="s">
        <v>15</v>
      </c>
      <c r="F3098" t="s">
        <v>16</v>
      </c>
      <c r="G3098" s="1">
        <v>7.1999998092651367</v>
      </c>
      <c r="H3098" s="1">
        <v>7.1999998092651367</v>
      </c>
      <c r="I3098" s="1">
        <v>0</v>
      </c>
      <c r="J3098" t="s">
        <v>19</v>
      </c>
    </row>
    <row r="3099" spans="2:10">
      <c r="B3099" t="s">
        <v>332</v>
      </c>
      <c r="C3099" t="s">
        <v>29</v>
      </c>
      <c r="D3099" t="s">
        <v>14</v>
      </c>
      <c r="E3099" t="s">
        <v>15</v>
      </c>
      <c r="F3099" t="s">
        <v>16</v>
      </c>
      <c r="G3099" s="1">
        <v>7.5999999046325684</v>
      </c>
      <c r="H3099" s="1">
        <v>7.5999999046325684</v>
      </c>
      <c r="I3099" s="1">
        <v>0</v>
      </c>
      <c r="J3099" t="s">
        <v>19</v>
      </c>
    </row>
    <row r="3100" spans="2:10">
      <c r="B3100" t="s">
        <v>388</v>
      </c>
      <c r="C3100" t="s">
        <v>32</v>
      </c>
      <c r="D3100" t="s">
        <v>14</v>
      </c>
      <c r="E3100" t="s">
        <v>15</v>
      </c>
      <c r="F3100" t="s">
        <v>16</v>
      </c>
      <c r="G3100" s="1">
        <v>7.5</v>
      </c>
      <c r="H3100" s="1">
        <v>7.4000000953674316</v>
      </c>
      <c r="I3100" s="1">
        <v>-0.10000000149011612</v>
      </c>
      <c r="J3100" t="s">
        <v>19</v>
      </c>
    </row>
    <row r="3101" spans="2:10">
      <c r="B3101" t="s">
        <v>213</v>
      </c>
      <c r="C3101" t="s">
        <v>23</v>
      </c>
      <c r="D3101" t="s">
        <v>14</v>
      </c>
      <c r="E3101" t="s">
        <v>15</v>
      </c>
      <c r="F3101" t="s">
        <v>16</v>
      </c>
      <c r="G3101" s="1">
        <v>6</v>
      </c>
      <c r="H3101" s="1">
        <v>5.9000000953674316</v>
      </c>
      <c r="I3101" s="1">
        <v>-0.10000000149011612</v>
      </c>
      <c r="J3101" t="s">
        <v>19</v>
      </c>
    </row>
    <row r="3102" spans="2:10">
      <c r="C3102" t="s">
        <v>13</v>
      </c>
      <c r="D3102" t="s">
        <v>14</v>
      </c>
      <c r="E3102" t="s">
        <v>15</v>
      </c>
      <c r="F3102" t="s">
        <v>16</v>
      </c>
      <c r="G3102" s="1">
        <v>7.6999998092651367</v>
      </c>
      <c r="H3102" s="1">
        <v>8.3000001907348633</v>
      </c>
      <c r="I3102" s="1">
        <v>0.60000002384185791</v>
      </c>
      <c r="J3102" t="s">
        <v>17</v>
      </c>
    </row>
    <row r="3103" spans="2:10">
      <c r="B3103" t="s">
        <v>214</v>
      </c>
      <c r="C3103" t="s">
        <v>29</v>
      </c>
      <c r="D3103" t="s">
        <v>14</v>
      </c>
      <c r="E3103" t="s">
        <v>15</v>
      </c>
      <c r="F3103" t="s">
        <v>16</v>
      </c>
      <c r="G3103" s="1">
        <v>6.6999998092651367</v>
      </c>
      <c r="H3103" s="1">
        <v>7.0999999046325684</v>
      </c>
      <c r="I3103" s="1">
        <v>0.40000000596046448</v>
      </c>
      <c r="J3103" t="s">
        <v>17</v>
      </c>
    </row>
    <row r="3104" spans="2:10">
      <c r="B3104" t="s">
        <v>215</v>
      </c>
      <c r="C3104" t="s">
        <v>13</v>
      </c>
      <c r="D3104" t="s">
        <v>14</v>
      </c>
      <c r="E3104" t="s">
        <v>15</v>
      </c>
      <c r="F3104" t="s">
        <v>16</v>
      </c>
      <c r="G3104" s="1">
        <v>7.6999998092651367</v>
      </c>
      <c r="H3104" s="1">
        <v>7.5999999046325684</v>
      </c>
      <c r="I3104" s="1">
        <v>-0.10000000149011612</v>
      </c>
      <c r="J3104" t="s">
        <v>19</v>
      </c>
    </row>
    <row r="3105" spans="2:10">
      <c r="B3105" t="s">
        <v>216</v>
      </c>
      <c r="C3105" t="s">
        <v>23</v>
      </c>
      <c r="D3105" t="s">
        <v>14</v>
      </c>
      <c r="E3105" t="s">
        <v>15</v>
      </c>
      <c r="F3105" t="s">
        <v>16</v>
      </c>
      <c r="G3105" s="1">
        <v>6.1999998092651367</v>
      </c>
      <c r="H3105" s="1">
        <v>6.1999998092651367</v>
      </c>
      <c r="I3105" s="1">
        <v>0</v>
      </c>
      <c r="J3105" t="s">
        <v>19</v>
      </c>
    </row>
    <row r="3106" spans="2:10">
      <c r="C3106" t="s">
        <v>13</v>
      </c>
      <c r="D3106" t="s">
        <v>14</v>
      </c>
      <c r="E3106" t="s">
        <v>15</v>
      </c>
      <c r="F3106" t="s">
        <v>16</v>
      </c>
      <c r="G3106" s="1">
        <v>6.9000000953674316</v>
      </c>
      <c r="H3106" s="1">
        <v>6.9000000953674316</v>
      </c>
      <c r="I3106" s="1">
        <v>0</v>
      </c>
      <c r="J3106" t="s">
        <v>19</v>
      </c>
    </row>
    <row r="3107" spans="2:10">
      <c r="B3107" t="s">
        <v>334</v>
      </c>
      <c r="C3107" t="s">
        <v>23</v>
      </c>
      <c r="D3107" t="s">
        <v>14</v>
      </c>
      <c r="E3107" t="s">
        <v>15</v>
      </c>
      <c r="F3107" t="s">
        <v>16</v>
      </c>
      <c r="G3107" s="1">
        <v>4.0999999046325684</v>
      </c>
      <c r="H3107" s="1">
        <v>4</v>
      </c>
      <c r="I3107" s="1">
        <v>-0.10000000149011612</v>
      </c>
      <c r="J3107" t="s">
        <v>19</v>
      </c>
    </row>
    <row r="3108" spans="2:10">
      <c r="C3108" t="s">
        <v>13</v>
      </c>
      <c r="D3108" t="s">
        <v>14</v>
      </c>
      <c r="E3108" t="s">
        <v>15</v>
      </c>
      <c r="F3108" t="s">
        <v>16</v>
      </c>
      <c r="G3108" s="1">
        <v>5</v>
      </c>
      <c r="H3108" s="1">
        <v>4.8000001907348633</v>
      </c>
      <c r="I3108" s="1">
        <v>-0.20000000298023224</v>
      </c>
      <c r="J3108" t="s">
        <v>19</v>
      </c>
    </row>
    <row r="3109" spans="2:10">
      <c r="B3109" t="s">
        <v>335</v>
      </c>
      <c r="C3109" t="s">
        <v>29</v>
      </c>
      <c r="D3109" t="s">
        <v>14</v>
      </c>
      <c r="E3109" t="s">
        <v>15</v>
      </c>
      <c r="F3109" t="s">
        <v>16</v>
      </c>
      <c r="G3109" s="1">
        <v>6.9000000953674316</v>
      </c>
      <c r="H3109" s="1">
        <v>7.0999999046325684</v>
      </c>
      <c r="I3109" s="1">
        <v>0.20000000298023224</v>
      </c>
      <c r="J3109" t="s">
        <v>19</v>
      </c>
    </row>
    <row r="3110" spans="2:10">
      <c r="C3110" t="s">
        <v>32</v>
      </c>
      <c r="D3110" t="s">
        <v>14</v>
      </c>
      <c r="E3110" t="s">
        <v>15</v>
      </c>
      <c r="F3110" t="s">
        <v>16</v>
      </c>
      <c r="G3110" s="1">
        <v>7.5</v>
      </c>
      <c r="H3110" s="1">
        <v>7.3000001907348633</v>
      </c>
      <c r="I3110" s="1">
        <v>-0.20000000298023224</v>
      </c>
      <c r="J3110" t="s">
        <v>19</v>
      </c>
    </row>
    <row r="3111" spans="2:10">
      <c r="B3111" t="s">
        <v>336</v>
      </c>
      <c r="C3111" t="s">
        <v>29</v>
      </c>
      <c r="D3111" t="s">
        <v>14</v>
      </c>
      <c r="E3111" t="s">
        <v>15</v>
      </c>
      <c r="F3111" t="s">
        <v>16</v>
      </c>
      <c r="G3111" s="1">
        <v>7</v>
      </c>
      <c r="H3111" s="1">
        <v>7</v>
      </c>
      <c r="I3111" s="1">
        <v>0</v>
      </c>
      <c r="J3111" t="s">
        <v>19</v>
      </c>
    </row>
    <row r="3112" spans="2:10">
      <c r="B3112" t="s">
        <v>337</v>
      </c>
      <c r="C3112" t="s">
        <v>32</v>
      </c>
      <c r="D3112" t="s">
        <v>14</v>
      </c>
      <c r="E3112" t="s">
        <v>15</v>
      </c>
      <c r="F3112" t="s">
        <v>16</v>
      </c>
      <c r="G3112" s="1">
        <v>7.9000000953674316</v>
      </c>
      <c r="H3112" s="1">
        <v>7.8000001907348633</v>
      </c>
      <c r="I3112" s="1">
        <v>-0.10000000149011612</v>
      </c>
      <c r="J3112" t="s">
        <v>19</v>
      </c>
    </row>
    <row r="3113" spans="2:10">
      <c r="B3113" t="s">
        <v>219</v>
      </c>
      <c r="C3113" t="s">
        <v>29</v>
      </c>
      <c r="D3113" t="s">
        <v>14</v>
      </c>
      <c r="E3113" t="s">
        <v>15</v>
      </c>
      <c r="F3113" t="s">
        <v>16</v>
      </c>
      <c r="G3113" s="1">
        <v>7.4000000953674316</v>
      </c>
      <c r="H3113" s="1">
        <v>7.8000001907348633</v>
      </c>
      <c r="I3113" s="1">
        <v>0.40000000596046448</v>
      </c>
      <c r="J3113" t="s">
        <v>17</v>
      </c>
    </row>
    <row r="3114" spans="2:10">
      <c r="B3114" t="s">
        <v>220</v>
      </c>
      <c r="C3114" t="s">
        <v>29</v>
      </c>
      <c r="D3114" t="s">
        <v>14</v>
      </c>
      <c r="E3114" t="s">
        <v>15</v>
      </c>
      <c r="F3114" t="s">
        <v>16</v>
      </c>
      <c r="G3114" s="1">
        <v>7</v>
      </c>
      <c r="H3114" s="1">
        <v>7.1999998092651367</v>
      </c>
      <c r="I3114" s="1">
        <v>0.20000000298023224</v>
      </c>
      <c r="J3114" t="s">
        <v>19</v>
      </c>
    </row>
    <row r="3115" spans="2:10">
      <c r="B3115" t="s">
        <v>221</v>
      </c>
      <c r="C3115" t="s">
        <v>32</v>
      </c>
      <c r="D3115" t="s">
        <v>14</v>
      </c>
      <c r="E3115" t="s">
        <v>15</v>
      </c>
      <c r="F3115" t="s">
        <v>16</v>
      </c>
      <c r="G3115" s="1">
        <v>7.0999999046325684</v>
      </c>
      <c r="H3115" s="1">
        <v>7.0999999046325684</v>
      </c>
      <c r="I3115" s="1">
        <v>0</v>
      </c>
      <c r="J3115" t="s">
        <v>19</v>
      </c>
    </row>
    <row r="3116" spans="2:10">
      <c r="B3116" t="s">
        <v>271</v>
      </c>
      <c r="C3116" t="s">
        <v>29</v>
      </c>
      <c r="D3116" t="s">
        <v>14</v>
      </c>
      <c r="E3116" t="s">
        <v>15</v>
      </c>
      <c r="F3116" t="s">
        <v>16</v>
      </c>
      <c r="G3116" s="1">
        <v>7.1999998092651367</v>
      </c>
      <c r="H3116" s="1">
        <v>7.1999998092651367</v>
      </c>
      <c r="I3116" s="1">
        <v>0</v>
      </c>
      <c r="J3116" t="s">
        <v>19</v>
      </c>
    </row>
    <row r="3117" spans="2:10">
      <c r="B3117" t="s">
        <v>223</v>
      </c>
      <c r="C3117" t="s">
        <v>32</v>
      </c>
      <c r="D3117" t="s">
        <v>14</v>
      </c>
      <c r="E3117" t="s">
        <v>15</v>
      </c>
      <c r="F3117" t="s">
        <v>16</v>
      </c>
      <c r="G3117" s="1">
        <v>7.8000001907348633</v>
      </c>
      <c r="H3117" s="1">
        <v>7.8000001907348633</v>
      </c>
      <c r="I3117" s="1">
        <v>0</v>
      </c>
      <c r="J3117" t="s">
        <v>19</v>
      </c>
    </row>
    <row r="3118" spans="2:10">
      <c r="B3118" t="s">
        <v>224</v>
      </c>
      <c r="C3118" t="s">
        <v>23</v>
      </c>
      <c r="D3118" t="s">
        <v>14</v>
      </c>
      <c r="E3118" t="s">
        <v>15</v>
      </c>
      <c r="F3118" t="s">
        <v>16</v>
      </c>
      <c r="G3118" s="1">
        <v>5.9000000953674316</v>
      </c>
      <c r="H3118" s="1">
        <v>5.6999998092651367</v>
      </c>
      <c r="I3118" s="1">
        <v>-0.20000000298023224</v>
      </c>
      <c r="J3118" t="s">
        <v>19</v>
      </c>
    </row>
    <row r="3119" spans="2:10">
      <c r="C3119" t="s">
        <v>13</v>
      </c>
      <c r="D3119" t="s">
        <v>14</v>
      </c>
      <c r="E3119" t="s">
        <v>15</v>
      </c>
      <c r="F3119" t="s">
        <v>16</v>
      </c>
      <c r="G3119" s="1">
        <v>7.0999999046325684</v>
      </c>
      <c r="H3119" s="1">
        <v>7.1999998092651367</v>
      </c>
      <c r="I3119" s="1">
        <v>0.10000000149011612</v>
      </c>
      <c r="J3119" t="s">
        <v>19</v>
      </c>
    </row>
    <row r="3120" spans="2:10">
      <c r="B3120" t="s">
        <v>225</v>
      </c>
      <c r="C3120" t="s">
        <v>29</v>
      </c>
      <c r="D3120" t="s">
        <v>14</v>
      </c>
      <c r="E3120" t="s">
        <v>15</v>
      </c>
      <c r="F3120" t="s">
        <v>16</v>
      </c>
      <c r="G3120" s="1">
        <v>6.9000000953674316</v>
      </c>
      <c r="H3120" s="1">
        <v>7.0999999046325684</v>
      </c>
      <c r="I3120" s="1">
        <v>0.20000000298023224</v>
      </c>
      <c r="J3120" t="s">
        <v>19</v>
      </c>
    </row>
    <row r="3121" spans="2:10">
      <c r="B3121" t="s">
        <v>226</v>
      </c>
      <c r="C3121" t="s">
        <v>29</v>
      </c>
      <c r="D3121" t="s">
        <v>14</v>
      </c>
      <c r="E3121" t="s">
        <v>15</v>
      </c>
      <c r="F3121" t="s">
        <v>16</v>
      </c>
      <c r="G3121" s="1">
        <v>6.6999998092651367</v>
      </c>
      <c r="H3121" s="1">
        <v>7</v>
      </c>
      <c r="I3121" s="1">
        <v>0.30000001192092896</v>
      </c>
      <c r="J3121" t="s">
        <v>19</v>
      </c>
    </row>
    <row r="3122" spans="2:10">
      <c r="B3122" t="s">
        <v>227</v>
      </c>
      <c r="C3122" t="s">
        <v>23</v>
      </c>
      <c r="D3122" t="s">
        <v>14</v>
      </c>
      <c r="E3122" t="s">
        <v>15</v>
      </c>
      <c r="F3122" t="s">
        <v>16</v>
      </c>
      <c r="G3122" s="1">
        <v>6.4000000953674316</v>
      </c>
      <c r="H3122" s="1">
        <v>6.5</v>
      </c>
      <c r="I3122" s="1">
        <v>0.10000000149011612</v>
      </c>
      <c r="J3122" t="s">
        <v>19</v>
      </c>
    </row>
    <row r="3123" spans="2:10">
      <c r="C3123" t="s">
        <v>13</v>
      </c>
      <c r="D3123" t="s">
        <v>14</v>
      </c>
      <c r="E3123" t="s">
        <v>15</v>
      </c>
      <c r="F3123" t="s">
        <v>16</v>
      </c>
      <c r="G3123" s="1">
        <v>7.1999998092651367</v>
      </c>
      <c r="H3123" s="1">
        <v>7.4000000953674316</v>
      </c>
      <c r="I3123" s="1">
        <v>0.20000000298023224</v>
      </c>
      <c r="J3123" t="s">
        <v>19</v>
      </c>
    </row>
    <row r="3124" spans="2:10">
      <c r="B3124" t="s">
        <v>338</v>
      </c>
      <c r="C3124" t="s">
        <v>32</v>
      </c>
      <c r="D3124" t="s">
        <v>14</v>
      </c>
      <c r="E3124" t="s">
        <v>15</v>
      </c>
      <c r="F3124" t="s">
        <v>16</v>
      </c>
      <c r="G3124" s="1">
        <v>7.4000000953674316</v>
      </c>
      <c r="H3124" s="1">
        <v>7.4000000953674316</v>
      </c>
      <c r="I3124" s="1">
        <v>0</v>
      </c>
      <c r="J3124" t="s">
        <v>19</v>
      </c>
    </row>
    <row r="3125" spans="2:10">
      <c r="B3125" t="s">
        <v>228</v>
      </c>
      <c r="C3125" t="s">
        <v>23</v>
      </c>
      <c r="D3125" t="s">
        <v>14</v>
      </c>
      <c r="E3125" t="s">
        <v>15</v>
      </c>
      <c r="F3125" t="s">
        <v>16</v>
      </c>
      <c r="G3125" s="1">
        <v>6.0999999046325684</v>
      </c>
      <c r="H3125" s="1">
        <v>6.1999998092651367</v>
      </c>
      <c r="I3125" s="1">
        <v>0.10000000149011612</v>
      </c>
      <c r="J3125" t="s">
        <v>19</v>
      </c>
    </row>
    <row r="3126" spans="2:10">
      <c r="C3126" t="s">
        <v>13</v>
      </c>
      <c r="D3126" t="s">
        <v>14</v>
      </c>
      <c r="E3126" t="s">
        <v>15</v>
      </c>
      <c r="F3126" t="s">
        <v>16</v>
      </c>
      <c r="G3126" s="1">
        <v>8.1000003814697266</v>
      </c>
      <c r="H3126" s="1">
        <v>8.1999998092651367</v>
      </c>
      <c r="I3126" s="1">
        <v>0.10000000149011612</v>
      </c>
      <c r="J3126" t="s">
        <v>19</v>
      </c>
    </row>
    <row r="3127" spans="2:10">
      <c r="B3127" t="s">
        <v>230</v>
      </c>
      <c r="C3127" t="s">
        <v>23</v>
      </c>
      <c r="D3127" t="s">
        <v>14</v>
      </c>
      <c r="E3127" t="s">
        <v>15</v>
      </c>
      <c r="F3127" t="s">
        <v>16</v>
      </c>
      <c r="G3127" s="1">
        <v>5.6999998092651367</v>
      </c>
      <c r="H3127" s="1">
        <v>5.6999998092651367</v>
      </c>
      <c r="I3127" s="1">
        <v>0</v>
      </c>
      <c r="J3127" t="s">
        <v>19</v>
      </c>
    </row>
    <row r="3128" spans="2:10">
      <c r="B3128" t="s">
        <v>231</v>
      </c>
      <c r="C3128" t="s">
        <v>13</v>
      </c>
      <c r="D3128" t="s">
        <v>14</v>
      </c>
      <c r="E3128" t="s">
        <v>15</v>
      </c>
      <c r="F3128" t="s">
        <v>16</v>
      </c>
      <c r="G3128" s="1">
        <v>7.5</v>
      </c>
      <c r="H3128" s="1">
        <v>7.3000001907348633</v>
      </c>
      <c r="I3128" s="1">
        <v>-0.20000000298023224</v>
      </c>
      <c r="J3128" t="s">
        <v>17</v>
      </c>
    </row>
    <row r="3129" spans="2:10">
      <c r="B3129" t="s">
        <v>232</v>
      </c>
      <c r="C3129" t="s">
        <v>23</v>
      </c>
      <c r="D3129" t="s">
        <v>14</v>
      </c>
      <c r="E3129" t="s">
        <v>15</v>
      </c>
      <c r="F3129" t="s">
        <v>16</v>
      </c>
      <c r="G3129" s="1">
        <v>5.8000001907348633</v>
      </c>
      <c r="H3129" s="1">
        <v>5.8000001907348633</v>
      </c>
      <c r="I3129" s="1">
        <v>0</v>
      </c>
      <c r="J3129" t="s">
        <v>19</v>
      </c>
    </row>
    <row r="3130" spans="2:10">
      <c r="C3130" t="s">
        <v>13</v>
      </c>
      <c r="D3130" t="s">
        <v>14</v>
      </c>
      <c r="E3130" t="s">
        <v>15</v>
      </c>
      <c r="F3130" t="s">
        <v>16</v>
      </c>
      <c r="G3130" s="1">
        <v>7.3000001907348633</v>
      </c>
      <c r="H3130" s="1">
        <v>7.4000000953674316</v>
      </c>
      <c r="I3130" s="1">
        <v>0.10000000149011612</v>
      </c>
      <c r="J3130" t="s">
        <v>19</v>
      </c>
    </row>
    <row r="3131" spans="2:10">
      <c r="B3131" t="s">
        <v>339</v>
      </c>
      <c r="C3131" t="s">
        <v>23</v>
      </c>
      <c r="D3131" t="s">
        <v>14</v>
      </c>
      <c r="E3131" t="s">
        <v>15</v>
      </c>
      <c r="F3131" t="s">
        <v>16</v>
      </c>
      <c r="G3131" s="1">
        <v>6.8000001907348633</v>
      </c>
      <c r="H3131" s="1">
        <v>7.0999999046325684</v>
      </c>
      <c r="I3131" s="1">
        <v>0.30000001192092896</v>
      </c>
      <c r="J3131" t="s">
        <v>19</v>
      </c>
    </row>
    <row r="3132" spans="2:10">
      <c r="C3132" t="s">
        <v>13</v>
      </c>
      <c r="D3132" t="s">
        <v>14</v>
      </c>
      <c r="E3132" t="s">
        <v>15</v>
      </c>
      <c r="F3132" t="s">
        <v>16</v>
      </c>
      <c r="G3132" s="1">
        <v>7.9000000953674316</v>
      </c>
      <c r="H3132" s="1">
        <v>7.9000000953674316</v>
      </c>
      <c r="I3132" s="1">
        <v>0</v>
      </c>
      <c r="J3132" t="s">
        <v>19</v>
      </c>
    </row>
    <row r="3133" spans="2:10">
      <c r="B3133" t="s">
        <v>233</v>
      </c>
      <c r="C3133" t="s">
        <v>23</v>
      </c>
      <c r="D3133" t="s">
        <v>14</v>
      </c>
      <c r="E3133" t="s">
        <v>15</v>
      </c>
      <c r="F3133" t="s">
        <v>16</v>
      </c>
      <c r="G3133" s="1">
        <v>6.3000001907348633</v>
      </c>
      <c r="H3133" s="1">
        <v>6.4000000953674316</v>
      </c>
      <c r="I3133" s="1">
        <v>0.10000000149011612</v>
      </c>
      <c r="J3133" t="s">
        <v>19</v>
      </c>
    </row>
    <row r="3134" spans="2:10">
      <c r="B3134" t="s">
        <v>234</v>
      </c>
      <c r="C3134" t="s">
        <v>23</v>
      </c>
      <c r="D3134" t="s">
        <v>14</v>
      </c>
      <c r="E3134" t="s">
        <v>15</v>
      </c>
      <c r="F3134" t="s">
        <v>16</v>
      </c>
      <c r="G3134" s="1">
        <v>6.8000001907348633</v>
      </c>
      <c r="H3134" s="1">
        <v>6.6999998092651367</v>
      </c>
      <c r="I3134" s="1">
        <v>-0.10000000149011612</v>
      </c>
      <c r="J3134" t="s">
        <v>19</v>
      </c>
    </row>
    <row r="3135" spans="2:10">
      <c r="C3135" t="s">
        <v>13</v>
      </c>
      <c r="D3135" t="s">
        <v>14</v>
      </c>
      <c r="E3135" t="s">
        <v>15</v>
      </c>
      <c r="F3135" t="s">
        <v>16</v>
      </c>
      <c r="G3135" s="1">
        <v>7.6999998092651367</v>
      </c>
      <c r="H3135" s="1">
        <v>7.6999998092651367</v>
      </c>
      <c r="I3135" s="1">
        <v>0</v>
      </c>
      <c r="J3135" t="s">
        <v>19</v>
      </c>
    </row>
    <row r="3136" spans="2:10">
      <c r="B3136" t="s">
        <v>235</v>
      </c>
      <c r="C3136" t="s">
        <v>13</v>
      </c>
      <c r="D3136" t="s">
        <v>14</v>
      </c>
      <c r="E3136" t="s">
        <v>15</v>
      </c>
      <c r="F3136" t="s">
        <v>16</v>
      </c>
      <c r="G3136" s="1">
        <v>7.9000000953674316</v>
      </c>
      <c r="H3136" s="1">
        <v>7.9000000953674316</v>
      </c>
      <c r="I3136" s="1">
        <v>0</v>
      </c>
      <c r="J3136" t="s">
        <v>19</v>
      </c>
    </row>
    <row r="3137" spans="2:10">
      <c r="B3137" t="s">
        <v>236</v>
      </c>
      <c r="C3137" t="s">
        <v>23</v>
      </c>
      <c r="D3137" t="s">
        <v>14</v>
      </c>
      <c r="E3137" t="s">
        <v>15</v>
      </c>
      <c r="F3137" t="s">
        <v>16</v>
      </c>
      <c r="G3137" s="1">
        <v>6.3000001907348633</v>
      </c>
      <c r="H3137" s="1">
        <v>6.5</v>
      </c>
      <c r="I3137" s="1">
        <v>0.20000000298023224</v>
      </c>
      <c r="J3137" t="s">
        <v>19</v>
      </c>
    </row>
    <row r="3138" spans="2:10">
      <c r="C3138" t="s">
        <v>13</v>
      </c>
      <c r="D3138" t="s">
        <v>14</v>
      </c>
      <c r="E3138" t="s">
        <v>15</v>
      </c>
      <c r="F3138" t="s">
        <v>16</v>
      </c>
      <c r="G3138" s="1">
        <v>7.0999999046325684</v>
      </c>
      <c r="H3138" s="1">
        <v>7.0999999046325684</v>
      </c>
      <c r="I3138" s="1">
        <v>0</v>
      </c>
      <c r="J3138" t="s">
        <v>19</v>
      </c>
    </row>
    <row r="3139" spans="2:10">
      <c r="B3139" t="s">
        <v>275</v>
      </c>
      <c r="C3139" t="s">
        <v>29</v>
      </c>
      <c r="D3139" t="s">
        <v>14</v>
      </c>
      <c r="E3139" t="s">
        <v>15</v>
      </c>
      <c r="F3139" t="s">
        <v>16</v>
      </c>
      <c r="G3139" s="1">
        <v>6.5</v>
      </c>
      <c r="H3139" s="1">
        <v>6.5999999046325684</v>
      </c>
      <c r="I3139" s="1">
        <v>0.10000000149011612</v>
      </c>
      <c r="J3139" t="s">
        <v>19</v>
      </c>
    </row>
    <row r="3140" spans="2:10">
      <c r="C3140" t="s">
        <v>32</v>
      </c>
      <c r="D3140" t="s">
        <v>14</v>
      </c>
      <c r="E3140" t="s">
        <v>15</v>
      </c>
      <c r="F3140" t="s">
        <v>16</v>
      </c>
      <c r="G3140" s="1">
        <v>7.0999999046325684</v>
      </c>
      <c r="H3140" s="1">
        <v>7.0999999046325684</v>
      </c>
      <c r="I3140" s="1">
        <v>0</v>
      </c>
      <c r="J3140" t="s">
        <v>19</v>
      </c>
    </row>
    <row r="3141" spans="2:10">
      <c r="B3141" t="s">
        <v>340</v>
      </c>
      <c r="C3141" t="s">
        <v>29</v>
      </c>
      <c r="D3141" t="s">
        <v>14</v>
      </c>
      <c r="E3141" t="s">
        <v>15</v>
      </c>
      <c r="F3141" t="s">
        <v>16</v>
      </c>
      <c r="G3141" s="1">
        <v>7.6999998092651367</v>
      </c>
      <c r="H3141" s="1">
        <v>7.9000000953674316</v>
      </c>
      <c r="I3141" s="1">
        <v>0.20000000298023224</v>
      </c>
      <c r="J3141" t="s">
        <v>19</v>
      </c>
    </row>
    <row r="3142" spans="2:10">
      <c r="B3142" t="s">
        <v>239</v>
      </c>
      <c r="C3142" t="s">
        <v>13</v>
      </c>
      <c r="D3142" t="s">
        <v>14</v>
      </c>
      <c r="E3142" t="s">
        <v>15</v>
      </c>
      <c r="F3142" t="s">
        <v>16</v>
      </c>
      <c r="G3142" s="1">
        <v>8.3999996185302734</v>
      </c>
      <c r="H3142" s="1">
        <v>8.1000003814697266</v>
      </c>
      <c r="I3142" s="1">
        <v>-0.30000001192092896</v>
      </c>
      <c r="J3142" t="s">
        <v>17</v>
      </c>
    </row>
    <row r="3143" spans="2:10">
      <c r="B3143" t="s">
        <v>240</v>
      </c>
      <c r="C3143" t="s">
        <v>23</v>
      </c>
      <c r="D3143" t="s">
        <v>14</v>
      </c>
      <c r="E3143" t="s">
        <v>15</v>
      </c>
      <c r="F3143" t="s">
        <v>16</v>
      </c>
      <c r="G3143" s="1">
        <v>5.5999999046325684</v>
      </c>
      <c r="H3143" s="1">
        <v>5.5</v>
      </c>
      <c r="I3143" s="1">
        <v>-0.10000000149011612</v>
      </c>
      <c r="J3143" t="s">
        <v>19</v>
      </c>
    </row>
    <row r="3144" spans="2:10">
      <c r="C3144" t="s">
        <v>13</v>
      </c>
      <c r="D3144" t="s">
        <v>14</v>
      </c>
      <c r="E3144" t="s">
        <v>15</v>
      </c>
      <c r="F3144" t="s">
        <v>16</v>
      </c>
      <c r="G3144" s="1">
        <v>7.1999998092651367</v>
      </c>
      <c r="H3144" s="1">
        <v>7</v>
      </c>
      <c r="I3144" s="1">
        <v>-0.20000000298023224</v>
      </c>
      <c r="J3144" t="s">
        <v>19</v>
      </c>
    </row>
    <row r="3145" spans="2:10">
      <c r="B3145" t="s">
        <v>241</v>
      </c>
      <c r="C3145" t="s">
        <v>23</v>
      </c>
      <c r="D3145" t="s">
        <v>14</v>
      </c>
      <c r="E3145" t="s">
        <v>15</v>
      </c>
      <c r="F3145" t="s">
        <v>16</v>
      </c>
      <c r="G3145" s="1">
        <v>5.9000000953674316</v>
      </c>
      <c r="H3145" s="1">
        <v>5.5999999046325684</v>
      </c>
      <c r="I3145" s="1">
        <v>-0.30000001192092896</v>
      </c>
      <c r="J3145" t="s">
        <v>19</v>
      </c>
    </row>
    <row r="3146" spans="2:10">
      <c r="B3146" t="s">
        <v>242</v>
      </c>
      <c r="C3146" t="s">
        <v>23</v>
      </c>
      <c r="D3146" t="s">
        <v>14</v>
      </c>
      <c r="E3146" t="s">
        <v>15</v>
      </c>
      <c r="F3146" t="s">
        <v>16</v>
      </c>
      <c r="G3146" s="1">
        <v>6.1999998092651367</v>
      </c>
      <c r="H3146" s="1">
        <v>6.1999998092651367</v>
      </c>
      <c r="I3146" s="1">
        <v>0</v>
      </c>
      <c r="J3146" t="s">
        <v>19</v>
      </c>
    </row>
    <row r="3147" spans="2:10">
      <c r="B3147" t="s">
        <v>243</v>
      </c>
      <c r="C3147" t="s">
        <v>23</v>
      </c>
      <c r="D3147" t="s">
        <v>14</v>
      </c>
      <c r="E3147" t="s">
        <v>15</v>
      </c>
      <c r="F3147" t="s">
        <v>16</v>
      </c>
      <c r="G3147" s="1">
        <v>6.4000000953674316</v>
      </c>
      <c r="H3147" s="1">
        <v>6.6999998092651367</v>
      </c>
      <c r="I3147" s="1">
        <v>0.30000001192092896</v>
      </c>
      <c r="J3147" t="s">
        <v>19</v>
      </c>
    </row>
    <row r="3148" spans="2:10">
      <c r="B3148" t="s">
        <v>369</v>
      </c>
      <c r="C3148" t="s">
        <v>23</v>
      </c>
      <c r="D3148" t="s">
        <v>14</v>
      </c>
      <c r="E3148" t="s">
        <v>15</v>
      </c>
      <c r="F3148" t="s">
        <v>16</v>
      </c>
      <c r="G3148" s="1">
        <v>6.5</v>
      </c>
      <c r="H3148" s="1">
        <v>6.5999999046325684</v>
      </c>
      <c r="I3148" s="1">
        <v>0.10000000149011612</v>
      </c>
      <c r="J3148" t="s">
        <v>19</v>
      </c>
    </row>
    <row r="3149" spans="2:10">
      <c r="B3149" t="s">
        <v>370</v>
      </c>
      <c r="C3149" t="s">
        <v>23</v>
      </c>
      <c r="D3149" t="s">
        <v>14</v>
      </c>
      <c r="E3149" t="s">
        <v>15</v>
      </c>
      <c r="F3149" t="s">
        <v>16</v>
      </c>
      <c r="G3149" s="1">
        <v>6.6999998092651367</v>
      </c>
      <c r="H3149" s="1">
        <v>6.6999998092651367</v>
      </c>
      <c r="I3149" s="1">
        <v>0</v>
      </c>
      <c r="J3149" t="s">
        <v>19</v>
      </c>
    </row>
    <row r="3150" spans="2:10">
      <c r="B3150" t="s">
        <v>371</v>
      </c>
      <c r="C3150" t="s">
        <v>23</v>
      </c>
      <c r="D3150" t="s">
        <v>14</v>
      </c>
      <c r="E3150" t="s">
        <v>15</v>
      </c>
      <c r="F3150" t="s">
        <v>16</v>
      </c>
      <c r="G3150" s="1">
        <v>7</v>
      </c>
      <c r="H3150" s="1">
        <v>7.4000000953674316</v>
      </c>
      <c r="I3150" s="1">
        <v>0.40000000596046448</v>
      </c>
      <c r="J3150" t="s">
        <v>17</v>
      </c>
    </row>
    <row r="3151" spans="2:10">
      <c r="B3151" t="s">
        <v>372</v>
      </c>
      <c r="C3151" t="s">
        <v>23</v>
      </c>
      <c r="D3151" t="s">
        <v>14</v>
      </c>
      <c r="E3151" t="s">
        <v>15</v>
      </c>
      <c r="F3151" t="s">
        <v>16</v>
      </c>
      <c r="G3151" s="1">
        <v>6.0999999046325684</v>
      </c>
      <c r="H3151" s="1">
        <v>6</v>
      </c>
      <c r="I3151" s="1">
        <v>-0.10000000149011612</v>
      </c>
      <c r="J3151" t="s">
        <v>19</v>
      </c>
    </row>
    <row r="3152" spans="2:10">
      <c r="B3152" t="s">
        <v>373</v>
      </c>
      <c r="C3152" t="s">
        <v>23</v>
      </c>
      <c r="D3152" t="s">
        <v>14</v>
      </c>
      <c r="E3152" t="s">
        <v>15</v>
      </c>
      <c r="F3152" t="s">
        <v>16</v>
      </c>
      <c r="G3152" s="1">
        <v>6.5</v>
      </c>
      <c r="H3152" s="1">
        <v>6.4000000953674316</v>
      </c>
      <c r="I3152" s="1">
        <v>-0.10000000149011612</v>
      </c>
      <c r="J3152" t="s">
        <v>19</v>
      </c>
    </row>
    <row r="3153" spans="2:10">
      <c r="B3153" t="s">
        <v>374</v>
      </c>
      <c r="C3153" t="s">
        <v>23</v>
      </c>
      <c r="D3153" t="s">
        <v>14</v>
      </c>
      <c r="E3153" t="s">
        <v>15</v>
      </c>
      <c r="F3153" t="s">
        <v>16</v>
      </c>
      <c r="G3153" s="1">
        <v>6.0999999046325684</v>
      </c>
      <c r="H3153" s="1">
        <v>6.3000001907348633</v>
      </c>
      <c r="I3153" s="1">
        <v>0.20000000298023224</v>
      </c>
      <c r="J3153" t="s">
        <v>19</v>
      </c>
    </row>
    <row r="3154" spans="2:10">
      <c r="B3154" t="s">
        <v>247</v>
      </c>
      <c r="C3154" t="s">
        <v>23</v>
      </c>
      <c r="D3154" t="s">
        <v>14</v>
      </c>
      <c r="E3154" t="s">
        <v>15</v>
      </c>
      <c r="F3154" t="s">
        <v>16</v>
      </c>
      <c r="G3154" s="1">
        <v>6.8000001907348633</v>
      </c>
      <c r="H3154" s="1">
        <v>7</v>
      </c>
      <c r="I3154" s="1">
        <v>0.20000000298023224</v>
      </c>
      <c r="J3154" t="s">
        <v>19</v>
      </c>
    </row>
    <row r="3155" spans="2:10">
      <c r="B3155" t="s">
        <v>341</v>
      </c>
      <c r="C3155" t="s">
        <v>29</v>
      </c>
      <c r="D3155" t="s">
        <v>14</v>
      </c>
      <c r="E3155" t="s">
        <v>15</v>
      </c>
      <c r="F3155" t="s">
        <v>16</v>
      </c>
      <c r="G3155" s="1">
        <v>6.8000001907348633</v>
      </c>
      <c r="H3155" s="1">
        <v>6.6999998092651367</v>
      </c>
      <c r="I3155" s="1">
        <v>-0.10000000149011612</v>
      </c>
      <c r="J3155" t="s">
        <v>19</v>
      </c>
    </row>
    <row r="3156" spans="2:10">
      <c r="C3156" t="s">
        <v>32</v>
      </c>
      <c r="D3156" t="s">
        <v>14</v>
      </c>
      <c r="E3156" t="s">
        <v>15</v>
      </c>
      <c r="F3156" t="s">
        <v>16</v>
      </c>
      <c r="G3156" s="1">
        <v>7.4000000953674316</v>
      </c>
      <c r="H3156" s="1">
        <v>7.5</v>
      </c>
      <c r="I3156" s="1">
        <v>0.10000000149011612</v>
      </c>
      <c r="J3156" t="s">
        <v>19</v>
      </c>
    </row>
    <row r="3157" spans="2:10">
      <c r="B3157" t="s">
        <v>389</v>
      </c>
      <c r="C3157" t="s">
        <v>29</v>
      </c>
      <c r="D3157" t="s">
        <v>14</v>
      </c>
      <c r="E3157" t="s">
        <v>15</v>
      </c>
      <c r="F3157" t="s">
        <v>16</v>
      </c>
      <c r="G3157" s="1">
        <v>7.0999999046325684</v>
      </c>
      <c r="H3157" s="1">
        <v>6.8000001907348633</v>
      </c>
      <c r="I3157" s="1">
        <v>-0.30000001192092896</v>
      </c>
      <c r="J3157" t="s">
        <v>17</v>
      </c>
    </row>
    <row r="3158" spans="2:10">
      <c r="C3158" t="s">
        <v>32</v>
      </c>
      <c r="D3158" t="s">
        <v>14</v>
      </c>
      <c r="E3158" t="s">
        <v>15</v>
      </c>
      <c r="F3158" t="s">
        <v>16</v>
      </c>
      <c r="G3158" s="1">
        <v>7.9000000953674316</v>
      </c>
      <c r="H3158" s="1">
        <v>7.6999998092651367</v>
      </c>
      <c r="I3158" s="1">
        <v>-0.20000000298023224</v>
      </c>
      <c r="J3158" t="s">
        <v>19</v>
      </c>
    </row>
    <row r="3159" spans="2:10">
      <c r="B3159" t="s">
        <v>342</v>
      </c>
      <c r="C3159" t="s">
        <v>29</v>
      </c>
      <c r="D3159" t="s">
        <v>14</v>
      </c>
      <c r="E3159" t="s">
        <v>15</v>
      </c>
      <c r="F3159" t="s">
        <v>16</v>
      </c>
      <c r="G3159" s="1">
        <v>6.6999998092651367</v>
      </c>
      <c r="H3159" s="1">
        <v>6.9000000953674316</v>
      </c>
      <c r="I3159" s="1">
        <v>0.20000000298023224</v>
      </c>
      <c r="J3159" t="s">
        <v>19</v>
      </c>
    </row>
    <row r="3160" spans="2:10">
      <c r="C3160" t="s">
        <v>32</v>
      </c>
      <c r="D3160" t="s">
        <v>14</v>
      </c>
      <c r="E3160" t="s">
        <v>15</v>
      </c>
      <c r="F3160" t="s">
        <v>16</v>
      </c>
      <c r="G3160" s="1">
        <v>6.5999999046325684</v>
      </c>
      <c r="H3160" s="1">
        <v>6.8000001907348633</v>
      </c>
      <c r="I3160" s="1">
        <v>0.20000000298023224</v>
      </c>
      <c r="J3160" t="s">
        <v>19</v>
      </c>
    </row>
    <row r="3161" spans="2:10">
      <c r="B3161" t="s">
        <v>343</v>
      </c>
      <c r="C3161" t="s">
        <v>29</v>
      </c>
      <c r="D3161" t="s">
        <v>14</v>
      </c>
      <c r="E3161" t="s">
        <v>15</v>
      </c>
      <c r="F3161" t="s">
        <v>16</v>
      </c>
      <c r="G3161" s="1">
        <v>6.6999998092651367</v>
      </c>
      <c r="H3161" s="1">
        <v>6.5</v>
      </c>
      <c r="I3161" s="1">
        <v>-0.20000000298023224</v>
      </c>
      <c r="J3161" t="s">
        <v>19</v>
      </c>
    </row>
    <row r="3162" spans="2:10">
      <c r="B3162" t="s">
        <v>250</v>
      </c>
      <c r="C3162" t="s">
        <v>13</v>
      </c>
      <c r="D3162" t="s">
        <v>14</v>
      </c>
      <c r="E3162" t="s">
        <v>15</v>
      </c>
      <c r="F3162" t="s">
        <v>16</v>
      </c>
      <c r="G3162" s="1">
        <v>7.5999999046325684</v>
      </c>
      <c r="H3162" s="1">
        <v>7.5999999046325684</v>
      </c>
      <c r="I3162" s="1">
        <v>0</v>
      </c>
      <c r="J3162" t="s">
        <v>19</v>
      </c>
    </row>
    <row r="3163" spans="2:10">
      <c r="B3163" t="s">
        <v>251</v>
      </c>
      <c r="C3163" t="s">
        <v>13</v>
      </c>
      <c r="D3163" t="s">
        <v>14</v>
      </c>
      <c r="E3163" t="s">
        <v>15</v>
      </c>
      <c r="F3163" t="s">
        <v>16</v>
      </c>
      <c r="G3163" s="1">
        <v>7.1999998092651367</v>
      </c>
      <c r="H3163" s="1">
        <v>7.0999999046325684</v>
      </c>
      <c r="I3163" s="1">
        <v>-0.10000000149011612</v>
      </c>
      <c r="J3163" t="s">
        <v>19</v>
      </c>
    </row>
    <row r="3164" spans="2:10">
      <c r="B3164" t="s">
        <v>252</v>
      </c>
      <c r="C3164" t="s">
        <v>23</v>
      </c>
      <c r="D3164" t="s">
        <v>14</v>
      </c>
      <c r="E3164" t="s">
        <v>15</v>
      </c>
      <c r="F3164" t="s">
        <v>16</v>
      </c>
      <c r="G3164" s="1">
        <v>6.5</v>
      </c>
      <c r="H3164" s="1">
        <v>6.5999999046325684</v>
      </c>
      <c r="I3164" s="1">
        <v>0.10000000149011612</v>
      </c>
      <c r="J3164" t="s">
        <v>19</v>
      </c>
    </row>
    <row r="3165" spans="2:10">
      <c r="C3165" t="s">
        <v>13</v>
      </c>
      <c r="D3165" t="s">
        <v>14</v>
      </c>
      <c r="E3165" t="s">
        <v>15</v>
      </c>
      <c r="F3165" t="s">
        <v>16</v>
      </c>
      <c r="G3165" s="1">
        <v>7.0999999046325684</v>
      </c>
      <c r="H3165" s="1">
        <v>6.9000000953674316</v>
      </c>
      <c r="I3165" s="1">
        <v>-0.20000000298023224</v>
      </c>
      <c r="J3165" t="s">
        <v>17</v>
      </c>
    </row>
    <row r="3166" spans="2:10">
      <c r="B3166" t="s">
        <v>344</v>
      </c>
      <c r="C3166" t="s">
        <v>29</v>
      </c>
      <c r="D3166" t="s">
        <v>14</v>
      </c>
      <c r="E3166" t="s">
        <v>15</v>
      </c>
      <c r="F3166" t="s">
        <v>16</v>
      </c>
      <c r="G3166" s="1">
        <v>7.3000001907348633</v>
      </c>
      <c r="H3166" s="1">
        <v>7.1999998092651367</v>
      </c>
      <c r="I3166" s="1">
        <v>-0.10000000149011612</v>
      </c>
      <c r="J3166" t="s">
        <v>19</v>
      </c>
    </row>
    <row r="3167" spans="2:10">
      <c r="B3167" t="s">
        <v>345</v>
      </c>
      <c r="C3167" t="s">
        <v>29</v>
      </c>
      <c r="D3167" t="s">
        <v>14</v>
      </c>
      <c r="E3167" t="s">
        <v>15</v>
      </c>
      <c r="F3167" t="s">
        <v>16</v>
      </c>
      <c r="G3167" s="1">
        <v>7.1999998092651367</v>
      </c>
      <c r="H3167" s="1">
        <v>7.0999999046325684</v>
      </c>
      <c r="I3167" s="1">
        <v>-0.10000000149011612</v>
      </c>
      <c r="J3167" t="s">
        <v>19</v>
      </c>
    </row>
    <row r="3168" spans="2:10">
      <c r="B3168" t="s">
        <v>254</v>
      </c>
      <c r="C3168" t="s">
        <v>23</v>
      </c>
      <c r="D3168" t="s">
        <v>14</v>
      </c>
      <c r="E3168" t="s">
        <v>15</v>
      </c>
      <c r="F3168" t="s">
        <v>16</v>
      </c>
      <c r="G3168" s="1">
        <v>7</v>
      </c>
      <c r="H3168" s="1">
        <v>6.8000001907348633</v>
      </c>
      <c r="I3168" s="1">
        <v>-0.20000000298023224</v>
      </c>
      <c r="J3168" t="s">
        <v>19</v>
      </c>
    </row>
    <row r="3169" spans="1:10">
      <c r="C3169" t="s">
        <v>13</v>
      </c>
      <c r="D3169" t="s">
        <v>14</v>
      </c>
      <c r="E3169" t="s">
        <v>15</v>
      </c>
      <c r="F3169" t="s">
        <v>16</v>
      </c>
      <c r="G3169" s="1">
        <v>8.1999998092651367</v>
      </c>
      <c r="H3169" s="1">
        <v>8</v>
      </c>
      <c r="I3169" s="1">
        <v>-0.20000000298023224</v>
      </c>
      <c r="J3169" t="s">
        <v>17</v>
      </c>
    </row>
    <row r="3170" spans="1:10">
      <c r="B3170" t="s">
        <v>272</v>
      </c>
      <c r="C3170" t="s">
        <v>32</v>
      </c>
      <c r="D3170" t="s">
        <v>14</v>
      </c>
      <c r="E3170" t="s">
        <v>15</v>
      </c>
      <c r="F3170" t="s">
        <v>16</v>
      </c>
      <c r="G3170" s="1">
        <v>7.6999998092651367</v>
      </c>
      <c r="H3170" s="1">
        <v>7.4000000953674316</v>
      </c>
      <c r="I3170" s="1">
        <v>-0.30000001192092896</v>
      </c>
      <c r="J3170" t="s">
        <v>17</v>
      </c>
    </row>
    <row r="3171" spans="1:10">
      <c r="B3171" t="s">
        <v>255</v>
      </c>
      <c r="C3171" t="s">
        <v>23</v>
      </c>
      <c r="D3171" t="s">
        <v>14</v>
      </c>
      <c r="E3171" t="s">
        <v>15</v>
      </c>
      <c r="F3171" t="s">
        <v>16</v>
      </c>
      <c r="G3171" s="1">
        <v>6.0999999046325684</v>
      </c>
      <c r="H3171" s="1">
        <v>6.0999999046325684</v>
      </c>
      <c r="I3171" s="1">
        <v>0</v>
      </c>
      <c r="J3171" t="s">
        <v>19</v>
      </c>
    </row>
    <row r="3172" spans="1:10">
      <c r="C3172" t="s">
        <v>13</v>
      </c>
      <c r="D3172" t="s">
        <v>14</v>
      </c>
      <c r="E3172" t="s">
        <v>15</v>
      </c>
      <c r="F3172" t="s">
        <v>16</v>
      </c>
      <c r="G3172" s="1">
        <v>7.3000001907348633</v>
      </c>
      <c r="H3172" s="1">
        <v>7.3000001907348633</v>
      </c>
      <c r="I3172" s="1">
        <v>0</v>
      </c>
      <c r="J3172" t="s">
        <v>19</v>
      </c>
    </row>
    <row r="3173" spans="1:10">
      <c r="B3173" t="s">
        <v>256</v>
      </c>
      <c r="C3173" t="s">
        <v>23</v>
      </c>
      <c r="D3173" t="s">
        <v>14</v>
      </c>
      <c r="E3173" t="s">
        <v>15</v>
      </c>
      <c r="F3173" t="s">
        <v>16</v>
      </c>
      <c r="G3173" s="1">
        <v>6.5999999046325684</v>
      </c>
      <c r="H3173" s="1">
        <v>6.8000001907348633</v>
      </c>
      <c r="I3173" s="1">
        <v>0.20000000298023224</v>
      </c>
      <c r="J3173" t="s">
        <v>17</v>
      </c>
    </row>
    <row r="3174" spans="1:10">
      <c r="B3174" t="s">
        <v>346</v>
      </c>
      <c r="C3174" t="s">
        <v>29</v>
      </c>
      <c r="D3174" t="s">
        <v>14</v>
      </c>
      <c r="E3174" t="s">
        <v>15</v>
      </c>
      <c r="F3174" t="s">
        <v>16</v>
      </c>
      <c r="G3174" s="1">
        <v>7.4000000953674316</v>
      </c>
      <c r="H3174" s="1">
        <v>7.4000000953674316</v>
      </c>
      <c r="I3174" s="1">
        <v>0</v>
      </c>
      <c r="J3174" t="s">
        <v>19</v>
      </c>
    </row>
    <row r="3175" spans="1:10">
      <c r="B3175" t="s">
        <v>347</v>
      </c>
      <c r="C3175" t="s">
        <v>29</v>
      </c>
      <c r="D3175" t="s">
        <v>14</v>
      </c>
      <c r="E3175" t="s">
        <v>15</v>
      </c>
      <c r="F3175" t="s">
        <v>16</v>
      </c>
      <c r="G3175" s="1">
        <v>7.1999998092651367</v>
      </c>
      <c r="H3175" s="1">
        <v>7.1999998092651367</v>
      </c>
      <c r="I3175" s="1">
        <v>0</v>
      </c>
      <c r="J3175" t="s">
        <v>19</v>
      </c>
    </row>
    <row r="3176" spans="1:10">
      <c r="B3176" t="s">
        <v>258</v>
      </c>
      <c r="C3176" t="s">
        <v>23</v>
      </c>
      <c r="D3176" t="s">
        <v>14</v>
      </c>
      <c r="E3176" t="s">
        <v>15</v>
      </c>
      <c r="F3176" t="s">
        <v>16</v>
      </c>
      <c r="G3176" s="1">
        <v>5</v>
      </c>
      <c r="H3176" s="1">
        <v>5.3000001907348633</v>
      </c>
      <c r="I3176" s="1">
        <v>0.30000001192092896</v>
      </c>
      <c r="J3176" t="s">
        <v>19</v>
      </c>
    </row>
    <row r="3177" spans="1:10">
      <c r="C3177" t="s">
        <v>13</v>
      </c>
      <c r="D3177" t="s">
        <v>14</v>
      </c>
      <c r="E3177" t="s">
        <v>15</v>
      </c>
      <c r="F3177" t="s">
        <v>16</v>
      </c>
      <c r="G3177" s="1">
        <v>6.0999999046325684</v>
      </c>
      <c r="H3177" s="1">
        <v>6</v>
      </c>
      <c r="I3177" s="1">
        <v>-0.10000000149011612</v>
      </c>
      <c r="J3177" t="s">
        <v>19</v>
      </c>
    </row>
    <row r="3178" spans="1:10">
      <c r="B3178" t="s">
        <v>348</v>
      </c>
      <c r="C3178" t="s">
        <v>32</v>
      </c>
      <c r="D3178" t="s">
        <v>14</v>
      </c>
      <c r="E3178" t="s">
        <v>15</v>
      </c>
      <c r="F3178" t="s">
        <v>16</v>
      </c>
      <c r="G3178" s="1">
        <v>8.1999998092651367</v>
      </c>
      <c r="H3178" s="1">
        <v>8.3000001907348633</v>
      </c>
      <c r="I3178" s="1">
        <v>0.10000000149011612</v>
      </c>
      <c r="J3178" t="s">
        <v>19</v>
      </c>
    </row>
    <row r="3179" spans="1:10">
      <c r="B3179" t="s">
        <v>349</v>
      </c>
      <c r="C3179" t="s">
        <v>32</v>
      </c>
      <c r="D3179" t="s">
        <v>14</v>
      </c>
      <c r="E3179" t="s">
        <v>15</v>
      </c>
      <c r="F3179" t="s">
        <v>16</v>
      </c>
      <c r="G3179" s="1">
        <v>7.8000001907348633</v>
      </c>
      <c r="H3179" s="1">
        <v>7.6999998092651367</v>
      </c>
      <c r="I3179" s="1">
        <v>-0.10000000149011612</v>
      </c>
      <c r="J3179" t="s">
        <v>19</v>
      </c>
    </row>
    <row r="3180" spans="1:10">
      <c r="B3180" t="s">
        <v>259</v>
      </c>
      <c r="C3180" t="s">
        <v>23</v>
      </c>
      <c r="D3180" t="s">
        <v>14</v>
      </c>
      <c r="E3180" t="s">
        <v>15</v>
      </c>
      <c r="F3180" t="s">
        <v>16</v>
      </c>
      <c r="G3180" s="1">
        <v>7.0999999046325684</v>
      </c>
      <c r="H3180" s="1">
        <v>7.1999998092651367</v>
      </c>
      <c r="I3180" s="1">
        <v>0.10000000149011612</v>
      </c>
      <c r="J3180" t="s">
        <v>19</v>
      </c>
    </row>
    <row r="3181" spans="1:10">
      <c r="B3181" t="s">
        <v>261</v>
      </c>
      <c r="C3181" t="s">
        <v>13</v>
      </c>
      <c r="D3181" t="s">
        <v>14</v>
      </c>
      <c r="E3181" t="s">
        <v>15</v>
      </c>
      <c r="F3181" t="s">
        <v>16</v>
      </c>
      <c r="G3181" s="1">
        <v>8.6999998092651367</v>
      </c>
      <c r="H3181" s="1">
        <v>8.8999996185302734</v>
      </c>
      <c r="I3181" s="1">
        <v>0.20000000298023224</v>
      </c>
      <c r="J3181" t="s">
        <v>17</v>
      </c>
    </row>
    <row r="3182" spans="1:10">
      <c r="B3182" t="s">
        <v>263</v>
      </c>
      <c r="C3182" t="s">
        <v>13</v>
      </c>
      <c r="D3182" t="s">
        <v>14</v>
      </c>
      <c r="E3182" t="s">
        <v>15</v>
      </c>
      <c r="F3182" t="s">
        <v>16</v>
      </c>
      <c r="G3182" s="1">
        <v>8.1000003814697266</v>
      </c>
      <c r="H3182" s="1">
        <v>8.1000003814697266</v>
      </c>
      <c r="I3182" s="1">
        <v>0</v>
      </c>
      <c r="J3182" t="s">
        <v>19</v>
      </c>
    </row>
    <row r="3183" spans="1:10">
      <c r="A3183" t="s">
        <v>393</v>
      </c>
      <c r="B3183" t="s">
        <v>12</v>
      </c>
      <c r="C3183" t="s">
        <v>13</v>
      </c>
      <c r="D3183" t="s">
        <v>14</v>
      </c>
      <c r="E3183" t="s">
        <v>15</v>
      </c>
      <c r="F3183" t="s">
        <v>16</v>
      </c>
      <c r="G3183" s="1">
        <v>8.3000001907348633</v>
      </c>
      <c r="H3183" s="1">
        <v>8.3000001907348633</v>
      </c>
      <c r="I3183" s="1">
        <v>0</v>
      </c>
      <c r="J3183" t="s">
        <v>19</v>
      </c>
    </row>
    <row r="3184" spans="1:10">
      <c r="B3184" t="s">
        <v>291</v>
      </c>
      <c r="C3184" t="s">
        <v>32</v>
      </c>
      <c r="D3184" t="s">
        <v>14</v>
      </c>
      <c r="E3184" t="s">
        <v>15</v>
      </c>
      <c r="F3184" t="s">
        <v>16</v>
      </c>
      <c r="G3184" s="1">
        <v>6.8000001907348633</v>
      </c>
      <c r="H3184" s="1">
        <v>6.8000001907348633</v>
      </c>
      <c r="I3184" s="1">
        <v>0</v>
      </c>
      <c r="J3184" t="s">
        <v>19</v>
      </c>
    </row>
    <row r="3185" spans="2:10">
      <c r="B3185" t="s">
        <v>18</v>
      </c>
      <c r="C3185" t="s">
        <v>13</v>
      </c>
      <c r="D3185" t="s">
        <v>14</v>
      </c>
      <c r="E3185" t="s">
        <v>15</v>
      </c>
      <c r="F3185" t="s">
        <v>16</v>
      </c>
      <c r="G3185" s="1">
        <v>7.6999998092651367</v>
      </c>
      <c r="H3185" s="1">
        <v>7.5</v>
      </c>
      <c r="I3185" s="1">
        <v>-0.20000000298023224</v>
      </c>
      <c r="J3185" t="s">
        <v>17</v>
      </c>
    </row>
    <row r="3186" spans="2:10">
      <c r="B3186" t="s">
        <v>20</v>
      </c>
      <c r="C3186" t="s">
        <v>13</v>
      </c>
      <c r="D3186" t="s">
        <v>14</v>
      </c>
      <c r="E3186" t="s">
        <v>15</v>
      </c>
      <c r="F3186" t="s">
        <v>16</v>
      </c>
      <c r="G3186" s="1">
        <v>8.8000001907348633</v>
      </c>
      <c r="H3186" s="1">
        <v>8.8000001907348633</v>
      </c>
      <c r="I3186" s="1">
        <v>0</v>
      </c>
      <c r="J3186" t="s">
        <v>19</v>
      </c>
    </row>
    <row r="3187" spans="2:10">
      <c r="B3187" t="s">
        <v>21</v>
      </c>
      <c r="C3187" t="s">
        <v>13</v>
      </c>
      <c r="D3187" t="s">
        <v>14</v>
      </c>
      <c r="E3187" t="s">
        <v>15</v>
      </c>
      <c r="F3187" t="s">
        <v>16</v>
      </c>
      <c r="G3187" s="1">
        <v>8.6999998092651367</v>
      </c>
      <c r="H3187" s="1">
        <v>8.8999996185302734</v>
      </c>
      <c r="I3187" s="1">
        <v>0.20000000298023224</v>
      </c>
      <c r="J3187" t="s">
        <v>19</v>
      </c>
    </row>
    <row r="3188" spans="2:10">
      <c r="B3188" t="s">
        <v>22</v>
      </c>
      <c r="C3188" t="s">
        <v>23</v>
      </c>
      <c r="D3188" t="s">
        <v>14</v>
      </c>
      <c r="E3188" t="s">
        <v>15</v>
      </c>
      <c r="F3188" t="s">
        <v>16</v>
      </c>
      <c r="G3188" s="1">
        <v>6.5999999046325684</v>
      </c>
      <c r="H3188" s="1">
        <v>6.6999998092651367</v>
      </c>
      <c r="I3188" s="1">
        <v>0.10000000149011612</v>
      </c>
      <c r="J3188" t="s">
        <v>19</v>
      </c>
    </row>
    <row r="3189" spans="2:10">
      <c r="C3189" t="s">
        <v>13</v>
      </c>
      <c r="D3189" t="s">
        <v>14</v>
      </c>
      <c r="E3189" t="s">
        <v>15</v>
      </c>
      <c r="F3189" t="s">
        <v>16</v>
      </c>
      <c r="G3189" s="1">
        <v>8</v>
      </c>
      <c r="H3189" s="1">
        <v>8.1999998092651367</v>
      </c>
      <c r="I3189" s="1">
        <v>0.20000000298023224</v>
      </c>
      <c r="J3189" t="s">
        <v>17</v>
      </c>
    </row>
    <row r="3190" spans="2:10">
      <c r="B3190" t="s">
        <v>24</v>
      </c>
      <c r="C3190" t="s">
        <v>13</v>
      </c>
      <c r="D3190" t="s">
        <v>14</v>
      </c>
      <c r="E3190" t="s">
        <v>15</v>
      </c>
      <c r="F3190" t="s">
        <v>16</v>
      </c>
      <c r="G3190" s="1">
        <v>7.4000000953674316</v>
      </c>
      <c r="H3190" s="1">
        <v>7.5</v>
      </c>
      <c r="I3190" s="1">
        <v>0.10000000149011612</v>
      </c>
      <c r="J3190" t="s">
        <v>19</v>
      </c>
    </row>
    <row r="3191" spans="2:10">
      <c r="B3191" t="s">
        <v>25</v>
      </c>
      <c r="C3191" t="s">
        <v>13</v>
      </c>
      <c r="D3191" t="s">
        <v>14</v>
      </c>
      <c r="E3191" t="s">
        <v>15</v>
      </c>
      <c r="F3191" t="s">
        <v>16</v>
      </c>
      <c r="G3191" s="1">
        <v>7.5999999046325684</v>
      </c>
      <c r="H3191" s="1">
        <v>7.4000000953674316</v>
      </c>
      <c r="I3191" s="1">
        <v>-0.20000000298023224</v>
      </c>
      <c r="J3191" t="s">
        <v>17</v>
      </c>
    </row>
    <row r="3192" spans="2:10">
      <c r="B3192" t="s">
        <v>26</v>
      </c>
      <c r="C3192" t="s">
        <v>23</v>
      </c>
      <c r="D3192" t="s">
        <v>14</v>
      </c>
      <c r="E3192" t="s">
        <v>15</v>
      </c>
      <c r="F3192" t="s">
        <v>16</v>
      </c>
      <c r="G3192" s="1">
        <v>5.8000001907348633</v>
      </c>
      <c r="H3192" s="1">
        <v>5.8000001907348633</v>
      </c>
      <c r="I3192" s="1">
        <v>0</v>
      </c>
      <c r="J3192" t="s">
        <v>19</v>
      </c>
    </row>
    <row r="3193" spans="2:10">
      <c r="C3193" t="s">
        <v>13</v>
      </c>
      <c r="D3193" t="s">
        <v>14</v>
      </c>
      <c r="E3193" t="s">
        <v>15</v>
      </c>
      <c r="F3193" t="s">
        <v>16</v>
      </c>
      <c r="G3193" s="1">
        <v>7.1999998092651367</v>
      </c>
      <c r="H3193" s="1">
        <v>7.4000000953674316</v>
      </c>
      <c r="I3193" s="1">
        <v>0.20000000298023224</v>
      </c>
      <c r="J3193" t="s">
        <v>19</v>
      </c>
    </row>
    <row r="3194" spans="2:10">
      <c r="B3194" t="s">
        <v>27</v>
      </c>
      <c r="C3194" t="s">
        <v>23</v>
      </c>
      <c r="D3194" t="s">
        <v>14</v>
      </c>
      <c r="E3194" t="s">
        <v>15</v>
      </c>
      <c r="F3194" t="s">
        <v>16</v>
      </c>
      <c r="G3194" s="1">
        <v>6.1999998092651367</v>
      </c>
      <c r="H3194" s="1">
        <v>6.4000000953674316</v>
      </c>
      <c r="I3194" s="1">
        <v>0.20000000298023224</v>
      </c>
      <c r="J3194" t="s">
        <v>19</v>
      </c>
    </row>
    <row r="3195" spans="2:10">
      <c r="C3195" t="s">
        <v>13</v>
      </c>
      <c r="D3195" t="s">
        <v>14</v>
      </c>
      <c r="E3195" t="s">
        <v>15</v>
      </c>
      <c r="F3195" t="s">
        <v>16</v>
      </c>
      <c r="G3195" s="1">
        <v>7.1999998092651367</v>
      </c>
      <c r="H3195" s="1">
        <v>7.1999998092651367</v>
      </c>
      <c r="I3195" s="1">
        <v>0</v>
      </c>
      <c r="J3195" t="s">
        <v>19</v>
      </c>
    </row>
    <row r="3196" spans="2:10">
      <c r="B3196" t="s">
        <v>30</v>
      </c>
      <c r="C3196" t="s">
        <v>29</v>
      </c>
      <c r="D3196" t="s">
        <v>14</v>
      </c>
      <c r="E3196" t="s">
        <v>15</v>
      </c>
      <c r="F3196" t="s">
        <v>16</v>
      </c>
      <c r="G3196" s="1">
        <v>7.0999999046325684</v>
      </c>
      <c r="H3196" s="1">
        <v>7.3000001907348633</v>
      </c>
      <c r="I3196" s="1">
        <v>0.20000000298023224</v>
      </c>
      <c r="J3196" t="s">
        <v>19</v>
      </c>
    </row>
    <row r="3197" spans="2:10">
      <c r="B3197" t="s">
        <v>33</v>
      </c>
      <c r="C3197" t="s">
        <v>29</v>
      </c>
      <c r="D3197" t="s">
        <v>14</v>
      </c>
      <c r="E3197" t="s">
        <v>15</v>
      </c>
      <c r="F3197" t="s">
        <v>16</v>
      </c>
      <c r="G3197" s="1">
        <v>6.8000001907348633</v>
      </c>
      <c r="H3197" s="1">
        <v>6.9000000953674316</v>
      </c>
      <c r="I3197" s="1">
        <v>0.10000000149011612</v>
      </c>
      <c r="J3197" t="s">
        <v>19</v>
      </c>
    </row>
    <row r="3198" spans="2:10">
      <c r="B3198" t="s">
        <v>34</v>
      </c>
      <c r="C3198" t="s">
        <v>32</v>
      </c>
      <c r="D3198" t="s">
        <v>14</v>
      </c>
      <c r="E3198" t="s">
        <v>15</v>
      </c>
      <c r="F3198" t="s">
        <v>16</v>
      </c>
      <c r="G3198" s="1">
        <v>7.3000001907348633</v>
      </c>
      <c r="H3198" s="1">
        <v>7.3000001907348633</v>
      </c>
      <c r="I3198" s="1">
        <v>0</v>
      </c>
      <c r="J3198" t="s">
        <v>19</v>
      </c>
    </row>
    <row r="3199" spans="2:10">
      <c r="B3199" t="s">
        <v>35</v>
      </c>
      <c r="C3199" t="s">
        <v>23</v>
      </c>
      <c r="D3199" t="s">
        <v>14</v>
      </c>
      <c r="E3199" t="s">
        <v>15</v>
      </c>
      <c r="F3199" t="s">
        <v>16</v>
      </c>
      <c r="G3199" s="1">
        <v>6.3000001907348633</v>
      </c>
      <c r="H3199" s="1">
        <v>6.5999999046325684</v>
      </c>
      <c r="I3199" s="1">
        <v>0.30000001192092896</v>
      </c>
      <c r="J3199" t="s">
        <v>19</v>
      </c>
    </row>
    <row r="3200" spans="2:10">
      <c r="C3200" t="s">
        <v>13</v>
      </c>
      <c r="D3200" t="s">
        <v>14</v>
      </c>
      <c r="E3200" t="s">
        <v>15</v>
      </c>
      <c r="F3200" t="s">
        <v>16</v>
      </c>
      <c r="G3200" s="1">
        <v>7.4000000953674316</v>
      </c>
      <c r="H3200" s="1">
        <v>7.5</v>
      </c>
      <c r="I3200" s="1">
        <v>0.10000000149011612</v>
      </c>
      <c r="J3200" t="s">
        <v>19</v>
      </c>
    </row>
    <row r="3201" spans="2:10">
      <c r="B3201" t="s">
        <v>36</v>
      </c>
      <c r="C3201" t="s">
        <v>29</v>
      </c>
      <c r="D3201" t="s">
        <v>14</v>
      </c>
      <c r="E3201" t="s">
        <v>15</v>
      </c>
      <c r="F3201" t="s">
        <v>16</v>
      </c>
      <c r="G3201" s="1">
        <v>7.1999998092651367</v>
      </c>
      <c r="H3201" s="1">
        <v>7.0999999046325684</v>
      </c>
      <c r="I3201" s="1">
        <v>-0.10000000149011612</v>
      </c>
      <c r="J3201" t="s">
        <v>19</v>
      </c>
    </row>
    <row r="3202" spans="2:10">
      <c r="B3202" t="s">
        <v>37</v>
      </c>
      <c r="C3202" t="s">
        <v>23</v>
      </c>
      <c r="D3202" t="s">
        <v>14</v>
      </c>
      <c r="E3202" t="s">
        <v>15</v>
      </c>
      <c r="F3202" t="s">
        <v>16</v>
      </c>
      <c r="G3202" s="1">
        <v>5.8000001907348633</v>
      </c>
      <c r="H3202" s="1">
        <v>5.3000001907348633</v>
      </c>
      <c r="I3202" s="1">
        <v>-0.5</v>
      </c>
      <c r="J3202" t="s">
        <v>17</v>
      </c>
    </row>
    <row r="3203" spans="2:10">
      <c r="B3203" t="s">
        <v>292</v>
      </c>
      <c r="C3203" t="s">
        <v>29</v>
      </c>
      <c r="D3203" t="s">
        <v>14</v>
      </c>
      <c r="E3203" t="s">
        <v>15</v>
      </c>
      <c r="F3203" t="s">
        <v>16</v>
      </c>
      <c r="G3203" s="1">
        <v>7.5</v>
      </c>
      <c r="H3203" s="1">
        <v>7.5</v>
      </c>
      <c r="I3203" s="1">
        <v>0</v>
      </c>
      <c r="J3203" t="s">
        <v>19</v>
      </c>
    </row>
    <row r="3204" spans="2:10">
      <c r="B3204" t="s">
        <v>392</v>
      </c>
      <c r="C3204" t="s">
        <v>32</v>
      </c>
      <c r="D3204" t="s">
        <v>14</v>
      </c>
      <c r="E3204" t="s">
        <v>15</v>
      </c>
      <c r="F3204" t="s">
        <v>16</v>
      </c>
      <c r="G3204" s="1">
        <v>7.4000000953674316</v>
      </c>
      <c r="H3204" s="1">
        <v>7.4000000953674316</v>
      </c>
      <c r="I3204" s="1">
        <v>0</v>
      </c>
      <c r="J3204" t="s">
        <v>19</v>
      </c>
    </row>
    <row r="3205" spans="2:10">
      <c r="B3205" t="s">
        <v>293</v>
      </c>
      <c r="C3205" t="s">
        <v>32</v>
      </c>
      <c r="D3205" t="s">
        <v>14</v>
      </c>
      <c r="E3205" t="s">
        <v>15</v>
      </c>
      <c r="F3205" t="s">
        <v>16</v>
      </c>
      <c r="G3205" s="1">
        <v>6.5999999046325684</v>
      </c>
      <c r="H3205" s="1">
        <v>6.5999999046325684</v>
      </c>
      <c r="I3205" s="1">
        <v>0</v>
      </c>
      <c r="J3205" t="s">
        <v>19</v>
      </c>
    </row>
    <row r="3206" spans="2:10">
      <c r="B3206" t="s">
        <v>39</v>
      </c>
      <c r="C3206" t="s">
        <v>13</v>
      </c>
      <c r="D3206" t="s">
        <v>14</v>
      </c>
      <c r="E3206" t="s">
        <v>15</v>
      </c>
      <c r="F3206" t="s">
        <v>16</v>
      </c>
      <c r="G3206" s="1">
        <v>8.3000001907348633</v>
      </c>
      <c r="H3206" s="1">
        <v>8.1000003814697266</v>
      </c>
      <c r="I3206" s="1">
        <v>-0.20000000298023224</v>
      </c>
      <c r="J3206" t="s">
        <v>19</v>
      </c>
    </row>
    <row r="3207" spans="2:10">
      <c r="B3207" t="s">
        <v>40</v>
      </c>
      <c r="C3207" t="s">
        <v>29</v>
      </c>
      <c r="D3207" t="s">
        <v>14</v>
      </c>
      <c r="E3207" t="s">
        <v>15</v>
      </c>
      <c r="F3207" t="s">
        <v>16</v>
      </c>
      <c r="G3207" s="1">
        <v>7.1999998092651367</v>
      </c>
      <c r="H3207" s="1">
        <v>7.5</v>
      </c>
      <c r="I3207" s="1">
        <v>0.30000001192092896</v>
      </c>
      <c r="J3207" t="s">
        <v>17</v>
      </c>
    </row>
    <row r="3208" spans="2:10">
      <c r="C3208" t="s">
        <v>32</v>
      </c>
      <c r="D3208" t="s">
        <v>14</v>
      </c>
      <c r="E3208" t="s">
        <v>15</v>
      </c>
      <c r="F3208" t="s">
        <v>16</v>
      </c>
      <c r="G3208" s="1">
        <v>7.6999998092651367</v>
      </c>
      <c r="H3208" s="1">
        <v>7.6999998092651367</v>
      </c>
      <c r="I3208" s="1">
        <v>0</v>
      </c>
      <c r="J3208" t="s">
        <v>19</v>
      </c>
    </row>
    <row r="3209" spans="2:10">
      <c r="B3209" t="s">
        <v>42</v>
      </c>
      <c r="C3209" t="s">
        <v>23</v>
      </c>
      <c r="D3209" t="s">
        <v>14</v>
      </c>
      <c r="E3209" t="s">
        <v>15</v>
      </c>
      <c r="F3209" t="s">
        <v>16</v>
      </c>
      <c r="G3209" s="1">
        <v>7.9000000953674316</v>
      </c>
      <c r="H3209" s="1">
        <v>7.9000000953674316</v>
      </c>
      <c r="I3209" s="1">
        <v>0</v>
      </c>
      <c r="J3209" t="s">
        <v>19</v>
      </c>
    </row>
    <row r="3210" spans="2:10">
      <c r="C3210" t="s">
        <v>13</v>
      </c>
      <c r="D3210" t="s">
        <v>14</v>
      </c>
      <c r="E3210" t="s">
        <v>15</v>
      </c>
      <c r="F3210" t="s">
        <v>16</v>
      </c>
      <c r="G3210" s="1">
        <v>8.1999998092651367</v>
      </c>
      <c r="H3210" s="1">
        <v>8</v>
      </c>
      <c r="I3210" s="1">
        <v>-0.20000000298023224</v>
      </c>
      <c r="J3210" t="s">
        <v>19</v>
      </c>
    </row>
    <row r="3211" spans="2:10">
      <c r="B3211" t="s">
        <v>43</v>
      </c>
      <c r="C3211" t="s">
        <v>13</v>
      </c>
      <c r="D3211" t="s">
        <v>14</v>
      </c>
      <c r="E3211" t="s">
        <v>15</v>
      </c>
      <c r="F3211" t="s">
        <v>16</v>
      </c>
      <c r="G3211" s="1">
        <v>8.1999998092651367</v>
      </c>
      <c r="H3211" s="1">
        <v>8.3000001907348633</v>
      </c>
      <c r="I3211" s="1">
        <v>0.10000000149011612</v>
      </c>
      <c r="J3211" t="s">
        <v>19</v>
      </c>
    </row>
    <row r="3212" spans="2:10">
      <c r="B3212" t="s">
        <v>44</v>
      </c>
      <c r="C3212" t="s">
        <v>13</v>
      </c>
      <c r="D3212" t="s">
        <v>14</v>
      </c>
      <c r="E3212" t="s">
        <v>15</v>
      </c>
      <c r="F3212" t="s">
        <v>16</v>
      </c>
      <c r="G3212" s="1">
        <v>7.9000000953674316</v>
      </c>
      <c r="H3212" s="1">
        <v>8.3000001907348633</v>
      </c>
      <c r="I3212" s="1">
        <v>0.40000000596046448</v>
      </c>
      <c r="J3212" t="s">
        <v>17</v>
      </c>
    </row>
    <row r="3213" spans="2:10">
      <c r="B3213" t="s">
        <v>45</v>
      </c>
      <c r="C3213" t="s">
        <v>13</v>
      </c>
      <c r="D3213" t="s">
        <v>14</v>
      </c>
      <c r="E3213" t="s">
        <v>15</v>
      </c>
      <c r="F3213" t="s">
        <v>16</v>
      </c>
      <c r="G3213" s="1">
        <v>7.5999999046325684</v>
      </c>
      <c r="H3213" s="1">
        <v>7.5</v>
      </c>
      <c r="I3213" s="1">
        <v>-0.10000000149011612</v>
      </c>
      <c r="J3213" t="s">
        <v>19</v>
      </c>
    </row>
    <row r="3214" spans="2:10">
      <c r="B3214" t="s">
        <v>46</v>
      </c>
      <c r="C3214" t="s">
        <v>23</v>
      </c>
      <c r="D3214" t="s">
        <v>14</v>
      </c>
      <c r="E3214" t="s">
        <v>15</v>
      </c>
      <c r="F3214" t="s">
        <v>16</v>
      </c>
      <c r="G3214" s="1">
        <v>6.1999998092651367</v>
      </c>
      <c r="H3214" s="1">
        <v>6.3000001907348633</v>
      </c>
      <c r="I3214" s="1">
        <v>0.10000000149011612</v>
      </c>
      <c r="J3214" t="s">
        <v>19</v>
      </c>
    </row>
    <row r="3215" spans="2:10">
      <c r="C3215" t="s">
        <v>13</v>
      </c>
      <c r="D3215" t="s">
        <v>14</v>
      </c>
      <c r="E3215" t="s">
        <v>15</v>
      </c>
      <c r="F3215" t="s">
        <v>16</v>
      </c>
      <c r="G3215" s="1">
        <v>7.6999998092651367</v>
      </c>
      <c r="H3215" s="1">
        <v>7.8000001907348633</v>
      </c>
      <c r="I3215" s="1">
        <v>0.10000000149011612</v>
      </c>
      <c r="J3215" t="s">
        <v>19</v>
      </c>
    </row>
    <row r="3216" spans="2:10">
      <c r="B3216" t="s">
        <v>47</v>
      </c>
      <c r="C3216" t="s">
        <v>13</v>
      </c>
      <c r="D3216" t="s">
        <v>14</v>
      </c>
      <c r="E3216" t="s">
        <v>15</v>
      </c>
      <c r="F3216" t="s">
        <v>16</v>
      </c>
      <c r="G3216" s="1">
        <v>8.3000001907348633</v>
      </c>
      <c r="H3216" s="1">
        <v>8.3999996185302734</v>
      </c>
      <c r="I3216" s="1">
        <v>0.10000000149011612</v>
      </c>
      <c r="J3216" t="s">
        <v>19</v>
      </c>
    </row>
    <row r="3217" spans="2:10">
      <c r="B3217" t="s">
        <v>50</v>
      </c>
      <c r="C3217" t="s">
        <v>23</v>
      </c>
      <c r="D3217" t="s">
        <v>14</v>
      </c>
      <c r="E3217" t="s">
        <v>15</v>
      </c>
      <c r="F3217" t="s">
        <v>16</v>
      </c>
      <c r="G3217" s="1">
        <v>6.0999999046325684</v>
      </c>
      <c r="H3217" s="1">
        <v>5.6999998092651367</v>
      </c>
      <c r="I3217" s="1">
        <v>-0.40000000596046448</v>
      </c>
      <c r="J3217" t="s">
        <v>17</v>
      </c>
    </row>
    <row r="3218" spans="2:10">
      <c r="C3218" t="s">
        <v>13</v>
      </c>
      <c r="D3218" t="s">
        <v>14</v>
      </c>
      <c r="E3218" t="s">
        <v>15</v>
      </c>
      <c r="F3218" t="s">
        <v>16</v>
      </c>
      <c r="G3218" s="1">
        <v>7.6999998092651367</v>
      </c>
      <c r="H3218" s="1">
        <v>7.5</v>
      </c>
      <c r="I3218" s="1">
        <v>-0.20000000298023224</v>
      </c>
      <c r="J3218" t="s">
        <v>19</v>
      </c>
    </row>
    <row r="3219" spans="2:10">
      <c r="B3219" t="s">
        <v>51</v>
      </c>
      <c r="C3219" t="s">
        <v>23</v>
      </c>
      <c r="D3219" t="s">
        <v>14</v>
      </c>
      <c r="E3219" t="s">
        <v>15</v>
      </c>
      <c r="F3219" t="s">
        <v>16</v>
      </c>
      <c r="G3219" s="1">
        <v>6</v>
      </c>
      <c r="H3219" s="1">
        <v>6.1999998092651367</v>
      </c>
      <c r="I3219" s="1">
        <v>0.20000000298023224</v>
      </c>
      <c r="J3219" t="s">
        <v>19</v>
      </c>
    </row>
    <row r="3220" spans="2:10">
      <c r="C3220" t="s">
        <v>13</v>
      </c>
      <c r="D3220" t="s">
        <v>14</v>
      </c>
      <c r="E3220" t="s">
        <v>15</v>
      </c>
      <c r="F3220" t="s">
        <v>16</v>
      </c>
      <c r="G3220" s="1">
        <v>7.9000000953674316</v>
      </c>
      <c r="H3220" s="1">
        <v>8.1000003814697266</v>
      </c>
      <c r="I3220" s="1">
        <v>0.20000000298023224</v>
      </c>
      <c r="J3220" t="s">
        <v>17</v>
      </c>
    </row>
    <row r="3221" spans="2:10">
      <c r="B3221" t="s">
        <v>52</v>
      </c>
      <c r="C3221" t="s">
        <v>32</v>
      </c>
      <c r="D3221" t="s">
        <v>14</v>
      </c>
      <c r="E3221" t="s">
        <v>15</v>
      </c>
      <c r="F3221" t="s">
        <v>16</v>
      </c>
      <c r="G3221" s="1">
        <v>7.5999999046325684</v>
      </c>
      <c r="H3221" s="1">
        <v>7.5999999046325684</v>
      </c>
      <c r="I3221" s="1">
        <v>0</v>
      </c>
      <c r="J3221" t="s">
        <v>19</v>
      </c>
    </row>
    <row r="3222" spans="2:10">
      <c r="B3222" t="s">
        <v>54</v>
      </c>
      <c r="C3222" t="s">
        <v>29</v>
      </c>
      <c r="D3222" t="s">
        <v>14</v>
      </c>
      <c r="E3222" t="s">
        <v>15</v>
      </c>
      <c r="F3222" t="s">
        <v>16</v>
      </c>
      <c r="G3222" s="1">
        <v>7.4000000953674316</v>
      </c>
      <c r="H3222" s="1">
        <v>7.3000001907348633</v>
      </c>
      <c r="I3222" s="1">
        <v>-0.10000000149011612</v>
      </c>
      <c r="J3222" t="s">
        <v>19</v>
      </c>
    </row>
    <row r="3223" spans="2:10">
      <c r="B3223" t="s">
        <v>295</v>
      </c>
      <c r="C3223" t="s">
        <v>32</v>
      </c>
      <c r="D3223" t="s">
        <v>14</v>
      </c>
      <c r="E3223" t="s">
        <v>15</v>
      </c>
      <c r="F3223" t="s">
        <v>16</v>
      </c>
      <c r="G3223" s="1">
        <v>7.1999998092651367</v>
      </c>
      <c r="H3223" s="1">
        <v>7.1999998092651367</v>
      </c>
      <c r="I3223" s="1">
        <v>0</v>
      </c>
      <c r="J3223" t="s">
        <v>19</v>
      </c>
    </row>
    <row r="3224" spans="2:10">
      <c r="B3224" t="s">
        <v>296</v>
      </c>
      <c r="C3224" t="s">
        <v>32</v>
      </c>
      <c r="D3224" t="s">
        <v>14</v>
      </c>
      <c r="E3224" t="s">
        <v>15</v>
      </c>
      <c r="F3224" t="s">
        <v>16</v>
      </c>
      <c r="G3224" s="1">
        <v>7.5999999046325684</v>
      </c>
      <c r="H3224" s="1">
        <v>7.8000001907348633</v>
      </c>
      <c r="I3224" s="1">
        <v>0.20000000298023224</v>
      </c>
      <c r="J3224" t="s">
        <v>19</v>
      </c>
    </row>
    <row r="3225" spans="2:10">
      <c r="B3225" t="s">
        <v>297</v>
      </c>
      <c r="C3225" t="s">
        <v>29</v>
      </c>
      <c r="D3225" t="s">
        <v>14</v>
      </c>
      <c r="E3225" t="s">
        <v>15</v>
      </c>
      <c r="F3225" t="s">
        <v>16</v>
      </c>
      <c r="G3225" s="1">
        <v>7.0999999046325684</v>
      </c>
      <c r="H3225" s="1">
        <v>7.3000001907348633</v>
      </c>
      <c r="I3225" s="1">
        <v>0.20000000298023224</v>
      </c>
      <c r="J3225" t="s">
        <v>19</v>
      </c>
    </row>
    <row r="3226" spans="2:10">
      <c r="B3226" t="s">
        <v>56</v>
      </c>
      <c r="C3226" t="s">
        <v>29</v>
      </c>
      <c r="D3226" t="s">
        <v>14</v>
      </c>
      <c r="E3226" t="s">
        <v>15</v>
      </c>
      <c r="F3226" t="s">
        <v>16</v>
      </c>
      <c r="G3226" s="1">
        <v>7.3000001907348633</v>
      </c>
      <c r="H3226" s="1">
        <v>7.4000000953674316</v>
      </c>
      <c r="I3226" s="1">
        <v>0.10000000149011612</v>
      </c>
      <c r="J3226" t="s">
        <v>19</v>
      </c>
    </row>
    <row r="3227" spans="2:10">
      <c r="C3227" t="s">
        <v>32</v>
      </c>
      <c r="D3227" t="s">
        <v>14</v>
      </c>
      <c r="E3227" t="s">
        <v>15</v>
      </c>
      <c r="F3227" t="s">
        <v>16</v>
      </c>
      <c r="G3227" s="1">
        <v>7.5</v>
      </c>
      <c r="H3227" s="1">
        <v>7.5999999046325684</v>
      </c>
      <c r="I3227" s="1">
        <v>0.10000000149011612</v>
      </c>
      <c r="J3227" t="s">
        <v>19</v>
      </c>
    </row>
    <row r="3228" spans="2:10">
      <c r="B3228" t="s">
        <v>298</v>
      </c>
      <c r="C3228" t="s">
        <v>29</v>
      </c>
      <c r="D3228" t="s">
        <v>14</v>
      </c>
      <c r="E3228" t="s">
        <v>15</v>
      </c>
      <c r="F3228" t="s">
        <v>16</v>
      </c>
      <c r="G3228" s="1">
        <v>6.8000001907348633</v>
      </c>
      <c r="H3228" s="1">
        <v>6.4000000953674316</v>
      </c>
      <c r="I3228" s="1">
        <v>-0.40000000596046448</v>
      </c>
      <c r="J3228" t="s">
        <v>19</v>
      </c>
    </row>
    <row r="3229" spans="2:10">
      <c r="B3229" t="s">
        <v>299</v>
      </c>
      <c r="C3229" t="s">
        <v>32</v>
      </c>
      <c r="D3229" t="s">
        <v>14</v>
      </c>
      <c r="E3229" t="s">
        <v>15</v>
      </c>
      <c r="F3229" t="s">
        <v>16</v>
      </c>
      <c r="G3229" s="1">
        <v>7.1999998092651367</v>
      </c>
      <c r="H3229" s="1">
        <v>7</v>
      </c>
      <c r="I3229" s="1">
        <v>-0.20000000298023224</v>
      </c>
      <c r="J3229" t="s">
        <v>19</v>
      </c>
    </row>
    <row r="3230" spans="2:10">
      <c r="B3230" t="s">
        <v>300</v>
      </c>
      <c r="C3230" t="s">
        <v>32</v>
      </c>
      <c r="D3230" t="s">
        <v>14</v>
      </c>
      <c r="E3230" t="s">
        <v>15</v>
      </c>
      <c r="F3230" t="s">
        <v>16</v>
      </c>
      <c r="G3230" s="1">
        <v>7.0999999046325684</v>
      </c>
      <c r="H3230" s="1">
        <v>7</v>
      </c>
      <c r="I3230" s="1">
        <v>-0.10000000149011612</v>
      </c>
      <c r="J3230" t="s">
        <v>19</v>
      </c>
    </row>
    <row r="3231" spans="2:10">
      <c r="B3231" t="s">
        <v>394</v>
      </c>
      <c r="C3231" t="s">
        <v>32</v>
      </c>
      <c r="D3231" t="s">
        <v>14</v>
      </c>
      <c r="E3231" t="s">
        <v>15</v>
      </c>
      <c r="F3231" t="s">
        <v>16</v>
      </c>
      <c r="G3231" s="1">
        <v>7.6999998092651367</v>
      </c>
      <c r="H3231" s="1">
        <v>7.6999998092651367</v>
      </c>
      <c r="I3231" s="1">
        <v>0</v>
      </c>
      <c r="J3231" t="s">
        <v>19</v>
      </c>
    </row>
    <row r="3232" spans="2:10">
      <c r="B3232" t="s">
        <v>302</v>
      </c>
      <c r="C3232" t="s">
        <v>32</v>
      </c>
      <c r="D3232" t="s">
        <v>14</v>
      </c>
      <c r="E3232" t="s">
        <v>15</v>
      </c>
      <c r="F3232" t="s">
        <v>16</v>
      </c>
      <c r="G3232" s="1">
        <v>7.8000001907348633</v>
      </c>
      <c r="H3232" s="1">
        <v>7.8000001907348633</v>
      </c>
      <c r="I3232" s="1">
        <v>0</v>
      </c>
      <c r="J3232" t="s">
        <v>19</v>
      </c>
    </row>
    <row r="3233" spans="2:10">
      <c r="B3233" t="s">
        <v>303</v>
      </c>
      <c r="C3233" t="s">
        <v>32</v>
      </c>
      <c r="D3233" t="s">
        <v>14</v>
      </c>
      <c r="E3233" t="s">
        <v>15</v>
      </c>
      <c r="F3233" t="s">
        <v>16</v>
      </c>
      <c r="G3233" s="1">
        <v>7.5</v>
      </c>
      <c r="H3233" s="1">
        <v>7.5</v>
      </c>
      <c r="I3233" s="1">
        <v>0</v>
      </c>
      <c r="J3233" t="s">
        <v>19</v>
      </c>
    </row>
    <row r="3234" spans="2:10">
      <c r="B3234" t="s">
        <v>59</v>
      </c>
      <c r="C3234" t="s">
        <v>23</v>
      </c>
      <c r="D3234" t="s">
        <v>14</v>
      </c>
      <c r="E3234" t="s">
        <v>15</v>
      </c>
      <c r="F3234" t="s">
        <v>16</v>
      </c>
      <c r="G3234" s="1">
        <v>7.5999999046325684</v>
      </c>
      <c r="H3234" s="1">
        <v>7.5</v>
      </c>
      <c r="I3234" s="1">
        <v>-0.10000000149011612</v>
      </c>
      <c r="J3234" t="s">
        <v>19</v>
      </c>
    </row>
    <row r="3235" spans="2:10">
      <c r="C3235" t="s">
        <v>13</v>
      </c>
      <c r="D3235" t="s">
        <v>14</v>
      </c>
      <c r="E3235" t="s">
        <v>15</v>
      </c>
      <c r="F3235" t="s">
        <v>16</v>
      </c>
      <c r="G3235" s="1">
        <v>8</v>
      </c>
      <c r="H3235" s="1">
        <v>8</v>
      </c>
      <c r="I3235" s="1">
        <v>0</v>
      </c>
      <c r="J3235" t="s">
        <v>19</v>
      </c>
    </row>
    <row r="3236" spans="2:10">
      <c r="B3236" t="s">
        <v>60</v>
      </c>
      <c r="C3236" t="s">
        <v>13</v>
      </c>
      <c r="D3236" t="s">
        <v>14</v>
      </c>
      <c r="E3236" t="s">
        <v>15</v>
      </c>
      <c r="F3236" t="s">
        <v>16</v>
      </c>
      <c r="G3236" s="1">
        <v>7.9000000953674316</v>
      </c>
      <c r="H3236" s="1">
        <v>8</v>
      </c>
      <c r="I3236" s="1">
        <v>0.10000000149011612</v>
      </c>
      <c r="J3236" t="s">
        <v>19</v>
      </c>
    </row>
    <row r="3237" spans="2:10">
      <c r="B3237" t="s">
        <v>61</v>
      </c>
      <c r="C3237" t="s">
        <v>23</v>
      </c>
      <c r="D3237" t="s">
        <v>14</v>
      </c>
      <c r="E3237" t="s">
        <v>15</v>
      </c>
      <c r="F3237" t="s">
        <v>16</v>
      </c>
      <c r="G3237" s="1">
        <v>5.8000001907348633</v>
      </c>
      <c r="H3237" s="1">
        <v>5.6999998092651367</v>
      </c>
      <c r="I3237" s="1">
        <v>-0.10000000149011612</v>
      </c>
      <c r="J3237" t="s">
        <v>19</v>
      </c>
    </row>
    <row r="3238" spans="2:10">
      <c r="C3238" t="s">
        <v>13</v>
      </c>
      <c r="D3238" t="s">
        <v>14</v>
      </c>
      <c r="E3238" t="s">
        <v>15</v>
      </c>
      <c r="F3238" t="s">
        <v>16</v>
      </c>
      <c r="G3238" s="1">
        <v>7</v>
      </c>
      <c r="H3238" s="1">
        <v>7.0999999046325684</v>
      </c>
      <c r="I3238" s="1">
        <v>0.10000000149011612</v>
      </c>
      <c r="J3238" t="s">
        <v>19</v>
      </c>
    </row>
    <row r="3239" spans="2:10">
      <c r="B3239" t="s">
        <v>62</v>
      </c>
      <c r="C3239" t="s">
        <v>23</v>
      </c>
      <c r="D3239" t="s">
        <v>14</v>
      </c>
      <c r="E3239" t="s">
        <v>15</v>
      </c>
      <c r="F3239" t="s">
        <v>16</v>
      </c>
      <c r="G3239" s="1">
        <v>6.1999998092651367</v>
      </c>
      <c r="H3239" s="1">
        <v>6.1999998092651367</v>
      </c>
      <c r="I3239" s="1">
        <v>0</v>
      </c>
      <c r="J3239" t="s">
        <v>19</v>
      </c>
    </row>
    <row r="3240" spans="2:10">
      <c r="C3240" t="s">
        <v>13</v>
      </c>
      <c r="D3240" t="s">
        <v>14</v>
      </c>
      <c r="E3240" t="s">
        <v>15</v>
      </c>
      <c r="F3240" t="s">
        <v>16</v>
      </c>
      <c r="G3240" s="1">
        <v>7.5999999046325684</v>
      </c>
      <c r="H3240" s="1">
        <v>7.5</v>
      </c>
      <c r="I3240" s="1">
        <v>-0.10000000149011612</v>
      </c>
      <c r="J3240" t="s">
        <v>19</v>
      </c>
    </row>
    <row r="3241" spans="2:10">
      <c r="B3241" t="s">
        <v>63</v>
      </c>
      <c r="C3241" t="s">
        <v>13</v>
      </c>
      <c r="D3241" t="s">
        <v>14</v>
      </c>
      <c r="E3241" t="s">
        <v>15</v>
      </c>
      <c r="F3241" t="s">
        <v>16</v>
      </c>
      <c r="G3241" s="1">
        <v>7.1999998092651367</v>
      </c>
      <c r="H3241" s="1">
        <v>7.1999998092651367</v>
      </c>
      <c r="I3241" s="1">
        <v>0</v>
      </c>
      <c r="J3241" t="s">
        <v>19</v>
      </c>
    </row>
    <row r="3242" spans="2:10">
      <c r="B3242" t="s">
        <v>64</v>
      </c>
      <c r="C3242" t="s">
        <v>23</v>
      </c>
      <c r="D3242" t="s">
        <v>14</v>
      </c>
      <c r="E3242" t="s">
        <v>15</v>
      </c>
      <c r="F3242" t="s">
        <v>16</v>
      </c>
      <c r="G3242" s="1">
        <v>6.4000000953674316</v>
      </c>
      <c r="H3242" s="1">
        <v>6.5</v>
      </c>
      <c r="I3242" s="1">
        <v>0.10000000149011612</v>
      </c>
      <c r="J3242" t="s">
        <v>19</v>
      </c>
    </row>
    <row r="3243" spans="2:10">
      <c r="B3243" t="s">
        <v>65</v>
      </c>
      <c r="C3243" t="s">
        <v>23</v>
      </c>
      <c r="D3243" t="s">
        <v>14</v>
      </c>
      <c r="E3243" t="s">
        <v>15</v>
      </c>
      <c r="F3243" t="s">
        <v>16</v>
      </c>
      <c r="G3243" s="1">
        <v>6.5999999046325684</v>
      </c>
      <c r="H3243" s="1">
        <v>6.6999998092651367</v>
      </c>
      <c r="I3243" s="1">
        <v>0.10000000149011612</v>
      </c>
      <c r="J3243" t="s">
        <v>19</v>
      </c>
    </row>
    <row r="3244" spans="2:10">
      <c r="C3244" t="s">
        <v>13</v>
      </c>
      <c r="D3244" t="s">
        <v>14</v>
      </c>
      <c r="E3244" t="s">
        <v>15</v>
      </c>
      <c r="F3244" t="s">
        <v>16</v>
      </c>
      <c r="G3244" s="1">
        <v>7.8000001907348633</v>
      </c>
      <c r="H3244" s="1">
        <v>7.6999998092651367</v>
      </c>
      <c r="I3244" s="1">
        <v>-0.10000000149011612</v>
      </c>
      <c r="J3244" t="s">
        <v>19</v>
      </c>
    </row>
    <row r="3245" spans="2:10">
      <c r="B3245" t="s">
        <v>66</v>
      </c>
      <c r="C3245" t="s">
        <v>23</v>
      </c>
      <c r="D3245" t="s">
        <v>14</v>
      </c>
      <c r="E3245" t="s">
        <v>15</v>
      </c>
      <c r="F3245" t="s">
        <v>16</v>
      </c>
      <c r="G3245" s="1">
        <v>6.1999998092651367</v>
      </c>
      <c r="H3245" s="1">
        <v>6</v>
      </c>
      <c r="I3245" s="1">
        <v>-0.20000000298023224</v>
      </c>
      <c r="J3245" t="s">
        <v>19</v>
      </c>
    </row>
    <row r="3246" spans="2:10">
      <c r="C3246" t="s">
        <v>13</v>
      </c>
      <c r="D3246" t="s">
        <v>14</v>
      </c>
      <c r="E3246" t="s">
        <v>15</v>
      </c>
      <c r="F3246" t="s">
        <v>16</v>
      </c>
      <c r="G3246" s="1">
        <v>7.3000001907348633</v>
      </c>
      <c r="H3246" s="1">
        <v>7.3000001907348633</v>
      </c>
      <c r="I3246" s="1">
        <v>0</v>
      </c>
      <c r="J3246" t="s">
        <v>19</v>
      </c>
    </row>
    <row r="3247" spans="2:10">
      <c r="B3247" t="s">
        <v>67</v>
      </c>
      <c r="C3247" t="s">
        <v>29</v>
      </c>
      <c r="D3247" t="s">
        <v>14</v>
      </c>
      <c r="E3247" t="s">
        <v>15</v>
      </c>
      <c r="F3247" t="s">
        <v>16</v>
      </c>
      <c r="G3247" s="1">
        <v>7</v>
      </c>
      <c r="H3247" s="1">
        <v>6.5999999046325684</v>
      </c>
      <c r="I3247" s="1">
        <v>-0.40000000596046448</v>
      </c>
      <c r="J3247" t="s">
        <v>17</v>
      </c>
    </row>
    <row r="3248" spans="2:10">
      <c r="B3248" t="s">
        <v>68</v>
      </c>
      <c r="C3248" t="s">
        <v>23</v>
      </c>
      <c r="D3248" t="s">
        <v>14</v>
      </c>
      <c r="E3248" t="s">
        <v>15</v>
      </c>
      <c r="F3248" t="s">
        <v>16</v>
      </c>
      <c r="G3248" s="1">
        <v>6</v>
      </c>
      <c r="H3248" s="1">
        <v>5.9000000953674316</v>
      </c>
      <c r="I3248" s="1">
        <v>-0.10000000149011612</v>
      </c>
      <c r="J3248" t="s">
        <v>19</v>
      </c>
    </row>
    <row r="3249" spans="2:10">
      <c r="C3249" t="s">
        <v>13</v>
      </c>
      <c r="D3249" t="s">
        <v>14</v>
      </c>
      <c r="E3249" t="s">
        <v>15</v>
      </c>
      <c r="F3249" t="s">
        <v>16</v>
      </c>
      <c r="G3249" s="1">
        <v>8</v>
      </c>
      <c r="H3249" s="1">
        <v>7.9000000953674316</v>
      </c>
      <c r="I3249" s="1">
        <v>-0.10000000149011612</v>
      </c>
      <c r="J3249" t="s">
        <v>19</v>
      </c>
    </row>
    <row r="3250" spans="2:10">
      <c r="B3250" t="s">
        <v>304</v>
      </c>
      <c r="C3250" t="s">
        <v>29</v>
      </c>
      <c r="D3250" t="s">
        <v>14</v>
      </c>
      <c r="E3250" t="s">
        <v>15</v>
      </c>
      <c r="F3250" t="s">
        <v>16</v>
      </c>
      <c r="G3250" s="1">
        <v>7.4000000953674316</v>
      </c>
      <c r="H3250" s="1">
        <v>7.4000000953674316</v>
      </c>
      <c r="I3250" s="1">
        <v>0</v>
      </c>
      <c r="J3250" t="s">
        <v>19</v>
      </c>
    </row>
    <row r="3251" spans="2:10">
      <c r="B3251" t="s">
        <v>69</v>
      </c>
      <c r="C3251" t="s">
        <v>23</v>
      </c>
      <c r="D3251" t="s">
        <v>14</v>
      </c>
      <c r="E3251" t="s">
        <v>15</v>
      </c>
      <c r="F3251" t="s">
        <v>16</v>
      </c>
      <c r="G3251" s="1">
        <v>6.0999999046325684</v>
      </c>
      <c r="H3251" s="1">
        <v>6</v>
      </c>
      <c r="I3251" s="1">
        <v>-0.10000000149011612</v>
      </c>
      <c r="J3251" t="s">
        <v>19</v>
      </c>
    </row>
    <row r="3252" spans="2:10">
      <c r="C3252" t="s">
        <v>13</v>
      </c>
      <c r="D3252" t="s">
        <v>14</v>
      </c>
      <c r="E3252" t="s">
        <v>15</v>
      </c>
      <c r="F3252" t="s">
        <v>16</v>
      </c>
      <c r="G3252" s="1">
        <v>7.1999998092651367</v>
      </c>
      <c r="H3252" s="1">
        <v>7.5</v>
      </c>
      <c r="I3252" s="1">
        <v>0.30000001192092896</v>
      </c>
      <c r="J3252" t="s">
        <v>17</v>
      </c>
    </row>
    <row r="3253" spans="2:10">
      <c r="B3253" t="s">
        <v>351</v>
      </c>
      <c r="C3253" t="s">
        <v>23</v>
      </c>
      <c r="D3253" t="s">
        <v>14</v>
      </c>
      <c r="E3253" t="s">
        <v>15</v>
      </c>
      <c r="F3253" t="s">
        <v>16</v>
      </c>
      <c r="G3253" s="1">
        <v>6.5</v>
      </c>
      <c r="H3253" s="1">
        <v>6.5</v>
      </c>
      <c r="I3253" s="1">
        <v>0</v>
      </c>
      <c r="J3253" t="s">
        <v>19</v>
      </c>
    </row>
    <row r="3254" spans="2:10">
      <c r="B3254" t="s">
        <v>70</v>
      </c>
      <c r="C3254" t="s">
        <v>13</v>
      </c>
      <c r="D3254" t="s">
        <v>14</v>
      </c>
      <c r="E3254" t="s">
        <v>15</v>
      </c>
      <c r="F3254" t="s">
        <v>16</v>
      </c>
      <c r="G3254" s="1">
        <v>7</v>
      </c>
      <c r="H3254" s="1">
        <v>7</v>
      </c>
      <c r="I3254" s="1">
        <v>0</v>
      </c>
      <c r="J3254" t="s">
        <v>19</v>
      </c>
    </row>
    <row r="3255" spans="2:10">
      <c r="B3255" t="s">
        <v>71</v>
      </c>
      <c r="C3255" t="s">
        <v>13</v>
      </c>
      <c r="D3255" t="s">
        <v>14</v>
      </c>
      <c r="E3255" t="s">
        <v>15</v>
      </c>
      <c r="F3255" t="s">
        <v>16</v>
      </c>
      <c r="G3255" s="1">
        <v>8.1000003814697266</v>
      </c>
      <c r="H3255" s="1">
        <v>8.1999998092651367</v>
      </c>
      <c r="I3255" s="1">
        <v>0.10000000149011612</v>
      </c>
      <c r="J3255" t="s">
        <v>19</v>
      </c>
    </row>
    <row r="3256" spans="2:10">
      <c r="B3256" t="s">
        <v>72</v>
      </c>
      <c r="C3256" t="s">
        <v>13</v>
      </c>
      <c r="D3256" t="s">
        <v>14</v>
      </c>
      <c r="E3256" t="s">
        <v>15</v>
      </c>
      <c r="F3256" t="s">
        <v>16</v>
      </c>
      <c r="G3256" s="1">
        <v>8</v>
      </c>
      <c r="H3256" s="1">
        <v>7.9000000953674316</v>
      </c>
      <c r="I3256" s="1">
        <v>-0.10000000149011612</v>
      </c>
      <c r="J3256" t="s">
        <v>19</v>
      </c>
    </row>
    <row r="3257" spans="2:10">
      <c r="B3257" t="s">
        <v>376</v>
      </c>
      <c r="C3257" t="s">
        <v>23</v>
      </c>
      <c r="D3257" t="s">
        <v>14</v>
      </c>
      <c r="E3257" t="s">
        <v>15</v>
      </c>
      <c r="F3257" t="s">
        <v>16</v>
      </c>
      <c r="G3257" s="1">
        <v>6.6999998092651367</v>
      </c>
      <c r="H3257" s="1">
        <v>6.6999998092651367</v>
      </c>
      <c r="I3257" s="1">
        <v>0</v>
      </c>
      <c r="J3257" t="s">
        <v>19</v>
      </c>
    </row>
    <row r="3258" spans="2:10">
      <c r="B3258" t="s">
        <v>73</v>
      </c>
      <c r="C3258" t="s">
        <v>23</v>
      </c>
      <c r="D3258" t="s">
        <v>14</v>
      </c>
      <c r="E3258" t="s">
        <v>15</v>
      </c>
      <c r="F3258" t="s">
        <v>16</v>
      </c>
      <c r="G3258" s="1">
        <v>6.8000001907348633</v>
      </c>
      <c r="H3258" s="1">
        <v>7</v>
      </c>
      <c r="I3258" s="1">
        <v>0.20000000298023224</v>
      </c>
      <c r="J3258" t="s">
        <v>19</v>
      </c>
    </row>
    <row r="3259" spans="2:10">
      <c r="B3259" t="s">
        <v>74</v>
      </c>
      <c r="C3259" t="s">
        <v>13</v>
      </c>
      <c r="D3259" t="s">
        <v>14</v>
      </c>
      <c r="E3259" t="s">
        <v>15</v>
      </c>
      <c r="F3259" t="s">
        <v>16</v>
      </c>
      <c r="G3259" s="1">
        <v>7.5999999046325684</v>
      </c>
      <c r="H3259" s="1">
        <v>7.6999998092651367</v>
      </c>
      <c r="I3259" s="1">
        <v>0.10000000149011612</v>
      </c>
      <c r="J3259" t="s">
        <v>19</v>
      </c>
    </row>
    <row r="3260" spans="2:10">
      <c r="B3260" t="s">
        <v>75</v>
      </c>
      <c r="C3260" t="s">
        <v>23</v>
      </c>
      <c r="D3260" t="s">
        <v>14</v>
      </c>
      <c r="E3260" t="s">
        <v>15</v>
      </c>
      <c r="F3260" t="s">
        <v>16</v>
      </c>
      <c r="G3260" s="1">
        <v>6.1999998092651367</v>
      </c>
      <c r="H3260" s="1">
        <v>6.4000000953674316</v>
      </c>
      <c r="I3260" s="1">
        <v>0.20000000298023224</v>
      </c>
      <c r="J3260" t="s">
        <v>19</v>
      </c>
    </row>
    <row r="3261" spans="2:10">
      <c r="C3261" t="s">
        <v>13</v>
      </c>
      <c r="D3261" t="s">
        <v>14</v>
      </c>
      <c r="E3261" t="s">
        <v>15</v>
      </c>
      <c r="F3261" t="s">
        <v>16</v>
      </c>
      <c r="G3261" s="1">
        <v>7.5</v>
      </c>
      <c r="H3261" s="1">
        <v>7.5</v>
      </c>
      <c r="I3261" s="1">
        <v>0</v>
      </c>
      <c r="J3261" t="s">
        <v>19</v>
      </c>
    </row>
    <row r="3262" spans="2:10">
      <c r="B3262" t="s">
        <v>76</v>
      </c>
      <c r="C3262" t="s">
        <v>23</v>
      </c>
      <c r="D3262" t="s">
        <v>14</v>
      </c>
      <c r="E3262" t="s">
        <v>15</v>
      </c>
      <c r="F3262" t="s">
        <v>16</v>
      </c>
      <c r="G3262" s="1">
        <v>5.5999999046325684</v>
      </c>
      <c r="H3262" s="1">
        <v>5.5</v>
      </c>
      <c r="I3262" s="1">
        <v>-0.10000000149011612</v>
      </c>
      <c r="J3262" t="s">
        <v>19</v>
      </c>
    </row>
    <row r="3263" spans="2:10">
      <c r="C3263" t="s">
        <v>13</v>
      </c>
      <c r="D3263" t="s">
        <v>14</v>
      </c>
      <c r="E3263" t="s">
        <v>15</v>
      </c>
      <c r="F3263" t="s">
        <v>16</v>
      </c>
      <c r="G3263" s="1">
        <v>7.3000001907348633</v>
      </c>
      <c r="H3263" s="1">
        <v>7.4000000953674316</v>
      </c>
      <c r="I3263" s="1">
        <v>0.10000000149011612</v>
      </c>
      <c r="J3263" t="s">
        <v>19</v>
      </c>
    </row>
    <row r="3264" spans="2:10">
      <c r="B3264" t="s">
        <v>77</v>
      </c>
      <c r="C3264" t="s">
        <v>23</v>
      </c>
      <c r="D3264" t="s">
        <v>14</v>
      </c>
      <c r="E3264" t="s">
        <v>15</v>
      </c>
      <c r="F3264" t="s">
        <v>16</v>
      </c>
      <c r="G3264" s="1">
        <v>6.4000000953674316</v>
      </c>
      <c r="H3264" s="1">
        <v>6.4000000953674316</v>
      </c>
      <c r="I3264" s="1">
        <v>0</v>
      </c>
      <c r="J3264" t="s">
        <v>19</v>
      </c>
    </row>
    <row r="3265" spans="2:10">
      <c r="C3265" t="s">
        <v>13</v>
      </c>
      <c r="D3265" t="s">
        <v>14</v>
      </c>
      <c r="E3265" t="s">
        <v>15</v>
      </c>
      <c r="F3265" t="s">
        <v>16</v>
      </c>
      <c r="G3265" s="1">
        <v>7.3000001907348633</v>
      </c>
      <c r="H3265" s="1">
        <v>7.3000001907348633</v>
      </c>
      <c r="I3265" s="1">
        <v>0</v>
      </c>
      <c r="J3265" t="s">
        <v>19</v>
      </c>
    </row>
    <row r="3266" spans="2:10">
      <c r="B3266" t="s">
        <v>78</v>
      </c>
      <c r="C3266" t="s">
        <v>29</v>
      </c>
      <c r="D3266" t="s">
        <v>14</v>
      </c>
      <c r="E3266" t="s">
        <v>15</v>
      </c>
      <c r="F3266" t="s">
        <v>16</v>
      </c>
      <c r="G3266" s="1">
        <v>7.0999999046325684</v>
      </c>
      <c r="H3266" s="1">
        <v>7.1999998092651367</v>
      </c>
      <c r="I3266" s="1">
        <v>0.10000000149011612</v>
      </c>
      <c r="J3266" t="s">
        <v>19</v>
      </c>
    </row>
    <row r="3267" spans="2:10">
      <c r="C3267" t="s">
        <v>32</v>
      </c>
      <c r="D3267" t="s">
        <v>14</v>
      </c>
      <c r="E3267" t="s">
        <v>15</v>
      </c>
      <c r="F3267" t="s">
        <v>16</v>
      </c>
      <c r="G3267" s="1">
        <v>6.0999999046325684</v>
      </c>
      <c r="H3267" s="1">
        <v>6.0999999046325684</v>
      </c>
      <c r="I3267" s="1">
        <v>0</v>
      </c>
      <c r="J3267" t="s">
        <v>19</v>
      </c>
    </row>
    <row r="3268" spans="2:10">
      <c r="B3268" t="s">
        <v>79</v>
      </c>
      <c r="C3268" t="s">
        <v>23</v>
      </c>
      <c r="D3268" t="s">
        <v>14</v>
      </c>
      <c r="E3268" t="s">
        <v>15</v>
      </c>
      <c r="F3268" t="s">
        <v>16</v>
      </c>
      <c r="G3268" s="1">
        <v>6</v>
      </c>
      <c r="H3268" s="1">
        <v>5.9000000953674316</v>
      </c>
      <c r="I3268" s="1">
        <v>-0.10000000149011612</v>
      </c>
      <c r="J3268" t="s">
        <v>19</v>
      </c>
    </row>
    <row r="3269" spans="2:10">
      <c r="C3269" t="s">
        <v>13</v>
      </c>
      <c r="D3269" t="s">
        <v>14</v>
      </c>
      <c r="E3269" t="s">
        <v>15</v>
      </c>
      <c r="F3269" t="s">
        <v>16</v>
      </c>
      <c r="G3269" s="1">
        <v>7.5</v>
      </c>
      <c r="H3269" s="1">
        <v>7.5999999046325684</v>
      </c>
      <c r="I3269" s="1">
        <v>0.10000000149011612</v>
      </c>
      <c r="J3269" t="s">
        <v>19</v>
      </c>
    </row>
    <row r="3270" spans="2:10">
      <c r="B3270" t="s">
        <v>377</v>
      </c>
      <c r="C3270" t="s">
        <v>32</v>
      </c>
      <c r="D3270" t="s">
        <v>14</v>
      </c>
      <c r="E3270" t="s">
        <v>15</v>
      </c>
      <c r="F3270" t="s">
        <v>16</v>
      </c>
      <c r="G3270" s="1">
        <v>7.5999999046325684</v>
      </c>
      <c r="H3270" s="1">
        <v>7.4000000953674316</v>
      </c>
      <c r="I3270" s="1">
        <v>-0.20000000298023224</v>
      </c>
      <c r="J3270" t="s">
        <v>19</v>
      </c>
    </row>
    <row r="3271" spans="2:10">
      <c r="B3271" t="s">
        <v>378</v>
      </c>
      <c r="C3271" t="s">
        <v>32</v>
      </c>
      <c r="D3271" t="s">
        <v>14</v>
      </c>
      <c r="E3271" t="s">
        <v>15</v>
      </c>
      <c r="F3271" t="s">
        <v>16</v>
      </c>
      <c r="G3271" s="1">
        <v>7.1999998092651367</v>
      </c>
      <c r="H3271" s="1">
        <v>7.1999998092651367</v>
      </c>
      <c r="I3271" s="1">
        <v>0</v>
      </c>
      <c r="J3271" t="s">
        <v>19</v>
      </c>
    </row>
    <row r="3272" spans="2:10">
      <c r="B3272" t="s">
        <v>305</v>
      </c>
      <c r="C3272" t="s">
        <v>32</v>
      </c>
      <c r="D3272" t="s">
        <v>14</v>
      </c>
      <c r="E3272" t="s">
        <v>15</v>
      </c>
      <c r="F3272" t="s">
        <v>16</v>
      </c>
      <c r="G3272" s="1">
        <v>8.3999996185302734</v>
      </c>
      <c r="H3272" s="1">
        <v>8.5</v>
      </c>
      <c r="I3272" s="1">
        <v>0.10000000149011612</v>
      </c>
      <c r="J3272" t="s">
        <v>19</v>
      </c>
    </row>
    <row r="3273" spans="2:10">
      <c r="B3273" t="s">
        <v>80</v>
      </c>
      <c r="C3273" t="s">
        <v>29</v>
      </c>
      <c r="D3273" t="s">
        <v>14</v>
      </c>
      <c r="E3273" t="s">
        <v>15</v>
      </c>
      <c r="F3273" t="s">
        <v>16</v>
      </c>
      <c r="G3273" s="1">
        <v>7.0999999046325684</v>
      </c>
      <c r="H3273" s="1">
        <v>7</v>
      </c>
      <c r="I3273" s="1">
        <v>-0.10000000149011612</v>
      </c>
      <c r="J3273" t="s">
        <v>19</v>
      </c>
    </row>
    <row r="3274" spans="2:10">
      <c r="B3274" t="s">
        <v>81</v>
      </c>
      <c r="C3274" t="s">
        <v>23</v>
      </c>
      <c r="D3274" t="s">
        <v>14</v>
      </c>
      <c r="E3274" t="s">
        <v>15</v>
      </c>
      <c r="F3274" t="s">
        <v>16</v>
      </c>
      <c r="G3274" s="1">
        <v>6</v>
      </c>
      <c r="H3274" s="1">
        <v>6</v>
      </c>
      <c r="I3274" s="1">
        <v>0</v>
      </c>
      <c r="J3274" t="s">
        <v>19</v>
      </c>
    </row>
    <row r="3275" spans="2:10">
      <c r="C3275" t="s">
        <v>13</v>
      </c>
      <c r="D3275" t="s">
        <v>14</v>
      </c>
      <c r="E3275" t="s">
        <v>15</v>
      </c>
      <c r="F3275" t="s">
        <v>16</v>
      </c>
      <c r="G3275" s="1">
        <v>7.5</v>
      </c>
      <c r="H3275" s="1">
        <v>7.5</v>
      </c>
      <c r="I3275" s="1">
        <v>0</v>
      </c>
      <c r="J3275" t="s">
        <v>19</v>
      </c>
    </row>
    <row r="3276" spans="2:10">
      <c r="B3276" t="s">
        <v>306</v>
      </c>
      <c r="C3276" t="s">
        <v>29</v>
      </c>
      <c r="D3276" t="s">
        <v>14</v>
      </c>
      <c r="E3276" t="s">
        <v>15</v>
      </c>
      <c r="F3276" t="s">
        <v>16</v>
      </c>
      <c r="G3276" s="1">
        <v>7.1999998092651367</v>
      </c>
      <c r="H3276" s="1">
        <v>7.0999999046325684</v>
      </c>
      <c r="I3276" s="1">
        <v>-0.10000000149011612</v>
      </c>
      <c r="J3276" t="s">
        <v>19</v>
      </c>
    </row>
    <row r="3277" spans="2:10">
      <c r="B3277" t="s">
        <v>82</v>
      </c>
      <c r="C3277" t="s">
        <v>29</v>
      </c>
      <c r="D3277" t="s">
        <v>14</v>
      </c>
      <c r="E3277" t="s">
        <v>15</v>
      </c>
      <c r="F3277" t="s">
        <v>16</v>
      </c>
      <c r="G3277" s="1">
        <v>7.1999998092651367</v>
      </c>
      <c r="H3277" s="1">
        <v>7.1999998092651367</v>
      </c>
      <c r="I3277" s="1">
        <v>0</v>
      </c>
      <c r="J3277" t="s">
        <v>19</v>
      </c>
    </row>
    <row r="3278" spans="2:10">
      <c r="B3278" t="s">
        <v>83</v>
      </c>
      <c r="C3278" t="s">
        <v>32</v>
      </c>
      <c r="D3278" t="s">
        <v>14</v>
      </c>
      <c r="E3278" t="s">
        <v>15</v>
      </c>
      <c r="F3278" t="s">
        <v>16</v>
      </c>
      <c r="G3278" s="1">
        <v>8</v>
      </c>
      <c r="H3278" s="1">
        <v>7.9000000953674316</v>
      </c>
      <c r="I3278" s="1">
        <v>-0.10000000149011612</v>
      </c>
      <c r="J3278" t="s">
        <v>19</v>
      </c>
    </row>
    <row r="3279" spans="2:10">
      <c r="B3279" t="s">
        <v>84</v>
      </c>
      <c r="C3279" t="s">
        <v>13</v>
      </c>
      <c r="D3279" t="s">
        <v>14</v>
      </c>
      <c r="E3279" t="s">
        <v>15</v>
      </c>
      <c r="F3279" t="s">
        <v>16</v>
      </c>
      <c r="G3279" s="1">
        <v>7.8000001907348633</v>
      </c>
      <c r="H3279" s="1">
        <v>7.9000000953674316</v>
      </c>
      <c r="I3279" s="1">
        <v>0.10000000149011612</v>
      </c>
      <c r="J3279" t="s">
        <v>19</v>
      </c>
    </row>
    <row r="3280" spans="2:10">
      <c r="B3280" t="s">
        <v>85</v>
      </c>
      <c r="C3280" t="s">
        <v>13</v>
      </c>
      <c r="D3280" t="s">
        <v>14</v>
      </c>
      <c r="E3280" t="s">
        <v>15</v>
      </c>
      <c r="F3280" t="s">
        <v>16</v>
      </c>
      <c r="G3280" s="1">
        <v>7.5</v>
      </c>
      <c r="H3280" s="1">
        <v>7.4000000953674316</v>
      </c>
      <c r="I3280" s="1">
        <v>-0.10000000149011612</v>
      </c>
      <c r="J3280" t="s">
        <v>19</v>
      </c>
    </row>
    <row r="3281" spans="2:10">
      <c r="B3281" t="s">
        <v>86</v>
      </c>
      <c r="C3281" t="s">
        <v>23</v>
      </c>
      <c r="D3281" t="s">
        <v>14</v>
      </c>
      <c r="E3281" t="s">
        <v>15</v>
      </c>
      <c r="F3281" t="s">
        <v>16</v>
      </c>
      <c r="G3281" s="1">
        <v>6</v>
      </c>
      <c r="H3281" s="1">
        <v>6.0999999046325684</v>
      </c>
      <c r="I3281" s="1">
        <v>0.10000000149011612</v>
      </c>
      <c r="J3281" t="s">
        <v>19</v>
      </c>
    </row>
    <row r="3282" spans="2:10">
      <c r="C3282" t="s">
        <v>13</v>
      </c>
      <c r="D3282" t="s">
        <v>14</v>
      </c>
      <c r="E3282" t="s">
        <v>15</v>
      </c>
      <c r="F3282" t="s">
        <v>16</v>
      </c>
      <c r="G3282" s="1">
        <v>6.1999998092651367</v>
      </c>
      <c r="H3282" s="1">
        <v>6.4000000953674316</v>
      </c>
      <c r="I3282" s="1">
        <v>0.20000000298023224</v>
      </c>
      <c r="J3282" t="s">
        <v>19</v>
      </c>
    </row>
    <row r="3283" spans="2:10">
      <c r="B3283" t="s">
        <v>87</v>
      </c>
      <c r="C3283" t="s">
        <v>13</v>
      </c>
      <c r="D3283" t="s">
        <v>14</v>
      </c>
      <c r="E3283" t="s">
        <v>15</v>
      </c>
      <c r="F3283" t="s">
        <v>16</v>
      </c>
      <c r="G3283" s="1">
        <v>8.5</v>
      </c>
      <c r="H3283" s="1">
        <v>8.8999996185302734</v>
      </c>
      <c r="I3283" s="1">
        <v>0.40000000596046448</v>
      </c>
      <c r="J3283" t="s">
        <v>17</v>
      </c>
    </row>
    <row r="3284" spans="2:10">
      <c r="B3284" t="s">
        <v>88</v>
      </c>
      <c r="C3284" t="s">
        <v>13</v>
      </c>
      <c r="D3284" t="s">
        <v>14</v>
      </c>
      <c r="E3284" t="s">
        <v>15</v>
      </c>
      <c r="F3284" t="s">
        <v>16</v>
      </c>
      <c r="G3284" s="1">
        <v>8.1000003814697266</v>
      </c>
      <c r="H3284" s="1">
        <v>8</v>
      </c>
      <c r="I3284" s="1">
        <v>-0.10000000149011612</v>
      </c>
      <c r="J3284" t="s">
        <v>19</v>
      </c>
    </row>
    <row r="3285" spans="2:10">
      <c r="B3285" t="s">
        <v>89</v>
      </c>
      <c r="C3285" t="s">
        <v>23</v>
      </c>
      <c r="D3285" t="s">
        <v>14</v>
      </c>
      <c r="E3285" t="s">
        <v>15</v>
      </c>
      <c r="F3285" t="s">
        <v>16</v>
      </c>
      <c r="G3285" s="1">
        <v>6.6999998092651367</v>
      </c>
      <c r="H3285" s="1">
        <v>6.5999999046325684</v>
      </c>
      <c r="I3285" s="1">
        <v>-0.10000000149011612</v>
      </c>
      <c r="J3285" t="s">
        <v>19</v>
      </c>
    </row>
    <row r="3286" spans="2:10">
      <c r="B3286" t="s">
        <v>307</v>
      </c>
      <c r="C3286" t="s">
        <v>32</v>
      </c>
      <c r="D3286" t="s">
        <v>14</v>
      </c>
      <c r="E3286" t="s">
        <v>15</v>
      </c>
      <c r="F3286" t="s">
        <v>16</v>
      </c>
      <c r="G3286" s="1">
        <v>7.6999998092651367</v>
      </c>
      <c r="H3286" s="1">
        <v>7.6999998092651367</v>
      </c>
      <c r="I3286" s="1">
        <v>0</v>
      </c>
      <c r="J3286" t="s">
        <v>19</v>
      </c>
    </row>
    <row r="3287" spans="2:10">
      <c r="B3287" t="s">
        <v>379</v>
      </c>
      <c r="C3287" t="s">
        <v>29</v>
      </c>
      <c r="D3287" t="s">
        <v>14</v>
      </c>
      <c r="E3287" t="s">
        <v>15</v>
      </c>
      <c r="F3287" t="s">
        <v>16</v>
      </c>
      <c r="G3287" s="1">
        <v>7.4000000953674316</v>
      </c>
      <c r="H3287" s="1">
        <v>7.0999999046325684</v>
      </c>
      <c r="I3287" s="1">
        <v>-0.30000001192092896</v>
      </c>
      <c r="J3287" t="s">
        <v>17</v>
      </c>
    </row>
    <row r="3288" spans="2:10">
      <c r="B3288" t="s">
        <v>352</v>
      </c>
      <c r="C3288" t="s">
        <v>23</v>
      </c>
      <c r="D3288" t="s">
        <v>14</v>
      </c>
      <c r="E3288" t="s">
        <v>15</v>
      </c>
      <c r="F3288" t="s">
        <v>16</v>
      </c>
      <c r="G3288" s="1">
        <v>5.1999998092651367</v>
      </c>
      <c r="H3288" s="1">
        <v>5.0999999046325684</v>
      </c>
      <c r="I3288" s="1">
        <v>-0.10000000149011612</v>
      </c>
      <c r="J3288" t="s">
        <v>19</v>
      </c>
    </row>
    <row r="3289" spans="2:10">
      <c r="B3289" t="s">
        <v>353</v>
      </c>
      <c r="C3289" t="s">
        <v>23</v>
      </c>
      <c r="D3289" t="s">
        <v>14</v>
      </c>
      <c r="E3289" t="s">
        <v>15</v>
      </c>
      <c r="F3289" t="s">
        <v>16</v>
      </c>
      <c r="G3289" s="1">
        <v>7.3000001907348633</v>
      </c>
      <c r="H3289" s="1">
        <v>7.5</v>
      </c>
      <c r="I3289" s="1">
        <v>0.20000000298023224</v>
      </c>
      <c r="J3289" t="s">
        <v>19</v>
      </c>
    </row>
    <row r="3290" spans="2:10">
      <c r="B3290" t="s">
        <v>354</v>
      </c>
      <c r="C3290" t="s">
        <v>23</v>
      </c>
      <c r="D3290" t="s">
        <v>14</v>
      </c>
      <c r="E3290" t="s">
        <v>15</v>
      </c>
      <c r="F3290" t="s">
        <v>16</v>
      </c>
      <c r="G3290" s="1">
        <v>6.4000000953674316</v>
      </c>
      <c r="H3290" s="1">
        <v>6.4000000953674316</v>
      </c>
      <c r="I3290" s="1">
        <v>0</v>
      </c>
      <c r="J3290" t="s">
        <v>19</v>
      </c>
    </row>
    <row r="3291" spans="2:10">
      <c r="B3291" t="s">
        <v>355</v>
      </c>
      <c r="C3291" t="s">
        <v>23</v>
      </c>
      <c r="D3291" t="s">
        <v>14</v>
      </c>
      <c r="E3291" t="s">
        <v>15</v>
      </c>
      <c r="F3291" t="s">
        <v>16</v>
      </c>
      <c r="G3291" s="1">
        <v>6.0999999046325684</v>
      </c>
      <c r="H3291" s="1">
        <v>5.8000001907348633</v>
      </c>
      <c r="I3291" s="1">
        <v>-0.30000001192092896</v>
      </c>
      <c r="J3291" t="s">
        <v>19</v>
      </c>
    </row>
    <row r="3292" spans="2:10">
      <c r="B3292" t="s">
        <v>356</v>
      </c>
      <c r="C3292" t="s">
        <v>23</v>
      </c>
      <c r="D3292" t="s">
        <v>14</v>
      </c>
      <c r="E3292" t="s">
        <v>15</v>
      </c>
      <c r="F3292" t="s">
        <v>16</v>
      </c>
      <c r="G3292" s="1">
        <v>6.1999998092651367</v>
      </c>
      <c r="H3292" s="1">
        <v>6.4000000953674316</v>
      </c>
      <c r="I3292" s="1">
        <v>0.20000000298023224</v>
      </c>
      <c r="J3292" t="s">
        <v>19</v>
      </c>
    </row>
    <row r="3293" spans="2:10">
      <c r="B3293" t="s">
        <v>357</v>
      </c>
      <c r="C3293" t="s">
        <v>23</v>
      </c>
      <c r="D3293" t="s">
        <v>14</v>
      </c>
      <c r="E3293" t="s">
        <v>15</v>
      </c>
      <c r="F3293" t="s">
        <v>16</v>
      </c>
      <c r="G3293" s="1">
        <v>5.9000000953674316</v>
      </c>
      <c r="H3293" s="1">
        <v>5.6999998092651367</v>
      </c>
      <c r="I3293" s="1">
        <v>-0.20000000298023224</v>
      </c>
      <c r="J3293" t="s">
        <v>19</v>
      </c>
    </row>
    <row r="3294" spans="2:10">
      <c r="B3294" t="s">
        <v>358</v>
      </c>
      <c r="C3294" t="s">
        <v>23</v>
      </c>
      <c r="D3294" t="s">
        <v>14</v>
      </c>
      <c r="E3294" t="s">
        <v>15</v>
      </c>
      <c r="F3294" t="s">
        <v>16</v>
      </c>
      <c r="G3294" s="1">
        <v>6.3000001907348633</v>
      </c>
      <c r="H3294" s="1">
        <v>6.5</v>
      </c>
      <c r="I3294" s="1">
        <v>0.20000000298023224</v>
      </c>
      <c r="J3294" t="s">
        <v>19</v>
      </c>
    </row>
    <row r="3295" spans="2:10">
      <c r="B3295" t="s">
        <v>359</v>
      </c>
      <c r="C3295" t="s">
        <v>23</v>
      </c>
      <c r="D3295" t="s">
        <v>14</v>
      </c>
      <c r="E3295" t="s">
        <v>15</v>
      </c>
      <c r="F3295" t="s">
        <v>16</v>
      </c>
      <c r="G3295" s="1">
        <v>5.6999998092651367</v>
      </c>
      <c r="H3295" s="1">
        <v>6.1999998092651367</v>
      </c>
      <c r="I3295" s="1">
        <v>0.5</v>
      </c>
      <c r="J3295" t="s">
        <v>17</v>
      </c>
    </row>
    <row r="3296" spans="2:10">
      <c r="B3296" t="s">
        <v>360</v>
      </c>
      <c r="C3296" t="s">
        <v>23</v>
      </c>
      <c r="D3296" t="s">
        <v>14</v>
      </c>
      <c r="E3296" t="s">
        <v>15</v>
      </c>
      <c r="F3296" t="s">
        <v>16</v>
      </c>
      <c r="G3296" s="1">
        <v>5.5</v>
      </c>
      <c r="H3296" s="1">
        <v>5.3000001907348633</v>
      </c>
      <c r="I3296" s="1">
        <v>-0.20000000298023224</v>
      </c>
      <c r="J3296" t="s">
        <v>19</v>
      </c>
    </row>
    <row r="3297" spans="2:10">
      <c r="B3297" t="s">
        <v>361</v>
      </c>
      <c r="C3297" t="s">
        <v>23</v>
      </c>
      <c r="D3297" t="s">
        <v>14</v>
      </c>
      <c r="E3297" t="s">
        <v>15</v>
      </c>
      <c r="F3297" t="s">
        <v>16</v>
      </c>
      <c r="G3297" s="1">
        <v>7</v>
      </c>
      <c r="H3297" s="1">
        <v>7.0999999046325684</v>
      </c>
      <c r="I3297" s="1">
        <v>0.10000000149011612</v>
      </c>
      <c r="J3297" t="s">
        <v>19</v>
      </c>
    </row>
    <row r="3298" spans="2:10">
      <c r="B3298" t="s">
        <v>97</v>
      </c>
      <c r="C3298" t="s">
        <v>23</v>
      </c>
      <c r="D3298" t="s">
        <v>14</v>
      </c>
      <c r="E3298" t="s">
        <v>15</v>
      </c>
      <c r="F3298" t="s">
        <v>16</v>
      </c>
      <c r="G3298" s="1">
        <v>7.0999999046325684</v>
      </c>
      <c r="H3298" s="1">
        <v>7.1999998092651367</v>
      </c>
      <c r="I3298" s="1">
        <v>0.10000000149011612</v>
      </c>
      <c r="J3298" t="s">
        <v>19</v>
      </c>
    </row>
    <row r="3299" spans="2:10">
      <c r="B3299" t="s">
        <v>362</v>
      </c>
      <c r="C3299" t="s">
        <v>23</v>
      </c>
      <c r="D3299" t="s">
        <v>14</v>
      </c>
      <c r="E3299" t="s">
        <v>15</v>
      </c>
      <c r="F3299" t="s">
        <v>16</v>
      </c>
      <c r="G3299" s="1">
        <v>6.0999999046325684</v>
      </c>
      <c r="H3299" s="1">
        <v>6</v>
      </c>
      <c r="I3299" s="1">
        <v>-0.10000000149011612</v>
      </c>
      <c r="J3299" t="s">
        <v>19</v>
      </c>
    </row>
    <row r="3300" spans="2:10">
      <c r="B3300" t="s">
        <v>363</v>
      </c>
      <c r="C3300" t="s">
        <v>23</v>
      </c>
      <c r="D3300" t="s">
        <v>14</v>
      </c>
      <c r="E3300" t="s">
        <v>15</v>
      </c>
      <c r="F3300" t="s">
        <v>16</v>
      </c>
      <c r="G3300" s="1">
        <v>6.5999999046325684</v>
      </c>
      <c r="H3300" s="1">
        <v>6.4000000953674316</v>
      </c>
      <c r="I3300" s="1">
        <v>-0.20000000298023224</v>
      </c>
      <c r="J3300" t="s">
        <v>19</v>
      </c>
    </row>
    <row r="3301" spans="2:10">
      <c r="B3301" t="s">
        <v>98</v>
      </c>
      <c r="C3301" t="s">
        <v>23</v>
      </c>
      <c r="D3301" t="s">
        <v>14</v>
      </c>
      <c r="E3301" t="s">
        <v>15</v>
      </c>
      <c r="F3301" t="s">
        <v>16</v>
      </c>
      <c r="G3301" s="1">
        <v>6.5</v>
      </c>
      <c r="H3301" s="1">
        <v>6.4000000953674316</v>
      </c>
      <c r="I3301" s="1">
        <v>-0.10000000149011612</v>
      </c>
      <c r="J3301" t="s">
        <v>19</v>
      </c>
    </row>
    <row r="3302" spans="2:10">
      <c r="B3302" t="s">
        <v>99</v>
      </c>
      <c r="C3302" t="s">
        <v>23</v>
      </c>
      <c r="D3302" t="s">
        <v>14</v>
      </c>
      <c r="E3302" t="s">
        <v>15</v>
      </c>
      <c r="F3302" t="s">
        <v>16</v>
      </c>
      <c r="G3302" s="1">
        <v>5.8000001907348633</v>
      </c>
      <c r="H3302" s="1">
        <v>5.3000001907348633</v>
      </c>
      <c r="I3302" s="1">
        <v>-0.5</v>
      </c>
      <c r="J3302" t="s">
        <v>17</v>
      </c>
    </row>
    <row r="3303" spans="2:10">
      <c r="C3303" t="s">
        <v>13</v>
      </c>
      <c r="D3303" t="s">
        <v>14</v>
      </c>
      <c r="E3303" t="s">
        <v>15</v>
      </c>
      <c r="F3303" t="s">
        <v>16</v>
      </c>
      <c r="G3303" s="1">
        <v>7.4000000953674316</v>
      </c>
      <c r="H3303" s="1">
        <v>7.5</v>
      </c>
      <c r="I3303" s="1">
        <v>0.10000000149011612</v>
      </c>
      <c r="J3303" t="s">
        <v>19</v>
      </c>
    </row>
    <row r="3304" spans="2:10">
      <c r="B3304" t="s">
        <v>395</v>
      </c>
      <c r="C3304" t="s">
        <v>29</v>
      </c>
      <c r="D3304" t="s">
        <v>14</v>
      </c>
      <c r="E3304" t="s">
        <v>15</v>
      </c>
      <c r="F3304" t="s">
        <v>16</v>
      </c>
      <c r="G3304" s="1">
        <v>7.5999999046325684</v>
      </c>
      <c r="H3304" s="1">
        <v>8</v>
      </c>
      <c r="I3304" s="1">
        <v>0.40000000596046448</v>
      </c>
      <c r="J3304" t="s">
        <v>19</v>
      </c>
    </row>
    <row r="3305" spans="2:10">
      <c r="B3305" t="s">
        <v>396</v>
      </c>
      <c r="C3305" t="s">
        <v>29</v>
      </c>
      <c r="D3305" t="s">
        <v>14</v>
      </c>
      <c r="E3305" t="s">
        <v>15</v>
      </c>
      <c r="F3305" t="s">
        <v>16</v>
      </c>
      <c r="G3305" s="1">
        <v>7.0999999046325684</v>
      </c>
      <c r="H3305" s="1">
        <v>7</v>
      </c>
      <c r="I3305" s="1">
        <v>-0.10000000149011612</v>
      </c>
      <c r="J3305" t="s">
        <v>19</v>
      </c>
    </row>
    <row r="3306" spans="2:10">
      <c r="C3306" t="s">
        <v>32</v>
      </c>
      <c r="D3306" t="s">
        <v>14</v>
      </c>
      <c r="E3306" t="s">
        <v>15</v>
      </c>
      <c r="F3306" t="s">
        <v>16</v>
      </c>
      <c r="G3306" s="1">
        <v>7</v>
      </c>
      <c r="H3306" s="1">
        <v>7.0999999046325684</v>
      </c>
      <c r="I3306" s="1">
        <v>0.10000000149011612</v>
      </c>
      <c r="J3306" t="s">
        <v>19</v>
      </c>
    </row>
    <row r="3307" spans="2:10">
      <c r="B3307" t="s">
        <v>101</v>
      </c>
      <c r="C3307" t="s">
        <v>23</v>
      </c>
      <c r="D3307" t="s">
        <v>14</v>
      </c>
      <c r="E3307" t="s">
        <v>15</v>
      </c>
      <c r="F3307" t="s">
        <v>16</v>
      </c>
      <c r="G3307" s="1">
        <v>5.9000000953674316</v>
      </c>
      <c r="H3307" s="1">
        <v>5.8000001907348633</v>
      </c>
      <c r="I3307" s="1">
        <v>-0.10000000149011612</v>
      </c>
      <c r="J3307" t="s">
        <v>19</v>
      </c>
    </row>
    <row r="3308" spans="2:10">
      <c r="C3308" t="s">
        <v>13</v>
      </c>
      <c r="D3308" t="s">
        <v>14</v>
      </c>
      <c r="E3308" t="s">
        <v>15</v>
      </c>
      <c r="F3308" t="s">
        <v>16</v>
      </c>
      <c r="G3308" s="1">
        <v>7.5</v>
      </c>
      <c r="H3308" s="1">
        <v>7.5</v>
      </c>
      <c r="I3308" s="1">
        <v>0</v>
      </c>
      <c r="J3308" t="s">
        <v>19</v>
      </c>
    </row>
    <row r="3309" spans="2:10">
      <c r="B3309" t="s">
        <v>102</v>
      </c>
      <c r="C3309" t="s">
        <v>23</v>
      </c>
      <c r="D3309" t="s">
        <v>14</v>
      </c>
      <c r="E3309" t="s">
        <v>15</v>
      </c>
      <c r="F3309" t="s">
        <v>16</v>
      </c>
      <c r="G3309" s="1">
        <v>6.5999999046325684</v>
      </c>
      <c r="H3309" s="1">
        <v>6.1999998092651367</v>
      </c>
      <c r="I3309" s="1">
        <v>-0.40000000596046448</v>
      </c>
      <c r="J3309" t="s">
        <v>17</v>
      </c>
    </row>
    <row r="3310" spans="2:10">
      <c r="C3310" t="s">
        <v>13</v>
      </c>
      <c r="D3310" t="s">
        <v>14</v>
      </c>
      <c r="E3310" t="s">
        <v>15</v>
      </c>
      <c r="F3310" t="s">
        <v>16</v>
      </c>
      <c r="G3310" s="1">
        <v>8.1999998092651367</v>
      </c>
      <c r="H3310" s="1">
        <v>8</v>
      </c>
      <c r="I3310" s="1">
        <v>-0.20000000298023224</v>
      </c>
      <c r="J3310" t="s">
        <v>19</v>
      </c>
    </row>
    <row r="3311" spans="2:10">
      <c r="B3311" t="s">
        <v>103</v>
      </c>
      <c r="C3311" t="s">
        <v>13</v>
      </c>
      <c r="D3311" t="s">
        <v>14</v>
      </c>
      <c r="E3311" t="s">
        <v>15</v>
      </c>
      <c r="F3311" t="s">
        <v>16</v>
      </c>
      <c r="G3311" s="1">
        <v>7.6999998092651367</v>
      </c>
      <c r="H3311" s="1">
        <v>7.5999999046325684</v>
      </c>
      <c r="I3311" s="1">
        <v>-0.10000000149011612</v>
      </c>
      <c r="J3311" t="s">
        <v>19</v>
      </c>
    </row>
    <row r="3312" spans="2:10">
      <c r="B3312" t="s">
        <v>104</v>
      </c>
      <c r="C3312" t="s">
        <v>23</v>
      </c>
      <c r="D3312" t="s">
        <v>14</v>
      </c>
      <c r="E3312" t="s">
        <v>15</v>
      </c>
      <c r="F3312" t="s">
        <v>16</v>
      </c>
      <c r="G3312" s="1">
        <v>6.3000001907348633</v>
      </c>
      <c r="H3312" s="1">
        <v>6.1999998092651367</v>
      </c>
      <c r="I3312" s="1">
        <v>-0.10000000149011612</v>
      </c>
      <c r="J3312" t="s">
        <v>19</v>
      </c>
    </row>
    <row r="3313" spans="2:10">
      <c r="C3313" t="s">
        <v>13</v>
      </c>
      <c r="D3313" t="s">
        <v>14</v>
      </c>
      <c r="E3313" t="s">
        <v>15</v>
      </c>
      <c r="F3313" t="s">
        <v>16</v>
      </c>
      <c r="G3313" s="1">
        <v>7.9000000953674316</v>
      </c>
      <c r="H3313" s="1">
        <v>7.9000000953674316</v>
      </c>
      <c r="I3313" s="1">
        <v>0</v>
      </c>
      <c r="J3313" t="s">
        <v>19</v>
      </c>
    </row>
    <row r="3314" spans="2:10">
      <c r="B3314" t="s">
        <v>105</v>
      </c>
      <c r="C3314" t="s">
        <v>23</v>
      </c>
      <c r="D3314" t="s">
        <v>14</v>
      </c>
      <c r="E3314" t="s">
        <v>15</v>
      </c>
      <c r="F3314" t="s">
        <v>16</v>
      </c>
      <c r="G3314" s="1">
        <v>6.4000000953674316</v>
      </c>
      <c r="H3314" s="1">
        <v>6.4000000953674316</v>
      </c>
      <c r="I3314" s="1">
        <v>0</v>
      </c>
      <c r="J3314" t="s">
        <v>19</v>
      </c>
    </row>
    <row r="3315" spans="2:10">
      <c r="B3315" t="s">
        <v>397</v>
      </c>
      <c r="C3315" t="s">
        <v>13</v>
      </c>
      <c r="D3315" t="s">
        <v>14</v>
      </c>
      <c r="E3315" t="s">
        <v>15</v>
      </c>
      <c r="F3315" t="s">
        <v>16</v>
      </c>
      <c r="G3315" s="1">
        <v>9.8000001907348633</v>
      </c>
      <c r="H3315" s="1">
        <v>9.8999996185302734</v>
      </c>
      <c r="I3315" s="1">
        <v>0.10000000149011612</v>
      </c>
      <c r="J3315" t="s">
        <v>19</v>
      </c>
    </row>
    <row r="3316" spans="2:10">
      <c r="B3316" t="s">
        <v>380</v>
      </c>
      <c r="C3316" t="s">
        <v>32</v>
      </c>
      <c r="D3316" t="s">
        <v>14</v>
      </c>
      <c r="E3316" t="s">
        <v>15</v>
      </c>
      <c r="F3316" t="s">
        <v>16</v>
      </c>
      <c r="G3316" s="1">
        <v>8</v>
      </c>
      <c r="H3316" s="1">
        <v>8</v>
      </c>
      <c r="I3316" s="1">
        <v>0</v>
      </c>
      <c r="J3316" t="s">
        <v>19</v>
      </c>
    </row>
    <row r="3317" spans="2:10">
      <c r="B3317" t="s">
        <v>310</v>
      </c>
      <c r="C3317" t="s">
        <v>32</v>
      </c>
      <c r="D3317" t="s">
        <v>14</v>
      </c>
      <c r="E3317" t="s">
        <v>15</v>
      </c>
      <c r="F3317" t="s">
        <v>16</v>
      </c>
      <c r="G3317" s="1">
        <v>7.5999999046325684</v>
      </c>
      <c r="H3317" s="1">
        <v>7.5999999046325684</v>
      </c>
      <c r="I3317" s="1">
        <v>0</v>
      </c>
      <c r="J3317" t="s">
        <v>19</v>
      </c>
    </row>
    <row r="3318" spans="2:10">
      <c r="B3318" t="s">
        <v>106</v>
      </c>
      <c r="C3318" t="s">
        <v>23</v>
      </c>
      <c r="D3318" t="s">
        <v>14</v>
      </c>
      <c r="E3318" t="s">
        <v>15</v>
      </c>
      <c r="F3318" t="s">
        <v>16</v>
      </c>
      <c r="G3318" s="1">
        <v>5.4000000953674316</v>
      </c>
      <c r="H3318" s="1">
        <v>5.1999998092651367</v>
      </c>
      <c r="I3318" s="1">
        <v>-0.20000000298023224</v>
      </c>
      <c r="J3318" t="s">
        <v>19</v>
      </c>
    </row>
    <row r="3319" spans="2:10">
      <c r="C3319" t="s">
        <v>13</v>
      </c>
      <c r="D3319" t="s">
        <v>14</v>
      </c>
      <c r="E3319" t="s">
        <v>15</v>
      </c>
      <c r="F3319" t="s">
        <v>16</v>
      </c>
      <c r="G3319" s="1">
        <v>6.3000001907348633</v>
      </c>
      <c r="H3319" s="1">
        <v>6.4000000953674316</v>
      </c>
      <c r="I3319" s="1">
        <v>0.10000000149011612</v>
      </c>
      <c r="J3319" t="s">
        <v>19</v>
      </c>
    </row>
    <row r="3320" spans="2:10">
      <c r="B3320" t="s">
        <v>107</v>
      </c>
      <c r="C3320" t="s">
        <v>23</v>
      </c>
      <c r="D3320" t="s">
        <v>14</v>
      </c>
      <c r="E3320" t="s">
        <v>15</v>
      </c>
      <c r="F3320" t="s">
        <v>16</v>
      </c>
      <c r="G3320" s="1">
        <v>4.8000001907348633</v>
      </c>
      <c r="H3320" s="1">
        <v>5</v>
      </c>
      <c r="I3320" s="1">
        <v>0.20000000298023224</v>
      </c>
      <c r="J3320" t="s">
        <v>19</v>
      </c>
    </row>
    <row r="3321" spans="2:10">
      <c r="C3321" t="s">
        <v>13</v>
      </c>
      <c r="D3321" t="s">
        <v>14</v>
      </c>
      <c r="E3321" t="s">
        <v>15</v>
      </c>
      <c r="F3321" t="s">
        <v>16</v>
      </c>
      <c r="G3321" s="1">
        <v>6.5</v>
      </c>
      <c r="H3321" s="1">
        <v>6.6999998092651367</v>
      </c>
      <c r="I3321" s="1">
        <v>0.20000000298023224</v>
      </c>
      <c r="J3321" t="s">
        <v>19</v>
      </c>
    </row>
    <row r="3322" spans="2:10">
      <c r="B3322" t="s">
        <v>108</v>
      </c>
      <c r="C3322" t="s">
        <v>23</v>
      </c>
      <c r="D3322" t="s">
        <v>14</v>
      </c>
      <c r="E3322" t="s">
        <v>15</v>
      </c>
      <c r="F3322" t="s">
        <v>16</v>
      </c>
      <c r="G3322" s="1">
        <v>6.1999998092651367</v>
      </c>
      <c r="H3322" s="1">
        <v>6.3000001907348633</v>
      </c>
      <c r="I3322" s="1">
        <v>0.10000000149011612</v>
      </c>
      <c r="J3322" t="s">
        <v>19</v>
      </c>
    </row>
    <row r="3323" spans="2:10">
      <c r="C3323" t="s">
        <v>13</v>
      </c>
      <c r="D3323" t="s">
        <v>14</v>
      </c>
      <c r="E3323" t="s">
        <v>15</v>
      </c>
      <c r="F3323" t="s">
        <v>16</v>
      </c>
      <c r="G3323" s="1">
        <v>5.8000001907348633</v>
      </c>
      <c r="H3323" s="1">
        <v>5.6999998092651367</v>
      </c>
      <c r="I3323" s="1">
        <v>-0.10000000149011612</v>
      </c>
      <c r="J3323" t="s">
        <v>19</v>
      </c>
    </row>
    <row r="3324" spans="2:10">
      <c r="B3324" t="s">
        <v>311</v>
      </c>
      <c r="C3324" t="s">
        <v>29</v>
      </c>
      <c r="D3324" t="s">
        <v>14</v>
      </c>
      <c r="E3324" t="s">
        <v>15</v>
      </c>
      <c r="F3324" t="s">
        <v>16</v>
      </c>
      <c r="G3324" s="1">
        <v>7.1999998092651367</v>
      </c>
      <c r="H3324" s="1">
        <v>6.6999998092651367</v>
      </c>
      <c r="I3324" s="1">
        <v>-0.5</v>
      </c>
      <c r="J3324" t="s">
        <v>17</v>
      </c>
    </row>
    <row r="3325" spans="2:10">
      <c r="B3325" t="s">
        <v>312</v>
      </c>
      <c r="C3325" t="s">
        <v>29</v>
      </c>
      <c r="D3325" t="s">
        <v>14</v>
      </c>
      <c r="E3325" t="s">
        <v>15</v>
      </c>
      <c r="F3325" t="s">
        <v>16</v>
      </c>
      <c r="G3325" s="1">
        <v>7.6999998092651367</v>
      </c>
      <c r="H3325" s="1">
        <v>7.4000000953674316</v>
      </c>
      <c r="I3325" s="1">
        <v>-0.30000001192092896</v>
      </c>
      <c r="J3325" t="s">
        <v>17</v>
      </c>
    </row>
    <row r="3326" spans="2:10">
      <c r="B3326" t="s">
        <v>313</v>
      </c>
      <c r="C3326" t="s">
        <v>29</v>
      </c>
      <c r="D3326" t="s">
        <v>14</v>
      </c>
      <c r="E3326" t="s">
        <v>15</v>
      </c>
      <c r="F3326" t="s">
        <v>16</v>
      </c>
      <c r="G3326" s="1">
        <v>7.1999998092651367</v>
      </c>
      <c r="H3326" s="1">
        <v>7.0999999046325684</v>
      </c>
      <c r="I3326" s="1">
        <v>-0.10000000149011612</v>
      </c>
      <c r="J3326" t="s">
        <v>19</v>
      </c>
    </row>
    <row r="3327" spans="2:10">
      <c r="B3327" t="s">
        <v>110</v>
      </c>
      <c r="C3327" t="s">
        <v>23</v>
      </c>
      <c r="D3327" t="s">
        <v>14</v>
      </c>
      <c r="E3327" t="s">
        <v>15</v>
      </c>
      <c r="F3327" t="s">
        <v>16</v>
      </c>
      <c r="G3327" s="1">
        <v>5.8000001907348633</v>
      </c>
      <c r="H3327" s="1">
        <v>5.5999999046325684</v>
      </c>
      <c r="I3327" s="1">
        <v>-0.20000000298023224</v>
      </c>
      <c r="J3327" t="s">
        <v>19</v>
      </c>
    </row>
    <row r="3328" spans="2:10">
      <c r="C3328" t="s">
        <v>13</v>
      </c>
      <c r="D3328" t="s">
        <v>14</v>
      </c>
      <c r="E3328" t="s">
        <v>15</v>
      </c>
      <c r="F3328" t="s">
        <v>16</v>
      </c>
      <c r="G3328" s="1">
        <v>7.9000000953674316</v>
      </c>
      <c r="H3328" s="1">
        <v>7.9000000953674316</v>
      </c>
      <c r="I3328" s="1">
        <v>0</v>
      </c>
      <c r="J3328" t="s">
        <v>19</v>
      </c>
    </row>
    <row r="3329" spans="2:10">
      <c r="B3329" t="s">
        <v>111</v>
      </c>
      <c r="C3329" t="s">
        <v>13</v>
      </c>
      <c r="D3329" t="s">
        <v>14</v>
      </c>
      <c r="E3329" t="s">
        <v>15</v>
      </c>
      <c r="F3329" t="s">
        <v>16</v>
      </c>
      <c r="G3329" s="1">
        <v>8.6999998092651367</v>
      </c>
      <c r="H3329" s="1">
        <v>8.8999996185302734</v>
      </c>
      <c r="I3329" s="1">
        <v>0.20000000298023224</v>
      </c>
      <c r="J3329" t="s">
        <v>19</v>
      </c>
    </row>
    <row r="3330" spans="2:10">
      <c r="B3330" t="s">
        <v>113</v>
      </c>
      <c r="C3330" t="s">
        <v>23</v>
      </c>
      <c r="D3330" t="s">
        <v>14</v>
      </c>
      <c r="E3330" t="s">
        <v>15</v>
      </c>
      <c r="F3330" t="s">
        <v>16</v>
      </c>
      <c r="G3330" s="1">
        <v>6</v>
      </c>
      <c r="H3330" s="1">
        <v>6</v>
      </c>
      <c r="I3330" s="1">
        <v>0</v>
      </c>
      <c r="J3330" t="s">
        <v>19</v>
      </c>
    </row>
    <row r="3331" spans="2:10">
      <c r="C3331" t="s">
        <v>13</v>
      </c>
      <c r="D3331" t="s">
        <v>14</v>
      </c>
      <c r="E3331" t="s">
        <v>15</v>
      </c>
      <c r="F3331" t="s">
        <v>16</v>
      </c>
      <c r="G3331" s="1">
        <v>7.4000000953674316</v>
      </c>
      <c r="H3331" s="1">
        <v>7.6999998092651367</v>
      </c>
      <c r="I3331" s="1">
        <v>0.30000001192092896</v>
      </c>
      <c r="J3331" t="s">
        <v>17</v>
      </c>
    </row>
    <row r="3332" spans="2:10">
      <c r="B3332" t="s">
        <v>114</v>
      </c>
      <c r="C3332" t="s">
        <v>32</v>
      </c>
      <c r="D3332" t="s">
        <v>14</v>
      </c>
      <c r="E3332" t="s">
        <v>15</v>
      </c>
      <c r="F3332" t="s">
        <v>16</v>
      </c>
      <c r="G3332" s="1">
        <v>7.3000001907348633</v>
      </c>
      <c r="H3332" s="1">
        <v>7.1999998092651367</v>
      </c>
      <c r="I3332" s="1">
        <v>-0.10000000149011612</v>
      </c>
      <c r="J3332" t="s">
        <v>19</v>
      </c>
    </row>
    <row r="3333" spans="2:10">
      <c r="B3333" t="s">
        <v>116</v>
      </c>
      <c r="C3333" t="s">
        <v>23</v>
      </c>
      <c r="D3333" t="s">
        <v>14</v>
      </c>
      <c r="E3333" t="s">
        <v>15</v>
      </c>
      <c r="F3333" t="s">
        <v>16</v>
      </c>
      <c r="G3333" s="1">
        <v>6.1999998092651367</v>
      </c>
      <c r="H3333" s="1">
        <v>6.3000001907348633</v>
      </c>
      <c r="I3333" s="1">
        <v>0.10000000149011612</v>
      </c>
      <c r="J3333" t="s">
        <v>19</v>
      </c>
    </row>
    <row r="3334" spans="2:10">
      <c r="C3334" t="s">
        <v>13</v>
      </c>
      <c r="D3334" t="s">
        <v>14</v>
      </c>
      <c r="E3334" t="s">
        <v>15</v>
      </c>
      <c r="F3334" t="s">
        <v>16</v>
      </c>
      <c r="G3334" s="1">
        <v>7.9000000953674316</v>
      </c>
      <c r="H3334" s="1">
        <v>7.6999998092651367</v>
      </c>
      <c r="I3334" s="1">
        <v>-0.20000000298023224</v>
      </c>
      <c r="J3334" t="s">
        <v>19</v>
      </c>
    </row>
    <row r="3335" spans="2:10">
      <c r="B3335" t="s">
        <v>117</v>
      </c>
      <c r="C3335" t="s">
        <v>23</v>
      </c>
      <c r="D3335" t="s">
        <v>14</v>
      </c>
      <c r="E3335" t="s">
        <v>15</v>
      </c>
      <c r="F3335" t="s">
        <v>16</v>
      </c>
      <c r="G3335" s="1">
        <v>6.4000000953674316</v>
      </c>
      <c r="H3335" s="1">
        <v>6.5</v>
      </c>
      <c r="I3335" s="1">
        <v>0.10000000149011612</v>
      </c>
      <c r="J3335" t="s">
        <v>19</v>
      </c>
    </row>
    <row r="3336" spans="2:10">
      <c r="B3336" t="s">
        <v>274</v>
      </c>
      <c r="C3336" t="s">
        <v>23</v>
      </c>
      <c r="D3336" t="s">
        <v>14</v>
      </c>
      <c r="E3336" t="s">
        <v>15</v>
      </c>
      <c r="F3336" t="s">
        <v>16</v>
      </c>
      <c r="G3336" s="1">
        <v>5.4000000953674316</v>
      </c>
      <c r="H3336" s="1">
        <v>5.6999998092651367</v>
      </c>
      <c r="I3336" s="1">
        <v>0.30000001192092896</v>
      </c>
      <c r="J3336" t="s">
        <v>19</v>
      </c>
    </row>
    <row r="3337" spans="2:10">
      <c r="C3337" t="s">
        <v>13</v>
      </c>
      <c r="D3337" t="s">
        <v>14</v>
      </c>
      <c r="E3337" t="s">
        <v>15</v>
      </c>
      <c r="F3337" t="s">
        <v>16</v>
      </c>
      <c r="G3337" s="1">
        <v>7</v>
      </c>
      <c r="H3337" s="1">
        <v>7.3000001907348633</v>
      </c>
      <c r="I3337" s="1">
        <v>0.30000001192092896</v>
      </c>
      <c r="J3337" t="s">
        <v>19</v>
      </c>
    </row>
    <row r="3338" spans="2:10">
      <c r="B3338" t="s">
        <v>398</v>
      </c>
      <c r="C3338" t="s">
        <v>23</v>
      </c>
      <c r="D3338" t="s">
        <v>14</v>
      </c>
      <c r="E3338" t="s">
        <v>15</v>
      </c>
      <c r="F3338" t="s">
        <v>16</v>
      </c>
      <c r="G3338" s="1">
        <v>8.5</v>
      </c>
      <c r="H3338" s="1">
        <v>8.3999996185302734</v>
      </c>
      <c r="I3338" s="1">
        <v>-0.10000000149011612</v>
      </c>
      <c r="J3338" t="s">
        <v>19</v>
      </c>
    </row>
    <row r="3339" spans="2:10">
      <c r="B3339" t="s">
        <v>269</v>
      </c>
      <c r="C3339" t="s">
        <v>23</v>
      </c>
      <c r="D3339" t="s">
        <v>14</v>
      </c>
      <c r="E3339" t="s">
        <v>15</v>
      </c>
      <c r="F3339" t="s">
        <v>16</v>
      </c>
      <c r="G3339" s="1">
        <v>6.6999998092651367</v>
      </c>
      <c r="H3339" s="1">
        <v>6.5999999046325684</v>
      </c>
      <c r="I3339" s="1">
        <v>-0.10000000149011612</v>
      </c>
      <c r="J3339" t="s">
        <v>19</v>
      </c>
    </row>
    <row r="3340" spans="2:10">
      <c r="B3340" t="s">
        <v>118</v>
      </c>
      <c r="C3340" t="s">
        <v>23</v>
      </c>
      <c r="D3340" t="s">
        <v>14</v>
      </c>
      <c r="E3340" t="s">
        <v>15</v>
      </c>
      <c r="F3340" t="s">
        <v>16</v>
      </c>
      <c r="G3340" s="1">
        <v>5.3000001907348633</v>
      </c>
      <c r="H3340" s="1">
        <v>5.5999999046325684</v>
      </c>
      <c r="I3340" s="1">
        <v>0.30000001192092896</v>
      </c>
      <c r="J3340" t="s">
        <v>17</v>
      </c>
    </row>
    <row r="3341" spans="2:10">
      <c r="C3341" t="s">
        <v>13</v>
      </c>
      <c r="D3341" t="s">
        <v>14</v>
      </c>
      <c r="E3341" t="s">
        <v>15</v>
      </c>
      <c r="F3341" t="s">
        <v>16</v>
      </c>
      <c r="G3341" s="1">
        <v>6.4000000953674316</v>
      </c>
      <c r="H3341" s="1">
        <v>6.6999998092651367</v>
      </c>
      <c r="I3341" s="1">
        <v>0.30000001192092896</v>
      </c>
      <c r="J3341" t="s">
        <v>17</v>
      </c>
    </row>
    <row r="3342" spans="2:10">
      <c r="B3342" t="s">
        <v>119</v>
      </c>
      <c r="C3342" t="s">
        <v>23</v>
      </c>
      <c r="D3342" t="s">
        <v>14</v>
      </c>
      <c r="E3342" t="s">
        <v>15</v>
      </c>
      <c r="F3342" t="s">
        <v>16</v>
      </c>
      <c r="G3342" s="1">
        <v>6.1999998092651367</v>
      </c>
      <c r="H3342" s="1">
        <v>6.3000001907348633</v>
      </c>
      <c r="I3342" s="1">
        <v>0.10000000149011612</v>
      </c>
      <c r="J3342" t="s">
        <v>19</v>
      </c>
    </row>
    <row r="3343" spans="2:10">
      <c r="C3343" t="s">
        <v>13</v>
      </c>
      <c r="D3343" t="s">
        <v>14</v>
      </c>
      <c r="E3343" t="s">
        <v>15</v>
      </c>
      <c r="F3343" t="s">
        <v>16</v>
      </c>
      <c r="G3343" s="1">
        <v>7.4000000953674316</v>
      </c>
      <c r="H3343" s="1">
        <v>7.3000001907348633</v>
      </c>
      <c r="I3343" s="1">
        <v>-0.10000000149011612</v>
      </c>
      <c r="J3343" t="s">
        <v>19</v>
      </c>
    </row>
    <row r="3344" spans="2:10">
      <c r="B3344" t="s">
        <v>120</v>
      </c>
      <c r="C3344" t="s">
        <v>29</v>
      </c>
      <c r="D3344" t="s">
        <v>14</v>
      </c>
      <c r="E3344" t="s">
        <v>15</v>
      </c>
      <c r="F3344" t="s">
        <v>16</v>
      </c>
      <c r="G3344" s="1">
        <v>7.0999999046325684</v>
      </c>
      <c r="H3344" s="1">
        <v>7.3000001907348633</v>
      </c>
      <c r="I3344" s="1">
        <v>0.20000000298023224</v>
      </c>
      <c r="J3344" t="s">
        <v>19</v>
      </c>
    </row>
    <row r="3345" spans="2:10">
      <c r="B3345" t="s">
        <v>121</v>
      </c>
      <c r="C3345" t="s">
        <v>32</v>
      </c>
      <c r="D3345" t="s">
        <v>14</v>
      </c>
      <c r="E3345" t="s">
        <v>15</v>
      </c>
      <c r="F3345" t="s">
        <v>16</v>
      </c>
      <c r="G3345" s="1">
        <v>7.5999999046325684</v>
      </c>
      <c r="H3345" s="1">
        <v>7.4000000953674316</v>
      </c>
      <c r="I3345" s="1">
        <v>-0.20000000298023224</v>
      </c>
      <c r="J3345" t="s">
        <v>19</v>
      </c>
    </row>
    <row r="3346" spans="2:10">
      <c r="B3346" t="s">
        <v>122</v>
      </c>
      <c r="C3346" t="s">
        <v>29</v>
      </c>
      <c r="D3346" t="s">
        <v>14</v>
      </c>
      <c r="E3346" t="s">
        <v>15</v>
      </c>
      <c r="F3346" t="s">
        <v>16</v>
      </c>
      <c r="G3346" s="1">
        <v>7.1999998092651367</v>
      </c>
      <c r="H3346" s="1">
        <v>7.3000001907348633</v>
      </c>
      <c r="I3346" s="1">
        <v>0.10000000149011612</v>
      </c>
      <c r="J3346" t="s">
        <v>19</v>
      </c>
    </row>
    <row r="3347" spans="2:10">
      <c r="B3347" t="s">
        <v>124</v>
      </c>
      <c r="C3347" t="s">
        <v>29</v>
      </c>
      <c r="D3347" t="s">
        <v>14</v>
      </c>
      <c r="E3347" t="s">
        <v>15</v>
      </c>
      <c r="F3347" t="s">
        <v>16</v>
      </c>
      <c r="G3347" s="1">
        <v>7.4000000953674316</v>
      </c>
      <c r="H3347" s="1">
        <v>7.5999999046325684</v>
      </c>
      <c r="I3347" s="1">
        <v>0.20000000298023224</v>
      </c>
      <c r="J3347" t="s">
        <v>19</v>
      </c>
    </row>
    <row r="3348" spans="2:10">
      <c r="C3348" t="s">
        <v>13</v>
      </c>
      <c r="D3348" t="s">
        <v>14</v>
      </c>
      <c r="E3348" t="s">
        <v>15</v>
      </c>
      <c r="F3348" t="s">
        <v>16</v>
      </c>
      <c r="G3348" s="1">
        <v>8</v>
      </c>
      <c r="H3348" s="1">
        <v>8</v>
      </c>
      <c r="I3348" s="1">
        <v>0</v>
      </c>
      <c r="J3348" t="s">
        <v>19</v>
      </c>
    </row>
    <row r="3349" spans="2:10">
      <c r="B3349" t="s">
        <v>314</v>
      </c>
      <c r="C3349" t="s">
        <v>29</v>
      </c>
      <c r="D3349" t="s">
        <v>14</v>
      </c>
      <c r="E3349" t="s">
        <v>15</v>
      </c>
      <c r="F3349" t="s">
        <v>16</v>
      </c>
      <c r="G3349" s="1">
        <v>6.9000000953674316</v>
      </c>
      <c r="H3349" s="1">
        <v>6.5999999046325684</v>
      </c>
      <c r="I3349" s="1">
        <v>-0.30000001192092896</v>
      </c>
      <c r="J3349" t="s">
        <v>17</v>
      </c>
    </row>
    <row r="3350" spans="2:10">
      <c r="C3350" t="s">
        <v>13</v>
      </c>
      <c r="D3350" t="s">
        <v>14</v>
      </c>
      <c r="E3350" t="s">
        <v>15</v>
      </c>
      <c r="F3350" t="s">
        <v>16</v>
      </c>
      <c r="G3350" s="1">
        <v>7.0999999046325684</v>
      </c>
      <c r="H3350" s="1">
        <v>7.5</v>
      </c>
      <c r="I3350" s="1">
        <v>0.40000000596046448</v>
      </c>
      <c r="J3350" t="s">
        <v>17</v>
      </c>
    </row>
    <row r="3351" spans="2:10">
      <c r="B3351" t="s">
        <v>125</v>
      </c>
      <c r="C3351" t="s">
        <v>23</v>
      </c>
      <c r="D3351" t="s">
        <v>14</v>
      </c>
      <c r="E3351" t="s">
        <v>15</v>
      </c>
      <c r="F3351" t="s">
        <v>16</v>
      </c>
      <c r="G3351" s="1">
        <v>6.4000000953674316</v>
      </c>
      <c r="H3351" s="1">
        <v>6.4000000953674316</v>
      </c>
      <c r="I3351" s="1">
        <v>0</v>
      </c>
      <c r="J3351" t="s">
        <v>19</v>
      </c>
    </row>
    <row r="3352" spans="2:10">
      <c r="C3352" t="s">
        <v>13</v>
      </c>
      <c r="D3352" t="s">
        <v>14</v>
      </c>
      <c r="E3352" t="s">
        <v>15</v>
      </c>
      <c r="F3352" t="s">
        <v>16</v>
      </c>
      <c r="G3352" s="1">
        <v>7.6999998092651367</v>
      </c>
      <c r="H3352" s="1">
        <v>7.5999999046325684</v>
      </c>
      <c r="I3352" s="1">
        <v>-0.10000000149011612</v>
      </c>
      <c r="J3352" t="s">
        <v>19</v>
      </c>
    </row>
    <row r="3353" spans="2:10">
      <c r="B3353" t="s">
        <v>126</v>
      </c>
      <c r="C3353" t="s">
        <v>13</v>
      </c>
      <c r="D3353" t="s">
        <v>14</v>
      </c>
      <c r="E3353" t="s">
        <v>15</v>
      </c>
      <c r="F3353" t="s">
        <v>16</v>
      </c>
      <c r="G3353" s="1">
        <v>7.3000001907348633</v>
      </c>
      <c r="H3353" s="1">
        <v>7.3000001907348633</v>
      </c>
      <c r="I3353" s="1">
        <v>0</v>
      </c>
      <c r="J3353" t="s">
        <v>19</v>
      </c>
    </row>
    <row r="3354" spans="2:10">
      <c r="B3354" t="s">
        <v>127</v>
      </c>
      <c r="C3354" t="s">
        <v>13</v>
      </c>
      <c r="D3354" t="s">
        <v>14</v>
      </c>
      <c r="E3354" t="s">
        <v>15</v>
      </c>
      <c r="F3354" t="s">
        <v>16</v>
      </c>
      <c r="G3354" s="1">
        <v>8.5</v>
      </c>
      <c r="H3354" s="1">
        <v>8.5</v>
      </c>
      <c r="I3354" s="1">
        <v>0</v>
      </c>
      <c r="J3354" t="s">
        <v>19</v>
      </c>
    </row>
    <row r="3355" spans="2:10">
      <c r="B3355" t="s">
        <v>128</v>
      </c>
      <c r="C3355" t="s">
        <v>13</v>
      </c>
      <c r="D3355" t="s">
        <v>14</v>
      </c>
      <c r="E3355" t="s">
        <v>15</v>
      </c>
      <c r="F3355" t="s">
        <v>16</v>
      </c>
      <c r="G3355" s="1">
        <v>8.1999998092651367</v>
      </c>
      <c r="H3355" s="1">
        <v>8.3000001907348633</v>
      </c>
      <c r="I3355" s="1">
        <v>0.10000000149011612</v>
      </c>
      <c r="J3355" t="s">
        <v>19</v>
      </c>
    </row>
    <row r="3356" spans="2:10">
      <c r="B3356" t="s">
        <v>315</v>
      </c>
      <c r="C3356" t="s">
        <v>29</v>
      </c>
      <c r="D3356" t="s">
        <v>14</v>
      </c>
      <c r="E3356" t="s">
        <v>15</v>
      </c>
      <c r="F3356" t="s">
        <v>16</v>
      </c>
      <c r="G3356" s="1">
        <v>7.5</v>
      </c>
      <c r="H3356" s="1">
        <v>7.3000001907348633</v>
      </c>
      <c r="I3356" s="1">
        <v>-0.20000000298023224</v>
      </c>
      <c r="J3356" t="s">
        <v>19</v>
      </c>
    </row>
    <row r="3357" spans="2:10">
      <c r="B3357" t="s">
        <v>316</v>
      </c>
      <c r="C3357" t="s">
        <v>32</v>
      </c>
      <c r="D3357" t="s">
        <v>14</v>
      </c>
      <c r="E3357" t="s">
        <v>15</v>
      </c>
      <c r="F3357" t="s">
        <v>16</v>
      </c>
      <c r="G3357" s="1">
        <v>7.3000001907348633</v>
      </c>
      <c r="H3357" s="1">
        <v>7.1999998092651367</v>
      </c>
      <c r="I3357" s="1">
        <v>-0.10000000149011612</v>
      </c>
      <c r="J3357" t="s">
        <v>19</v>
      </c>
    </row>
    <row r="3358" spans="2:10">
      <c r="B3358" t="s">
        <v>130</v>
      </c>
      <c r="C3358" t="s">
        <v>23</v>
      </c>
      <c r="D3358" t="s">
        <v>14</v>
      </c>
      <c r="E3358" t="s">
        <v>15</v>
      </c>
      <c r="F3358" t="s">
        <v>16</v>
      </c>
      <c r="G3358" s="1">
        <v>6.0999999046325684</v>
      </c>
      <c r="H3358" s="1">
        <v>6.0999999046325684</v>
      </c>
      <c r="I3358" s="1">
        <v>0</v>
      </c>
      <c r="J3358" t="s">
        <v>19</v>
      </c>
    </row>
    <row r="3359" spans="2:10">
      <c r="C3359" t="s">
        <v>13</v>
      </c>
      <c r="D3359" t="s">
        <v>14</v>
      </c>
      <c r="E3359" t="s">
        <v>15</v>
      </c>
      <c r="F3359" t="s">
        <v>16</v>
      </c>
      <c r="G3359" s="1">
        <v>7.9000000953674316</v>
      </c>
      <c r="H3359" s="1">
        <v>7.8000001907348633</v>
      </c>
      <c r="I3359" s="1">
        <v>-0.10000000149011612</v>
      </c>
      <c r="J3359" t="s">
        <v>19</v>
      </c>
    </row>
    <row r="3360" spans="2:10">
      <c r="B3360" t="s">
        <v>131</v>
      </c>
      <c r="C3360" t="s">
        <v>13</v>
      </c>
      <c r="D3360" t="s">
        <v>14</v>
      </c>
      <c r="E3360" t="s">
        <v>15</v>
      </c>
      <c r="F3360" t="s">
        <v>16</v>
      </c>
      <c r="G3360" s="1">
        <v>7.5999999046325684</v>
      </c>
      <c r="H3360" s="1">
        <v>7.5999999046325684</v>
      </c>
      <c r="I3360" s="1">
        <v>0</v>
      </c>
      <c r="J3360" t="s">
        <v>19</v>
      </c>
    </row>
    <row r="3361" spans="2:10">
      <c r="B3361" t="s">
        <v>133</v>
      </c>
      <c r="C3361" t="s">
        <v>13</v>
      </c>
      <c r="D3361" t="s">
        <v>14</v>
      </c>
      <c r="E3361" t="s">
        <v>15</v>
      </c>
      <c r="F3361" t="s">
        <v>16</v>
      </c>
      <c r="G3361" s="1">
        <v>7.3000001907348633</v>
      </c>
      <c r="H3361" s="1">
        <v>7.1999998092651367</v>
      </c>
      <c r="I3361" s="1">
        <v>-0.10000000149011612</v>
      </c>
      <c r="J3361" t="s">
        <v>19</v>
      </c>
    </row>
    <row r="3362" spans="2:10">
      <c r="B3362" t="s">
        <v>134</v>
      </c>
      <c r="C3362" t="s">
        <v>23</v>
      </c>
      <c r="D3362" t="s">
        <v>14</v>
      </c>
      <c r="E3362" t="s">
        <v>15</v>
      </c>
      <c r="F3362" t="s">
        <v>16</v>
      </c>
      <c r="G3362" s="1">
        <v>5.9000000953674316</v>
      </c>
      <c r="H3362" s="1">
        <v>5.8000001907348633</v>
      </c>
      <c r="I3362" s="1">
        <v>-0.10000000149011612</v>
      </c>
      <c r="J3362" t="s">
        <v>19</v>
      </c>
    </row>
    <row r="3363" spans="2:10">
      <c r="C3363" t="s">
        <v>13</v>
      </c>
      <c r="D3363" t="s">
        <v>14</v>
      </c>
      <c r="E3363" t="s">
        <v>15</v>
      </c>
      <c r="F3363" t="s">
        <v>16</v>
      </c>
      <c r="G3363" s="1">
        <v>7.5999999046325684</v>
      </c>
      <c r="H3363" s="1">
        <v>7.5</v>
      </c>
      <c r="I3363" s="1">
        <v>-0.10000000149011612</v>
      </c>
      <c r="J3363" t="s">
        <v>19</v>
      </c>
    </row>
    <row r="3364" spans="2:10">
      <c r="B3364" t="s">
        <v>317</v>
      </c>
      <c r="C3364" t="s">
        <v>13</v>
      </c>
      <c r="D3364" t="s">
        <v>14</v>
      </c>
      <c r="E3364" t="s">
        <v>15</v>
      </c>
      <c r="F3364" t="s">
        <v>16</v>
      </c>
      <c r="G3364" s="1">
        <v>6.8000001907348633</v>
      </c>
      <c r="H3364" s="1">
        <v>6.3000001907348633</v>
      </c>
      <c r="I3364" s="1">
        <v>-0.5</v>
      </c>
      <c r="J3364" t="s">
        <v>17</v>
      </c>
    </row>
    <row r="3365" spans="2:10">
      <c r="B3365" t="s">
        <v>135</v>
      </c>
      <c r="C3365" t="s">
        <v>23</v>
      </c>
      <c r="D3365" t="s">
        <v>14</v>
      </c>
      <c r="E3365" t="s">
        <v>15</v>
      </c>
      <c r="F3365" t="s">
        <v>16</v>
      </c>
      <c r="G3365" s="1">
        <v>4.9000000953674316</v>
      </c>
      <c r="H3365" s="1">
        <v>4.8000001907348633</v>
      </c>
      <c r="I3365" s="1">
        <v>-0.10000000149011612</v>
      </c>
      <c r="J3365" t="s">
        <v>19</v>
      </c>
    </row>
    <row r="3366" spans="2:10">
      <c r="C3366" t="s">
        <v>13</v>
      </c>
      <c r="D3366" t="s">
        <v>14</v>
      </c>
      <c r="E3366" t="s">
        <v>15</v>
      </c>
      <c r="F3366" t="s">
        <v>16</v>
      </c>
      <c r="G3366" s="1">
        <v>7.3000001907348633</v>
      </c>
      <c r="H3366" s="1">
        <v>7.4000000953674316</v>
      </c>
      <c r="I3366" s="1">
        <v>0.10000000149011612</v>
      </c>
      <c r="J3366" t="s">
        <v>19</v>
      </c>
    </row>
    <row r="3367" spans="2:10">
      <c r="B3367" t="s">
        <v>136</v>
      </c>
      <c r="C3367" t="s">
        <v>13</v>
      </c>
      <c r="D3367" t="s">
        <v>14</v>
      </c>
      <c r="E3367" t="s">
        <v>15</v>
      </c>
      <c r="F3367" t="s">
        <v>16</v>
      </c>
      <c r="G3367" s="1">
        <v>8.3000001907348633</v>
      </c>
      <c r="H3367" s="1">
        <v>8</v>
      </c>
      <c r="I3367" s="1">
        <v>-0.30000001192092896</v>
      </c>
      <c r="J3367" t="s">
        <v>17</v>
      </c>
    </row>
    <row r="3368" spans="2:10">
      <c r="B3368" t="s">
        <v>137</v>
      </c>
      <c r="C3368" t="s">
        <v>13</v>
      </c>
      <c r="D3368" t="s">
        <v>14</v>
      </c>
      <c r="E3368" t="s">
        <v>15</v>
      </c>
      <c r="F3368" t="s">
        <v>16</v>
      </c>
      <c r="G3368" s="1">
        <v>8.1000003814697266</v>
      </c>
      <c r="H3368" s="1">
        <v>8</v>
      </c>
      <c r="I3368" s="1">
        <v>-0.10000000149011612</v>
      </c>
      <c r="J3368" t="s">
        <v>19</v>
      </c>
    </row>
    <row r="3369" spans="2:10">
      <c r="B3369" t="s">
        <v>286</v>
      </c>
      <c r="C3369" t="s">
        <v>23</v>
      </c>
      <c r="D3369" t="s">
        <v>14</v>
      </c>
      <c r="E3369" t="s">
        <v>15</v>
      </c>
      <c r="F3369" t="s">
        <v>16</v>
      </c>
      <c r="G3369" s="1">
        <v>6.0999999046325684</v>
      </c>
      <c r="H3369" s="1">
        <v>6.1999998092651367</v>
      </c>
      <c r="I3369" s="1">
        <v>0.10000000149011612</v>
      </c>
      <c r="J3369" t="s">
        <v>19</v>
      </c>
    </row>
    <row r="3370" spans="2:10">
      <c r="B3370" t="s">
        <v>139</v>
      </c>
      <c r="C3370" t="s">
        <v>23</v>
      </c>
      <c r="D3370" t="s">
        <v>14</v>
      </c>
      <c r="E3370" t="s">
        <v>15</v>
      </c>
      <c r="F3370" t="s">
        <v>16</v>
      </c>
      <c r="G3370" s="1">
        <v>5.8000001907348633</v>
      </c>
      <c r="H3370" s="1">
        <v>5.5999999046325684</v>
      </c>
      <c r="I3370" s="1">
        <v>-0.20000000298023224</v>
      </c>
      <c r="J3370" t="s">
        <v>19</v>
      </c>
    </row>
    <row r="3371" spans="2:10">
      <c r="C3371" t="s">
        <v>13</v>
      </c>
      <c r="D3371" t="s">
        <v>14</v>
      </c>
      <c r="E3371" t="s">
        <v>15</v>
      </c>
      <c r="F3371" t="s">
        <v>16</v>
      </c>
      <c r="G3371" s="1">
        <v>7</v>
      </c>
      <c r="H3371" s="1">
        <v>7</v>
      </c>
      <c r="I3371" s="1">
        <v>0</v>
      </c>
      <c r="J3371" t="s">
        <v>19</v>
      </c>
    </row>
    <row r="3372" spans="2:10">
      <c r="B3372" t="s">
        <v>381</v>
      </c>
      <c r="C3372" t="s">
        <v>32</v>
      </c>
      <c r="D3372" t="s">
        <v>14</v>
      </c>
      <c r="E3372" t="s">
        <v>15</v>
      </c>
      <c r="F3372" t="s">
        <v>16</v>
      </c>
      <c r="G3372" s="1">
        <v>7.1999998092651367</v>
      </c>
      <c r="H3372" s="1">
        <v>7.3000001907348633</v>
      </c>
      <c r="I3372" s="1">
        <v>0.10000000149011612</v>
      </c>
      <c r="J3372" t="s">
        <v>19</v>
      </c>
    </row>
    <row r="3373" spans="2:10">
      <c r="B3373" t="s">
        <v>318</v>
      </c>
      <c r="C3373" t="s">
        <v>32</v>
      </c>
      <c r="D3373" t="s">
        <v>14</v>
      </c>
      <c r="E3373" t="s">
        <v>15</v>
      </c>
      <c r="F3373" t="s">
        <v>16</v>
      </c>
      <c r="G3373" s="1">
        <v>8.1999998092651367</v>
      </c>
      <c r="H3373" s="1">
        <v>8.3000001907348633</v>
      </c>
      <c r="I3373" s="1">
        <v>0.10000000149011612</v>
      </c>
      <c r="J3373" t="s">
        <v>19</v>
      </c>
    </row>
    <row r="3374" spans="2:10">
      <c r="B3374" t="s">
        <v>319</v>
      </c>
      <c r="C3374" t="s">
        <v>29</v>
      </c>
      <c r="D3374" t="s">
        <v>14</v>
      </c>
      <c r="E3374" t="s">
        <v>15</v>
      </c>
      <c r="F3374" t="s">
        <v>16</v>
      </c>
      <c r="G3374" s="1">
        <v>5</v>
      </c>
      <c r="H3374" s="1">
        <v>5.6999998092651367</v>
      </c>
      <c r="I3374" s="1">
        <v>0.69999998807907104</v>
      </c>
      <c r="J3374" t="s">
        <v>17</v>
      </c>
    </row>
    <row r="3375" spans="2:10">
      <c r="C3375" t="s">
        <v>32</v>
      </c>
      <c r="D3375" t="s">
        <v>14</v>
      </c>
      <c r="E3375" t="s">
        <v>15</v>
      </c>
      <c r="F3375" t="s">
        <v>16</v>
      </c>
      <c r="G3375" s="1">
        <v>6.9000000953674316</v>
      </c>
      <c r="H3375" s="1">
        <v>7</v>
      </c>
      <c r="I3375" s="1">
        <v>0.10000000149011612</v>
      </c>
      <c r="J3375" t="s">
        <v>19</v>
      </c>
    </row>
    <row r="3376" spans="2:10">
      <c r="C3376" t="s">
        <v>13</v>
      </c>
      <c r="D3376" t="s">
        <v>14</v>
      </c>
      <c r="E3376" t="s">
        <v>15</v>
      </c>
      <c r="F3376" t="s">
        <v>16</v>
      </c>
      <c r="G3376" s="1">
        <v>5.9000000953674316</v>
      </c>
      <c r="H3376" s="1">
        <v>6.0999999046325684</v>
      </c>
      <c r="I3376" s="1">
        <v>0.20000000298023224</v>
      </c>
      <c r="J3376" t="s">
        <v>19</v>
      </c>
    </row>
    <row r="3377" spans="2:10">
      <c r="B3377" t="s">
        <v>287</v>
      </c>
      <c r="C3377" t="s">
        <v>23</v>
      </c>
      <c r="D3377" t="s">
        <v>14</v>
      </c>
      <c r="E3377" t="s">
        <v>15</v>
      </c>
      <c r="F3377" t="s">
        <v>16</v>
      </c>
      <c r="G3377" s="1">
        <v>5.4000000953674316</v>
      </c>
      <c r="H3377" s="1">
        <v>5.3000001907348633</v>
      </c>
      <c r="I3377" s="1">
        <v>-0.10000000149011612</v>
      </c>
      <c r="J3377" t="s">
        <v>19</v>
      </c>
    </row>
    <row r="3378" spans="2:10">
      <c r="C3378" t="s">
        <v>13</v>
      </c>
      <c r="D3378" t="s">
        <v>14</v>
      </c>
      <c r="E3378" t="s">
        <v>15</v>
      </c>
      <c r="F3378" t="s">
        <v>16</v>
      </c>
      <c r="G3378" s="1">
        <v>6.3000001907348633</v>
      </c>
      <c r="H3378" s="1">
        <v>6.5999999046325684</v>
      </c>
      <c r="I3378" s="1">
        <v>0.30000001192092896</v>
      </c>
      <c r="J3378" t="s">
        <v>17</v>
      </c>
    </row>
    <row r="3379" spans="2:10">
      <c r="B3379" t="s">
        <v>364</v>
      </c>
      <c r="C3379" t="s">
        <v>29</v>
      </c>
      <c r="D3379" t="s">
        <v>14</v>
      </c>
      <c r="E3379" t="s">
        <v>15</v>
      </c>
      <c r="F3379" t="s">
        <v>16</v>
      </c>
      <c r="G3379" s="1">
        <v>6.8000001907348633</v>
      </c>
      <c r="H3379" s="1">
        <v>7.1999998092651367</v>
      </c>
      <c r="I3379" s="1">
        <v>0.40000000596046448</v>
      </c>
      <c r="J3379" t="s">
        <v>17</v>
      </c>
    </row>
    <row r="3380" spans="2:10">
      <c r="C3380" t="s">
        <v>32</v>
      </c>
      <c r="D3380" t="s">
        <v>14</v>
      </c>
      <c r="E3380" t="s">
        <v>15</v>
      </c>
      <c r="F3380" t="s">
        <v>16</v>
      </c>
      <c r="G3380" s="1">
        <v>6.9000000953674316</v>
      </c>
      <c r="H3380" s="1">
        <v>6.8000001907348633</v>
      </c>
      <c r="I3380" s="1">
        <v>-0.10000000149011612</v>
      </c>
      <c r="J3380" t="s">
        <v>19</v>
      </c>
    </row>
    <row r="3381" spans="2:10">
      <c r="B3381" t="s">
        <v>321</v>
      </c>
      <c r="C3381" t="s">
        <v>32</v>
      </c>
      <c r="D3381" t="s">
        <v>14</v>
      </c>
      <c r="E3381" t="s">
        <v>15</v>
      </c>
      <c r="F3381" t="s">
        <v>16</v>
      </c>
      <c r="G3381" s="1">
        <v>8.1000003814697266</v>
      </c>
      <c r="H3381" s="1">
        <v>8.3000001907348633</v>
      </c>
      <c r="I3381" s="1">
        <v>0.20000000298023224</v>
      </c>
      <c r="J3381" t="s">
        <v>19</v>
      </c>
    </row>
    <row r="3382" spans="2:10">
      <c r="B3382" t="s">
        <v>322</v>
      </c>
      <c r="C3382" t="s">
        <v>29</v>
      </c>
      <c r="D3382" t="s">
        <v>14</v>
      </c>
      <c r="E3382" t="s">
        <v>15</v>
      </c>
      <c r="F3382" t="s">
        <v>16</v>
      </c>
      <c r="G3382" s="1">
        <v>6.5999999046325684</v>
      </c>
      <c r="H3382" s="1">
        <v>6.5999999046325684</v>
      </c>
      <c r="I3382" s="1">
        <v>0</v>
      </c>
      <c r="J3382" t="s">
        <v>19</v>
      </c>
    </row>
    <row r="3383" spans="2:10">
      <c r="B3383" t="s">
        <v>143</v>
      </c>
      <c r="C3383" t="s">
        <v>29</v>
      </c>
      <c r="D3383" t="s">
        <v>14</v>
      </c>
      <c r="E3383" t="s">
        <v>15</v>
      </c>
      <c r="F3383" t="s">
        <v>16</v>
      </c>
      <c r="G3383" s="1">
        <v>6.1999998092651367</v>
      </c>
      <c r="H3383" s="1">
        <v>6.3000001907348633</v>
      </c>
      <c r="I3383" s="1">
        <v>0.10000000149011612</v>
      </c>
      <c r="J3383" t="s">
        <v>19</v>
      </c>
    </row>
    <row r="3384" spans="2:10">
      <c r="B3384" t="s">
        <v>365</v>
      </c>
      <c r="C3384" t="s">
        <v>29</v>
      </c>
      <c r="D3384" t="s">
        <v>14</v>
      </c>
      <c r="E3384" t="s">
        <v>15</v>
      </c>
      <c r="F3384" t="s">
        <v>16</v>
      </c>
      <c r="G3384" s="1">
        <v>8.8000001907348633</v>
      </c>
      <c r="H3384" s="1">
        <v>9</v>
      </c>
      <c r="I3384" s="1">
        <v>0.20000000298023224</v>
      </c>
      <c r="J3384" t="s">
        <v>17</v>
      </c>
    </row>
    <row r="3385" spans="2:10">
      <c r="B3385" t="s">
        <v>323</v>
      </c>
      <c r="C3385" t="s">
        <v>29</v>
      </c>
      <c r="D3385" t="s">
        <v>14</v>
      </c>
      <c r="E3385" t="s">
        <v>15</v>
      </c>
      <c r="F3385" t="s">
        <v>16</v>
      </c>
      <c r="G3385" s="1">
        <v>7.4000000953674316</v>
      </c>
      <c r="H3385" s="1">
        <v>7.5</v>
      </c>
      <c r="I3385" s="1">
        <v>0.10000000149011612</v>
      </c>
      <c r="J3385" t="s">
        <v>19</v>
      </c>
    </row>
    <row r="3386" spans="2:10">
      <c r="B3386" t="s">
        <v>382</v>
      </c>
      <c r="C3386" t="s">
        <v>29</v>
      </c>
      <c r="D3386" t="s">
        <v>14</v>
      </c>
      <c r="E3386" t="s">
        <v>15</v>
      </c>
      <c r="F3386" t="s">
        <v>16</v>
      </c>
      <c r="G3386" s="1">
        <v>7.3000001907348633</v>
      </c>
      <c r="H3386" s="1">
        <v>7</v>
      </c>
      <c r="I3386" s="1">
        <v>-0.30000001192092896</v>
      </c>
      <c r="J3386" t="s">
        <v>17</v>
      </c>
    </row>
    <row r="3387" spans="2:10">
      <c r="B3387" t="s">
        <v>324</v>
      </c>
      <c r="C3387" t="s">
        <v>29</v>
      </c>
      <c r="D3387" t="s">
        <v>14</v>
      </c>
      <c r="E3387" t="s">
        <v>15</v>
      </c>
      <c r="F3387" t="s">
        <v>16</v>
      </c>
      <c r="G3387" s="1">
        <v>7.4000000953674316</v>
      </c>
      <c r="H3387" s="1">
        <v>7.4000000953674316</v>
      </c>
      <c r="I3387" s="1">
        <v>0</v>
      </c>
      <c r="J3387" t="s">
        <v>19</v>
      </c>
    </row>
    <row r="3388" spans="2:10">
      <c r="B3388" t="s">
        <v>144</v>
      </c>
      <c r="C3388" t="s">
        <v>13</v>
      </c>
      <c r="D3388" t="s">
        <v>14</v>
      </c>
      <c r="E3388" t="s">
        <v>15</v>
      </c>
      <c r="F3388" t="s">
        <v>16</v>
      </c>
      <c r="G3388" s="1">
        <v>8.1000003814697266</v>
      </c>
      <c r="H3388" s="1">
        <v>8.1999998092651367</v>
      </c>
      <c r="I3388" s="1">
        <v>0.10000000149011612</v>
      </c>
      <c r="J3388" t="s">
        <v>19</v>
      </c>
    </row>
    <row r="3389" spans="2:10">
      <c r="B3389" t="s">
        <v>145</v>
      </c>
      <c r="C3389" t="s">
        <v>13</v>
      </c>
      <c r="D3389" t="s">
        <v>14</v>
      </c>
      <c r="E3389" t="s">
        <v>15</v>
      </c>
      <c r="F3389" t="s">
        <v>16</v>
      </c>
      <c r="G3389" s="1">
        <v>7.8000001907348633</v>
      </c>
      <c r="H3389" s="1">
        <v>7.6999998092651367</v>
      </c>
      <c r="I3389" s="1">
        <v>-0.10000000149011612</v>
      </c>
      <c r="J3389" t="s">
        <v>19</v>
      </c>
    </row>
    <row r="3390" spans="2:10">
      <c r="B3390" t="s">
        <v>146</v>
      </c>
      <c r="C3390" t="s">
        <v>23</v>
      </c>
      <c r="D3390" t="s">
        <v>14</v>
      </c>
      <c r="E3390" t="s">
        <v>15</v>
      </c>
      <c r="F3390" t="s">
        <v>16</v>
      </c>
      <c r="G3390" s="1">
        <v>5.5</v>
      </c>
      <c r="H3390" s="1">
        <v>5.5</v>
      </c>
      <c r="I3390" s="1">
        <v>0</v>
      </c>
      <c r="J3390" t="s">
        <v>19</v>
      </c>
    </row>
    <row r="3391" spans="2:10">
      <c r="C3391" t="s">
        <v>13</v>
      </c>
      <c r="D3391" t="s">
        <v>14</v>
      </c>
      <c r="E3391" t="s">
        <v>15</v>
      </c>
      <c r="F3391" t="s">
        <v>16</v>
      </c>
      <c r="G3391" s="1">
        <v>8.1000003814697266</v>
      </c>
      <c r="H3391" s="1">
        <v>8.3999996185302734</v>
      </c>
      <c r="I3391" s="1">
        <v>0.30000001192092896</v>
      </c>
      <c r="J3391" t="s">
        <v>19</v>
      </c>
    </row>
    <row r="3392" spans="2:10">
      <c r="B3392" t="s">
        <v>149</v>
      </c>
      <c r="C3392" t="s">
        <v>23</v>
      </c>
      <c r="D3392" t="s">
        <v>14</v>
      </c>
      <c r="E3392" t="s">
        <v>15</v>
      </c>
      <c r="F3392" t="s">
        <v>16</v>
      </c>
      <c r="G3392" s="1">
        <v>6.3000001907348633</v>
      </c>
      <c r="H3392" s="1">
        <v>6.1999998092651367</v>
      </c>
      <c r="I3392" s="1">
        <v>-0.10000000149011612</v>
      </c>
      <c r="J3392" t="s">
        <v>19</v>
      </c>
    </row>
    <row r="3393" spans="2:10">
      <c r="B3393" t="s">
        <v>150</v>
      </c>
      <c r="C3393" t="s">
        <v>23</v>
      </c>
      <c r="D3393" t="s">
        <v>14</v>
      </c>
      <c r="E3393" t="s">
        <v>15</v>
      </c>
      <c r="F3393" t="s">
        <v>16</v>
      </c>
      <c r="G3393" s="1">
        <v>5.9000000953674316</v>
      </c>
      <c r="H3393" s="1">
        <v>5.6999998092651367</v>
      </c>
      <c r="I3393" s="1">
        <v>-0.20000000298023224</v>
      </c>
      <c r="J3393" t="s">
        <v>19</v>
      </c>
    </row>
    <row r="3394" spans="2:10">
      <c r="C3394" t="s">
        <v>29</v>
      </c>
      <c r="D3394" t="s">
        <v>14</v>
      </c>
      <c r="E3394" t="s">
        <v>15</v>
      </c>
      <c r="F3394" t="s">
        <v>16</v>
      </c>
      <c r="G3394" s="1">
        <v>7.1999998092651367</v>
      </c>
      <c r="H3394" s="1">
        <v>7.1999998092651367</v>
      </c>
      <c r="I3394" s="1">
        <v>0</v>
      </c>
      <c r="J3394" t="s">
        <v>19</v>
      </c>
    </row>
    <row r="3395" spans="2:10">
      <c r="C3395" t="s">
        <v>13</v>
      </c>
      <c r="D3395" t="s">
        <v>14</v>
      </c>
      <c r="E3395" t="s">
        <v>15</v>
      </c>
      <c r="F3395" t="s">
        <v>16</v>
      </c>
      <c r="G3395" s="1">
        <v>7.5999999046325684</v>
      </c>
      <c r="H3395" s="1">
        <v>7.1999998092651367</v>
      </c>
      <c r="I3395" s="1">
        <v>-0.40000000596046448</v>
      </c>
      <c r="J3395" t="s">
        <v>17</v>
      </c>
    </row>
    <row r="3396" spans="2:10">
      <c r="B3396" t="s">
        <v>152</v>
      </c>
      <c r="C3396" t="s">
        <v>23</v>
      </c>
      <c r="D3396" t="s">
        <v>14</v>
      </c>
      <c r="E3396" t="s">
        <v>15</v>
      </c>
      <c r="F3396" t="s">
        <v>16</v>
      </c>
      <c r="G3396" s="1">
        <v>6.0999999046325684</v>
      </c>
      <c r="H3396" s="1">
        <v>6</v>
      </c>
      <c r="I3396" s="1">
        <v>-0.10000000149011612</v>
      </c>
      <c r="J3396" t="s">
        <v>19</v>
      </c>
    </row>
    <row r="3397" spans="2:10">
      <c r="C3397" t="s">
        <v>13</v>
      </c>
      <c r="D3397" t="s">
        <v>14</v>
      </c>
      <c r="E3397" t="s">
        <v>15</v>
      </c>
      <c r="F3397" t="s">
        <v>16</v>
      </c>
      <c r="G3397" s="1">
        <v>7.3000001907348633</v>
      </c>
      <c r="H3397" s="1">
        <v>7.3000001907348633</v>
      </c>
      <c r="I3397" s="1">
        <v>0</v>
      </c>
      <c r="J3397" t="s">
        <v>19</v>
      </c>
    </row>
    <row r="3398" spans="2:10">
      <c r="B3398" t="s">
        <v>153</v>
      </c>
      <c r="C3398" t="s">
        <v>13</v>
      </c>
      <c r="D3398" t="s">
        <v>14</v>
      </c>
      <c r="E3398" t="s">
        <v>15</v>
      </c>
      <c r="F3398" t="s">
        <v>16</v>
      </c>
      <c r="G3398" s="1">
        <v>8.3000001907348633</v>
      </c>
      <c r="H3398" s="1">
        <v>8.3000001907348633</v>
      </c>
      <c r="I3398" s="1">
        <v>0</v>
      </c>
      <c r="J3398" t="s">
        <v>19</v>
      </c>
    </row>
    <row r="3399" spans="2:10">
      <c r="B3399" t="s">
        <v>154</v>
      </c>
      <c r="C3399" t="s">
        <v>23</v>
      </c>
      <c r="D3399" t="s">
        <v>14</v>
      </c>
      <c r="E3399" t="s">
        <v>15</v>
      </c>
      <c r="F3399" t="s">
        <v>16</v>
      </c>
      <c r="G3399" s="1">
        <v>5.9000000953674316</v>
      </c>
      <c r="H3399" s="1">
        <v>6</v>
      </c>
      <c r="I3399" s="1">
        <v>0.10000000149011612</v>
      </c>
      <c r="J3399" t="s">
        <v>19</v>
      </c>
    </row>
    <row r="3400" spans="2:10">
      <c r="C3400" t="s">
        <v>13</v>
      </c>
      <c r="D3400" t="s">
        <v>14</v>
      </c>
      <c r="E3400" t="s">
        <v>15</v>
      </c>
      <c r="F3400" t="s">
        <v>16</v>
      </c>
      <c r="G3400" s="1">
        <v>7.4000000953674316</v>
      </c>
      <c r="H3400" s="1">
        <v>7.4000000953674316</v>
      </c>
      <c r="I3400" s="1">
        <v>0</v>
      </c>
      <c r="J3400" t="s">
        <v>19</v>
      </c>
    </row>
    <row r="3401" spans="2:10">
      <c r="B3401" t="s">
        <v>155</v>
      </c>
      <c r="C3401" t="s">
        <v>13</v>
      </c>
      <c r="D3401" t="s">
        <v>14</v>
      </c>
      <c r="E3401" t="s">
        <v>15</v>
      </c>
      <c r="F3401" t="s">
        <v>16</v>
      </c>
      <c r="G3401" s="1">
        <v>7.5999999046325684</v>
      </c>
      <c r="H3401" s="1">
        <v>7.5999999046325684</v>
      </c>
      <c r="I3401" s="1">
        <v>0</v>
      </c>
      <c r="J3401" t="s">
        <v>19</v>
      </c>
    </row>
    <row r="3402" spans="2:10">
      <c r="B3402" t="s">
        <v>383</v>
      </c>
      <c r="C3402" t="s">
        <v>23</v>
      </c>
      <c r="D3402" t="s">
        <v>14</v>
      </c>
      <c r="E3402" t="s">
        <v>15</v>
      </c>
      <c r="F3402" t="s">
        <v>16</v>
      </c>
      <c r="G3402" s="1">
        <v>4.1999998092651367</v>
      </c>
      <c r="H3402" s="1">
        <v>4</v>
      </c>
      <c r="I3402" s="1">
        <v>-0.20000000298023224</v>
      </c>
      <c r="J3402" t="s">
        <v>19</v>
      </c>
    </row>
    <row r="3403" spans="2:10">
      <c r="B3403" t="s">
        <v>156</v>
      </c>
      <c r="C3403" t="s">
        <v>23</v>
      </c>
      <c r="D3403" t="s">
        <v>14</v>
      </c>
      <c r="E3403" t="s">
        <v>15</v>
      </c>
      <c r="F3403" t="s">
        <v>16</v>
      </c>
      <c r="G3403" s="1">
        <v>6.5999999046325684</v>
      </c>
      <c r="H3403" s="1">
        <v>6.5999999046325684</v>
      </c>
      <c r="I3403" s="1">
        <v>0</v>
      </c>
      <c r="J3403" t="s">
        <v>19</v>
      </c>
    </row>
    <row r="3404" spans="2:10">
      <c r="C3404" t="s">
        <v>13</v>
      </c>
      <c r="D3404" t="s">
        <v>14</v>
      </c>
      <c r="E3404" t="s">
        <v>15</v>
      </c>
      <c r="F3404" t="s">
        <v>16</v>
      </c>
      <c r="G3404" s="1">
        <v>7.5999999046325684</v>
      </c>
      <c r="H3404" s="1">
        <v>7.5</v>
      </c>
      <c r="I3404" s="1">
        <v>-0.10000000149011612</v>
      </c>
      <c r="J3404" t="s">
        <v>19</v>
      </c>
    </row>
    <row r="3405" spans="2:10">
      <c r="B3405" t="s">
        <v>157</v>
      </c>
      <c r="C3405" t="s">
        <v>13</v>
      </c>
      <c r="D3405" t="s">
        <v>14</v>
      </c>
      <c r="E3405" t="s">
        <v>15</v>
      </c>
      <c r="F3405" t="s">
        <v>16</v>
      </c>
      <c r="G3405" s="1">
        <v>7.9000000953674316</v>
      </c>
      <c r="H3405" s="1">
        <v>7.8000001907348633</v>
      </c>
      <c r="I3405" s="1">
        <v>-0.10000000149011612</v>
      </c>
      <c r="J3405" t="s">
        <v>19</v>
      </c>
    </row>
    <row r="3406" spans="2:10">
      <c r="B3406" t="s">
        <v>158</v>
      </c>
      <c r="C3406" t="s">
        <v>23</v>
      </c>
      <c r="D3406" t="s">
        <v>14</v>
      </c>
      <c r="E3406" t="s">
        <v>15</v>
      </c>
      <c r="F3406" t="s">
        <v>16</v>
      </c>
      <c r="G3406" s="1">
        <v>6.6999998092651367</v>
      </c>
      <c r="H3406" s="1">
        <v>6.6999998092651367</v>
      </c>
      <c r="I3406" s="1">
        <v>0</v>
      </c>
      <c r="J3406" t="s">
        <v>19</v>
      </c>
    </row>
    <row r="3407" spans="2:10">
      <c r="C3407" t="s">
        <v>13</v>
      </c>
      <c r="D3407" t="s">
        <v>14</v>
      </c>
      <c r="E3407" t="s">
        <v>15</v>
      </c>
      <c r="F3407" t="s">
        <v>16</v>
      </c>
      <c r="G3407" s="1">
        <v>8.1000003814697266</v>
      </c>
      <c r="H3407" s="1">
        <v>7.6999998092651367</v>
      </c>
      <c r="I3407" s="1">
        <v>-0.40000000596046448</v>
      </c>
      <c r="J3407" t="s">
        <v>17</v>
      </c>
    </row>
    <row r="3408" spans="2:10">
      <c r="B3408" t="s">
        <v>384</v>
      </c>
      <c r="C3408" t="s">
        <v>32</v>
      </c>
      <c r="D3408" t="s">
        <v>14</v>
      </c>
      <c r="E3408" t="s">
        <v>15</v>
      </c>
      <c r="F3408" t="s">
        <v>16</v>
      </c>
      <c r="G3408" s="1">
        <v>7.9000000953674316</v>
      </c>
      <c r="H3408" s="1">
        <v>7.9000000953674316</v>
      </c>
      <c r="I3408" s="1">
        <v>0</v>
      </c>
      <c r="J3408" t="s">
        <v>19</v>
      </c>
    </row>
    <row r="3409" spans="2:10">
      <c r="B3409" t="s">
        <v>159</v>
      </c>
      <c r="C3409" t="s">
        <v>23</v>
      </c>
      <c r="D3409" t="s">
        <v>14</v>
      </c>
      <c r="E3409" t="s">
        <v>15</v>
      </c>
      <c r="F3409" t="s">
        <v>16</v>
      </c>
      <c r="G3409" s="1">
        <v>6.0999999046325684</v>
      </c>
      <c r="H3409" s="1">
        <v>6.1999998092651367</v>
      </c>
      <c r="I3409" s="1">
        <v>0.10000000149011612</v>
      </c>
      <c r="J3409" t="s">
        <v>19</v>
      </c>
    </row>
    <row r="3410" spans="2:10">
      <c r="C3410" t="s">
        <v>13</v>
      </c>
      <c r="D3410" t="s">
        <v>14</v>
      </c>
      <c r="E3410" t="s">
        <v>15</v>
      </c>
      <c r="F3410" t="s">
        <v>16</v>
      </c>
      <c r="G3410" s="1">
        <v>7</v>
      </c>
      <c r="H3410" s="1">
        <v>7</v>
      </c>
      <c r="I3410" s="1">
        <v>0</v>
      </c>
      <c r="J3410" t="s">
        <v>19</v>
      </c>
    </row>
    <row r="3411" spans="2:10">
      <c r="B3411" t="s">
        <v>160</v>
      </c>
      <c r="C3411" t="s">
        <v>13</v>
      </c>
      <c r="D3411" t="s">
        <v>14</v>
      </c>
      <c r="E3411" t="s">
        <v>15</v>
      </c>
      <c r="F3411" t="s">
        <v>16</v>
      </c>
      <c r="G3411" s="1">
        <v>7.9000000953674316</v>
      </c>
      <c r="H3411" s="1">
        <v>8.1000003814697266</v>
      </c>
      <c r="I3411" s="1">
        <v>0.20000000298023224</v>
      </c>
      <c r="J3411" t="s">
        <v>17</v>
      </c>
    </row>
    <row r="3412" spans="2:10">
      <c r="B3412" t="s">
        <v>161</v>
      </c>
      <c r="C3412" t="s">
        <v>13</v>
      </c>
      <c r="D3412" t="s">
        <v>14</v>
      </c>
      <c r="E3412" t="s">
        <v>15</v>
      </c>
      <c r="F3412" t="s">
        <v>16</v>
      </c>
      <c r="G3412" s="1">
        <v>7.6999998092651367</v>
      </c>
      <c r="H3412" s="1">
        <v>7.5</v>
      </c>
      <c r="I3412" s="1">
        <v>-0.20000000298023224</v>
      </c>
      <c r="J3412" t="s">
        <v>19</v>
      </c>
    </row>
    <row r="3413" spans="2:10">
      <c r="B3413" t="s">
        <v>163</v>
      </c>
      <c r="C3413" t="s">
        <v>23</v>
      </c>
      <c r="D3413" t="s">
        <v>14</v>
      </c>
      <c r="E3413" t="s">
        <v>15</v>
      </c>
      <c r="F3413" t="s">
        <v>16</v>
      </c>
      <c r="G3413" s="1">
        <v>6.4000000953674316</v>
      </c>
      <c r="H3413" s="1">
        <v>6.3000001907348633</v>
      </c>
      <c r="I3413" s="1">
        <v>-0.10000000149011612</v>
      </c>
      <c r="J3413" t="s">
        <v>19</v>
      </c>
    </row>
    <row r="3414" spans="2:10">
      <c r="B3414" t="s">
        <v>164</v>
      </c>
      <c r="C3414" t="s">
        <v>13</v>
      </c>
      <c r="D3414" t="s">
        <v>14</v>
      </c>
      <c r="E3414" t="s">
        <v>15</v>
      </c>
      <c r="F3414" t="s">
        <v>16</v>
      </c>
      <c r="G3414" s="1">
        <v>7.5999999046325684</v>
      </c>
      <c r="H3414" s="1">
        <v>7.4000000953674316</v>
      </c>
      <c r="I3414" s="1">
        <v>-0.20000000298023224</v>
      </c>
      <c r="J3414" t="s">
        <v>17</v>
      </c>
    </row>
    <row r="3415" spans="2:10">
      <c r="B3415" t="s">
        <v>165</v>
      </c>
      <c r="C3415" t="s">
        <v>29</v>
      </c>
      <c r="D3415" t="s">
        <v>14</v>
      </c>
      <c r="E3415" t="s">
        <v>15</v>
      </c>
      <c r="F3415" t="s">
        <v>16</v>
      </c>
      <c r="G3415" s="1">
        <v>6.9000000953674316</v>
      </c>
      <c r="H3415" s="1">
        <v>7</v>
      </c>
      <c r="I3415" s="1">
        <v>0.10000000149011612</v>
      </c>
      <c r="J3415" t="s">
        <v>19</v>
      </c>
    </row>
    <row r="3416" spans="2:10">
      <c r="B3416" t="s">
        <v>166</v>
      </c>
      <c r="C3416" t="s">
        <v>23</v>
      </c>
      <c r="D3416" t="s">
        <v>14</v>
      </c>
      <c r="E3416" t="s">
        <v>15</v>
      </c>
      <c r="F3416" t="s">
        <v>16</v>
      </c>
      <c r="G3416" s="1">
        <v>6</v>
      </c>
      <c r="H3416" s="1">
        <v>6.1999998092651367</v>
      </c>
      <c r="I3416" s="1">
        <v>0.20000000298023224</v>
      </c>
      <c r="J3416" t="s">
        <v>19</v>
      </c>
    </row>
    <row r="3417" spans="2:10">
      <c r="C3417" t="s">
        <v>13</v>
      </c>
      <c r="D3417" t="s">
        <v>14</v>
      </c>
      <c r="E3417" t="s">
        <v>15</v>
      </c>
      <c r="F3417" t="s">
        <v>16</v>
      </c>
      <c r="G3417" s="1">
        <v>7.5999999046325684</v>
      </c>
      <c r="H3417" s="1">
        <v>7.6999998092651367</v>
      </c>
      <c r="I3417" s="1">
        <v>0.10000000149011612</v>
      </c>
      <c r="J3417" t="s">
        <v>19</v>
      </c>
    </row>
    <row r="3418" spans="2:10">
      <c r="B3418" t="s">
        <v>167</v>
      </c>
      <c r="C3418" t="s">
        <v>13</v>
      </c>
      <c r="D3418" t="s">
        <v>14</v>
      </c>
      <c r="E3418" t="s">
        <v>15</v>
      </c>
      <c r="F3418" t="s">
        <v>16</v>
      </c>
      <c r="G3418" s="1">
        <v>8.1000003814697266</v>
      </c>
      <c r="H3418" s="1">
        <v>8</v>
      </c>
      <c r="I3418" s="1">
        <v>-0.10000000149011612</v>
      </c>
      <c r="J3418" t="s">
        <v>19</v>
      </c>
    </row>
    <row r="3419" spans="2:10">
      <c r="B3419" t="s">
        <v>168</v>
      </c>
      <c r="C3419" t="s">
        <v>13</v>
      </c>
      <c r="D3419" t="s">
        <v>14</v>
      </c>
      <c r="E3419" t="s">
        <v>15</v>
      </c>
      <c r="F3419" t="s">
        <v>16</v>
      </c>
      <c r="G3419" s="1">
        <v>7.8000001907348633</v>
      </c>
      <c r="H3419" s="1">
        <v>8</v>
      </c>
      <c r="I3419" s="1">
        <v>0.20000000298023224</v>
      </c>
      <c r="J3419" t="s">
        <v>17</v>
      </c>
    </row>
    <row r="3420" spans="2:10">
      <c r="B3420" t="s">
        <v>169</v>
      </c>
      <c r="C3420" t="s">
        <v>23</v>
      </c>
      <c r="D3420" t="s">
        <v>14</v>
      </c>
      <c r="E3420" t="s">
        <v>15</v>
      </c>
      <c r="F3420" t="s">
        <v>16</v>
      </c>
      <c r="G3420" s="1">
        <v>6.9000000953674316</v>
      </c>
      <c r="H3420" s="1">
        <v>6.9000000953674316</v>
      </c>
      <c r="I3420" s="1">
        <v>0</v>
      </c>
      <c r="J3420" t="s">
        <v>19</v>
      </c>
    </row>
    <row r="3421" spans="2:10">
      <c r="C3421" t="s">
        <v>13</v>
      </c>
      <c r="D3421" t="s">
        <v>14</v>
      </c>
      <c r="E3421" t="s">
        <v>15</v>
      </c>
      <c r="F3421" t="s">
        <v>16</v>
      </c>
      <c r="G3421" s="1">
        <v>7.6999998092651367</v>
      </c>
      <c r="H3421" s="1">
        <v>7.5</v>
      </c>
      <c r="I3421" s="1">
        <v>-0.20000000298023224</v>
      </c>
      <c r="J3421" t="s">
        <v>17</v>
      </c>
    </row>
    <row r="3422" spans="2:10">
      <c r="B3422" t="s">
        <v>170</v>
      </c>
      <c r="C3422" t="s">
        <v>23</v>
      </c>
      <c r="D3422" t="s">
        <v>14</v>
      </c>
      <c r="E3422" t="s">
        <v>15</v>
      </c>
      <c r="F3422" t="s">
        <v>16</v>
      </c>
      <c r="G3422" s="1">
        <v>6.6999998092651367</v>
      </c>
      <c r="H3422" s="1">
        <v>6.9000000953674316</v>
      </c>
      <c r="I3422" s="1">
        <v>0.20000000298023224</v>
      </c>
      <c r="J3422" t="s">
        <v>19</v>
      </c>
    </row>
    <row r="3423" spans="2:10">
      <c r="C3423" t="s">
        <v>13</v>
      </c>
      <c r="D3423" t="s">
        <v>14</v>
      </c>
      <c r="E3423" t="s">
        <v>15</v>
      </c>
      <c r="F3423" t="s">
        <v>16</v>
      </c>
      <c r="G3423" s="1">
        <v>8.6999998092651367</v>
      </c>
      <c r="H3423" s="1">
        <v>8.6000003814697266</v>
      </c>
      <c r="I3423" s="1">
        <v>-0.10000000149011612</v>
      </c>
      <c r="J3423" t="s">
        <v>19</v>
      </c>
    </row>
    <row r="3424" spans="2:10">
      <c r="B3424" t="s">
        <v>171</v>
      </c>
      <c r="C3424" t="s">
        <v>29</v>
      </c>
      <c r="D3424" t="s">
        <v>14</v>
      </c>
      <c r="E3424" t="s">
        <v>15</v>
      </c>
      <c r="F3424" t="s">
        <v>16</v>
      </c>
      <c r="G3424" s="1">
        <v>7.4000000953674316</v>
      </c>
      <c r="H3424" s="1">
        <v>7.0999999046325684</v>
      </c>
      <c r="I3424" s="1">
        <v>-0.30000001192092896</v>
      </c>
      <c r="J3424" t="s">
        <v>17</v>
      </c>
    </row>
    <row r="3425" spans="2:10">
      <c r="B3425" t="s">
        <v>172</v>
      </c>
      <c r="C3425" t="s">
        <v>13</v>
      </c>
      <c r="D3425" t="s">
        <v>14</v>
      </c>
      <c r="E3425" t="s">
        <v>15</v>
      </c>
      <c r="F3425" t="s">
        <v>16</v>
      </c>
      <c r="G3425" s="1">
        <v>7.9000000953674316</v>
      </c>
      <c r="H3425" s="1">
        <v>7.8000001907348633</v>
      </c>
      <c r="I3425" s="1">
        <v>-0.10000000149011612</v>
      </c>
      <c r="J3425" t="s">
        <v>19</v>
      </c>
    </row>
    <row r="3426" spans="2:10">
      <c r="B3426" t="s">
        <v>174</v>
      </c>
      <c r="C3426" t="s">
        <v>13</v>
      </c>
      <c r="D3426" t="s">
        <v>14</v>
      </c>
      <c r="E3426" t="s">
        <v>15</v>
      </c>
      <c r="F3426" t="s">
        <v>16</v>
      </c>
      <c r="G3426" s="1">
        <v>8.1000003814697266</v>
      </c>
      <c r="H3426" s="1">
        <v>8.1999998092651367</v>
      </c>
      <c r="I3426" s="1">
        <v>0.10000000149011612</v>
      </c>
      <c r="J3426" t="s">
        <v>19</v>
      </c>
    </row>
    <row r="3427" spans="2:10">
      <c r="B3427" t="s">
        <v>385</v>
      </c>
      <c r="C3427" t="s">
        <v>23</v>
      </c>
      <c r="D3427" t="s">
        <v>14</v>
      </c>
      <c r="E3427" t="s">
        <v>15</v>
      </c>
      <c r="F3427" t="s">
        <v>16</v>
      </c>
      <c r="G3427" s="1">
        <v>6.4000000953674316</v>
      </c>
      <c r="H3427" s="1">
        <v>6.3000001907348633</v>
      </c>
      <c r="I3427" s="1">
        <v>-0.10000000149011612</v>
      </c>
      <c r="J3427" t="s">
        <v>19</v>
      </c>
    </row>
    <row r="3428" spans="2:10">
      <c r="B3428" t="s">
        <v>277</v>
      </c>
      <c r="C3428" t="s">
        <v>29</v>
      </c>
      <c r="D3428" t="s">
        <v>14</v>
      </c>
      <c r="E3428" t="s">
        <v>15</v>
      </c>
      <c r="F3428" t="s">
        <v>16</v>
      </c>
      <c r="G3428" s="1">
        <v>7.4000000953674316</v>
      </c>
      <c r="H3428" s="1">
        <v>7.1999998092651367</v>
      </c>
      <c r="I3428" s="1">
        <v>-0.20000000298023224</v>
      </c>
      <c r="J3428" t="s">
        <v>19</v>
      </c>
    </row>
    <row r="3429" spans="2:10">
      <c r="B3429" t="s">
        <v>386</v>
      </c>
      <c r="C3429" t="s">
        <v>32</v>
      </c>
      <c r="D3429" t="s">
        <v>14</v>
      </c>
      <c r="E3429" t="s">
        <v>15</v>
      </c>
      <c r="F3429" t="s">
        <v>16</v>
      </c>
      <c r="G3429" s="1">
        <v>7.6999998092651367</v>
      </c>
      <c r="H3429" s="1">
        <v>7.8000001907348633</v>
      </c>
      <c r="I3429" s="1">
        <v>0.10000000149011612</v>
      </c>
      <c r="J3429" t="s">
        <v>19</v>
      </c>
    </row>
    <row r="3430" spans="2:10">
      <c r="B3430" t="s">
        <v>278</v>
      </c>
      <c r="C3430" t="s">
        <v>13</v>
      </c>
      <c r="D3430" t="s">
        <v>14</v>
      </c>
      <c r="E3430" t="s">
        <v>15</v>
      </c>
      <c r="F3430" t="s">
        <v>16</v>
      </c>
      <c r="G3430" s="1">
        <v>7.5999999046325684</v>
      </c>
      <c r="H3430" s="1">
        <v>7.4000000953674316</v>
      </c>
      <c r="I3430" s="1">
        <v>-0.20000000298023224</v>
      </c>
      <c r="J3430" t="s">
        <v>19</v>
      </c>
    </row>
    <row r="3431" spans="2:10">
      <c r="B3431" t="s">
        <v>177</v>
      </c>
      <c r="C3431" t="s">
        <v>13</v>
      </c>
      <c r="D3431" t="s">
        <v>14</v>
      </c>
      <c r="E3431" t="s">
        <v>15</v>
      </c>
      <c r="F3431" t="s">
        <v>16</v>
      </c>
      <c r="G3431" s="1">
        <v>8.6000003814697266</v>
      </c>
      <c r="H3431" s="1">
        <v>8.8000001907348633</v>
      </c>
      <c r="I3431" s="1">
        <v>0.20000000298023224</v>
      </c>
      <c r="J3431" t="s">
        <v>17</v>
      </c>
    </row>
    <row r="3432" spans="2:10">
      <c r="B3432" t="s">
        <v>178</v>
      </c>
      <c r="C3432" t="s">
        <v>13</v>
      </c>
      <c r="D3432" t="s">
        <v>14</v>
      </c>
      <c r="E3432" t="s">
        <v>15</v>
      </c>
      <c r="F3432" t="s">
        <v>16</v>
      </c>
      <c r="G3432" s="1">
        <v>8.1000003814697266</v>
      </c>
      <c r="H3432" s="1">
        <v>8</v>
      </c>
      <c r="I3432" s="1">
        <v>-0.10000000149011612</v>
      </c>
      <c r="J3432" t="s">
        <v>19</v>
      </c>
    </row>
    <row r="3433" spans="2:10">
      <c r="B3433" t="s">
        <v>179</v>
      </c>
      <c r="C3433" t="s">
        <v>13</v>
      </c>
      <c r="D3433" t="s">
        <v>14</v>
      </c>
      <c r="E3433" t="s">
        <v>15</v>
      </c>
      <c r="F3433" t="s">
        <v>16</v>
      </c>
      <c r="G3433" s="1">
        <v>7.1999998092651367</v>
      </c>
      <c r="H3433" s="1">
        <v>6.9000000953674316</v>
      </c>
      <c r="I3433" s="1">
        <v>-0.30000001192092896</v>
      </c>
      <c r="J3433" t="s">
        <v>17</v>
      </c>
    </row>
    <row r="3434" spans="2:10">
      <c r="B3434" t="s">
        <v>180</v>
      </c>
      <c r="C3434" t="s">
        <v>13</v>
      </c>
      <c r="D3434" t="s">
        <v>14</v>
      </c>
      <c r="E3434" t="s">
        <v>15</v>
      </c>
      <c r="F3434" t="s">
        <v>16</v>
      </c>
      <c r="G3434" s="1">
        <v>8.6000003814697266</v>
      </c>
      <c r="H3434" s="1">
        <v>8.6000003814697266</v>
      </c>
      <c r="I3434" s="1">
        <v>0</v>
      </c>
      <c r="J3434" t="s">
        <v>19</v>
      </c>
    </row>
    <row r="3435" spans="2:10">
      <c r="B3435" t="s">
        <v>181</v>
      </c>
      <c r="C3435" t="s">
        <v>13</v>
      </c>
      <c r="D3435" t="s">
        <v>14</v>
      </c>
      <c r="E3435" t="s">
        <v>15</v>
      </c>
      <c r="F3435" t="s">
        <v>16</v>
      </c>
      <c r="G3435" s="1">
        <v>8.1000003814697266</v>
      </c>
      <c r="H3435" s="1">
        <v>7.8000001907348633</v>
      </c>
      <c r="I3435" s="1">
        <v>-0.30000001192092896</v>
      </c>
      <c r="J3435" t="s">
        <v>17</v>
      </c>
    </row>
    <row r="3436" spans="2:10">
      <c r="B3436" t="s">
        <v>182</v>
      </c>
      <c r="C3436" t="s">
        <v>13</v>
      </c>
      <c r="D3436" t="s">
        <v>14</v>
      </c>
      <c r="E3436" t="s">
        <v>15</v>
      </c>
      <c r="F3436" t="s">
        <v>16</v>
      </c>
      <c r="G3436" s="1">
        <v>8.1999998092651367</v>
      </c>
      <c r="H3436" s="1">
        <v>8.3999996185302734</v>
      </c>
      <c r="I3436" s="1">
        <v>0.20000000298023224</v>
      </c>
      <c r="J3436" t="s">
        <v>17</v>
      </c>
    </row>
    <row r="3437" spans="2:10">
      <c r="B3437" t="s">
        <v>183</v>
      </c>
      <c r="C3437" t="s">
        <v>13</v>
      </c>
      <c r="D3437" t="s">
        <v>14</v>
      </c>
      <c r="E3437" t="s">
        <v>15</v>
      </c>
      <c r="F3437" t="s">
        <v>16</v>
      </c>
      <c r="G3437" s="1">
        <v>8.1000003814697266</v>
      </c>
      <c r="H3437" s="1">
        <v>8</v>
      </c>
      <c r="I3437" s="1">
        <v>-0.10000000149011612</v>
      </c>
      <c r="J3437" t="s">
        <v>19</v>
      </c>
    </row>
    <row r="3438" spans="2:10">
      <c r="B3438" t="s">
        <v>184</v>
      </c>
      <c r="C3438" t="s">
        <v>29</v>
      </c>
      <c r="D3438" t="s">
        <v>14</v>
      </c>
      <c r="E3438" t="s">
        <v>15</v>
      </c>
      <c r="F3438" t="s">
        <v>16</v>
      </c>
      <c r="G3438" s="1">
        <v>7.4000000953674316</v>
      </c>
      <c r="H3438" s="1">
        <v>7.1999998092651367</v>
      </c>
      <c r="I3438" s="1">
        <v>-0.20000000298023224</v>
      </c>
      <c r="J3438" t="s">
        <v>19</v>
      </c>
    </row>
    <row r="3439" spans="2:10">
      <c r="B3439" t="s">
        <v>185</v>
      </c>
      <c r="C3439" t="s">
        <v>29</v>
      </c>
      <c r="D3439" t="s">
        <v>14</v>
      </c>
      <c r="E3439" t="s">
        <v>15</v>
      </c>
      <c r="F3439" t="s">
        <v>16</v>
      </c>
      <c r="G3439" s="1">
        <v>7.1999998092651367</v>
      </c>
      <c r="H3439" s="1">
        <v>7</v>
      </c>
      <c r="I3439" s="1">
        <v>-0.20000000298023224</v>
      </c>
      <c r="J3439" t="s">
        <v>19</v>
      </c>
    </row>
    <row r="3440" spans="2:10">
      <c r="C3440" t="s">
        <v>32</v>
      </c>
      <c r="D3440" t="s">
        <v>14</v>
      </c>
      <c r="E3440" t="s">
        <v>15</v>
      </c>
      <c r="F3440" t="s">
        <v>16</v>
      </c>
      <c r="G3440" s="1">
        <v>8.5</v>
      </c>
      <c r="H3440" s="1">
        <v>8.6999998092651367</v>
      </c>
      <c r="I3440" s="1">
        <v>0.20000000298023224</v>
      </c>
      <c r="J3440" t="s">
        <v>19</v>
      </c>
    </row>
    <row r="3441" spans="2:10">
      <c r="B3441" t="s">
        <v>187</v>
      </c>
      <c r="C3441" t="s">
        <v>23</v>
      </c>
      <c r="D3441" t="s">
        <v>14</v>
      </c>
      <c r="E3441" t="s">
        <v>15</v>
      </c>
      <c r="F3441" t="s">
        <v>16</v>
      </c>
      <c r="G3441" s="1">
        <v>6</v>
      </c>
      <c r="H3441" s="1">
        <v>5.8000001907348633</v>
      </c>
      <c r="I3441" s="1">
        <v>-0.20000000298023224</v>
      </c>
      <c r="J3441" t="s">
        <v>19</v>
      </c>
    </row>
    <row r="3442" spans="2:10">
      <c r="C3442" t="s">
        <v>13</v>
      </c>
      <c r="D3442" t="s">
        <v>14</v>
      </c>
      <c r="E3442" t="s">
        <v>15</v>
      </c>
      <c r="F3442" t="s">
        <v>16</v>
      </c>
      <c r="G3442" s="1">
        <v>7.6999998092651367</v>
      </c>
      <c r="H3442" s="1">
        <v>7.6999998092651367</v>
      </c>
      <c r="I3442" s="1">
        <v>0</v>
      </c>
      <c r="J3442" t="s">
        <v>19</v>
      </c>
    </row>
    <row r="3443" spans="2:10">
      <c r="B3443" t="s">
        <v>280</v>
      </c>
      <c r="C3443" t="s">
        <v>23</v>
      </c>
      <c r="D3443" t="s">
        <v>14</v>
      </c>
      <c r="E3443" t="s">
        <v>15</v>
      </c>
      <c r="F3443" t="s">
        <v>16</v>
      </c>
      <c r="G3443" s="1">
        <v>7.1999998092651367</v>
      </c>
      <c r="H3443" s="1">
        <v>7.1999998092651367</v>
      </c>
      <c r="I3443" s="1">
        <v>0</v>
      </c>
      <c r="J3443" t="s">
        <v>19</v>
      </c>
    </row>
    <row r="3444" spans="2:10">
      <c r="B3444" t="s">
        <v>188</v>
      </c>
      <c r="C3444" t="s">
        <v>13</v>
      </c>
      <c r="D3444" t="s">
        <v>14</v>
      </c>
      <c r="E3444" t="s">
        <v>15</v>
      </c>
      <c r="F3444" t="s">
        <v>16</v>
      </c>
      <c r="G3444" s="1">
        <v>7.6999998092651367</v>
      </c>
      <c r="H3444" s="1">
        <v>8.1000003814697266</v>
      </c>
      <c r="I3444" s="1">
        <v>0.40000000596046448</v>
      </c>
      <c r="J3444" t="s">
        <v>17</v>
      </c>
    </row>
    <row r="3445" spans="2:10">
      <c r="B3445" t="s">
        <v>189</v>
      </c>
      <c r="C3445" t="s">
        <v>23</v>
      </c>
      <c r="D3445" t="s">
        <v>14</v>
      </c>
      <c r="E3445" t="s">
        <v>15</v>
      </c>
      <c r="F3445" t="s">
        <v>16</v>
      </c>
      <c r="G3445" s="1">
        <v>6</v>
      </c>
      <c r="H3445" s="1">
        <v>5.9000000953674316</v>
      </c>
      <c r="I3445" s="1">
        <v>-0.10000000149011612</v>
      </c>
      <c r="J3445" t="s">
        <v>19</v>
      </c>
    </row>
    <row r="3446" spans="2:10">
      <c r="C3446" t="s">
        <v>13</v>
      </c>
      <c r="D3446" t="s">
        <v>14</v>
      </c>
      <c r="E3446" t="s">
        <v>15</v>
      </c>
      <c r="F3446" t="s">
        <v>16</v>
      </c>
      <c r="G3446" s="1">
        <v>7.3000001907348633</v>
      </c>
      <c r="H3446" s="1">
        <v>7</v>
      </c>
      <c r="I3446" s="1">
        <v>-0.30000001192092896</v>
      </c>
      <c r="J3446" t="s">
        <v>17</v>
      </c>
    </row>
    <row r="3447" spans="2:10">
      <c r="B3447" t="s">
        <v>327</v>
      </c>
      <c r="C3447" t="s">
        <v>29</v>
      </c>
      <c r="D3447" t="s">
        <v>14</v>
      </c>
      <c r="E3447" t="s">
        <v>15</v>
      </c>
      <c r="F3447" t="s">
        <v>16</v>
      </c>
      <c r="G3447" s="1">
        <v>6.9000000953674316</v>
      </c>
      <c r="H3447" s="1">
        <v>6.9000000953674316</v>
      </c>
      <c r="I3447" s="1">
        <v>0</v>
      </c>
      <c r="J3447" t="s">
        <v>19</v>
      </c>
    </row>
    <row r="3448" spans="2:10">
      <c r="C3448" t="s">
        <v>32</v>
      </c>
      <c r="D3448" t="s">
        <v>14</v>
      </c>
      <c r="E3448" t="s">
        <v>15</v>
      </c>
      <c r="F3448" t="s">
        <v>16</v>
      </c>
      <c r="G3448" s="1">
        <v>7.5</v>
      </c>
      <c r="H3448" s="1">
        <v>7.4000000953674316</v>
      </c>
      <c r="I3448" s="1">
        <v>-0.10000000149011612</v>
      </c>
      <c r="J3448" t="s">
        <v>19</v>
      </c>
    </row>
    <row r="3449" spans="2:10">
      <c r="B3449" t="s">
        <v>190</v>
      </c>
      <c r="C3449" t="s">
        <v>23</v>
      </c>
      <c r="D3449" t="s">
        <v>14</v>
      </c>
      <c r="E3449" t="s">
        <v>15</v>
      </c>
      <c r="F3449" t="s">
        <v>16</v>
      </c>
      <c r="G3449" s="1">
        <v>5.9000000953674316</v>
      </c>
      <c r="H3449" s="1">
        <v>5.9000000953674316</v>
      </c>
      <c r="I3449" s="1">
        <v>0</v>
      </c>
      <c r="J3449" t="s">
        <v>19</v>
      </c>
    </row>
    <row r="3450" spans="2:10">
      <c r="C3450" t="s">
        <v>13</v>
      </c>
      <c r="D3450" t="s">
        <v>14</v>
      </c>
      <c r="E3450" t="s">
        <v>15</v>
      </c>
      <c r="F3450" t="s">
        <v>16</v>
      </c>
      <c r="G3450" s="1">
        <v>7.5</v>
      </c>
      <c r="H3450" s="1">
        <v>7.5</v>
      </c>
      <c r="I3450" s="1">
        <v>0</v>
      </c>
      <c r="J3450" t="s">
        <v>19</v>
      </c>
    </row>
    <row r="3451" spans="2:10">
      <c r="B3451" t="s">
        <v>191</v>
      </c>
      <c r="C3451" t="s">
        <v>13</v>
      </c>
      <c r="D3451" t="s">
        <v>14</v>
      </c>
      <c r="E3451" t="s">
        <v>15</v>
      </c>
      <c r="F3451" t="s">
        <v>16</v>
      </c>
      <c r="G3451" s="1">
        <v>8.3000001907348633</v>
      </c>
      <c r="H3451" s="1">
        <v>8.1999998092651367</v>
      </c>
      <c r="I3451" s="1">
        <v>-0.10000000149011612</v>
      </c>
      <c r="J3451" t="s">
        <v>19</v>
      </c>
    </row>
    <row r="3452" spans="2:10">
      <c r="B3452" t="s">
        <v>192</v>
      </c>
      <c r="C3452" t="s">
        <v>23</v>
      </c>
      <c r="D3452" t="s">
        <v>14</v>
      </c>
      <c r="E3452" t="s">
        <v>15</v>
      </c>
      <c r="F3452" t="s">
        <v>16</v>
      </c>
      <c r="G3452" s="1">
        <v>6.3000001907348633</v>
      </c>
      <c r="H3452" s="1">
        <v>6.8000001907348633</v>
      </c>
      <c r="I3452" s="1">
        <v>0.5</v>
      </c>
      <c r="J3452" t="s">
        <v>17</v>
      </c>
    </row>
    <row r="3453" spans="2:10">
      <c r="C3453" t="s">
        <v>13</v>
      </c>
      <c r="D3453" t="s">
        <v>14</v>
      </c>
      <c r="E3453" t="s">
        <v>15</v>
      </c>
      <c r="F3453" t="s">
        <v>16</v>
      </c>
      <c r="G3453" s="1">
        <v>7.5999999046325684</v>
      </c>
      <c r="H3453" s="1">
        <v>7.8000001907348633</v>
      </c>
      <c r="I3453" s="1">
        <v>0.20000000298023224</v>
      </c>
      <c r="J3453" t="s">
        <v>17</v>
      </c>
    </row>
    <row r="3454" spans="2:10">
      <c r="B3454" t="s">
        <v>193</v>
      </c>
      <c r="C3454" t="s">
        <v>23</v>
      </c>
      <c r="D3454" t="s">
        <v>14</v>
      </c>
      <c r="E3454" t="s">
        <v>15</v>
      </c>
      <c r="F3454" t="s">
        <v>16</v>
      </c>
      <c r="G3454" s="1">
        <v>5.9000000953674316</v>
      </c>
      <c r="H3454" s="1">
        <v>6.0999999046325684</v>
      </c>
      <c r="I3454" s="1">
        <v>0.20000000298023224</v>
      </c>
      <c r="J3454" t="s">
        <v>19</v>
      </c>
    </row>
    <row r="3455" spans="2:10">
      <c r="C3455" t="s">
        <v>13</v>
      </c>
      <c r="D3455" t="s">
        <v>14</v>
      </c>
      <c r="E3455" t="s">
        <v>15</v>
      </c>
      <c r="F3455" t="s">
        <v>16</v>
      </c>
      <c r="G3455" s="1">
        <v>7.5999999046325684</v>
      </c>
      <c r="H3455" s="1">
        <v>7.9000000953674316</v>
      </c>
      <c r="I3455" s="1">
        <v>0.30000001192092896</v>
      </c>
      <c r="J3455" t="s">
        <v>17</v>
      </c>
    </row>
    <row r="3456" spans="2:10">
      <c r="B3456" t="s">
        <v>194</v>
      </c>
      <c r="C3456" t="s">
        <v>29</v>
      </c>
      <c r="D3456" t="s">
        <v>14</v>
      </c>
      <c r="E3456" t="s">
        <v>15</v>
      </c>
      <c r="F3456" t="s">
        <v>16</v>
      </c>
      <c r="G3456" s="1">
        <v>8.1000003814697266</v>
      </c>
      <c r="H3456" s="1">
        <v>8.1999998092651367</v>
      </c>
      <c r="I3456" s="1">
        <v>0.10000000149011612</v>
      </c>
      <c r="J3456" t="s">
        <v>19</v>
      </c>
    </row>
    <row r="3457" spans="2:10">
      <c r="C3457" t="s">
        <v>32</v>
      </c>
      <c r="D3457" t="s">
        <v>14</v>
      </c>
      <c r="E3457" t="s">
        <v>15</v>
      </c>
      <c r="F3457" t="s">
        <v>16</v>
      </c>
      <c r="G3457" s="1">
        <v>8.1000003814697266</v>
      </c>
      <c r="H3457" s="1">
        <v>8.1999998092651367</v>
      </c>
      <c r="I3457" s="1">
        <v>0.10000000149011612</v>
      </c>
      <c r="J3457" t="s">
        <v>19</v>
      </c>
    </row>
    <row r="3458" spans="2:10">
      <c r="B3458" t="s">
        <v>195</v>
      </c>
      <c r="C3458" t="s">
        <v>13</v>
      </c>
      <c r="D3458" t="s">
        <v>14</v>
      </c>
      <c r="E3458" t="s">
        <v>15</v>
      </c>
      <c r="F3458" t="s">
        <v>16</v>
      </c>
      <c r="G3458" s="1">
        <v>7.9000000953674316</v>
      </c>
      <c r="H3458" s="1">
        <v>7.6999998092651367</v>
      </c>
      <c r="I3458" s="1">
        <v>-0.20000000298023224</v>
      </c>
      <c r="J3458" t="s">
        <v>17</v>
      </c>
    </row>
    <row r="3459" spans="2:10">
      <c r="B3459" t="s">
        <v>197</v>
      </c>
      <c r="C3459" t="s">
        <v>29</v>
      </c>
      <c r="D3459" t="s">
        <v>14</v>
      </c>
      <c r="E3459" t="s">
        <v>15</v>
      </c>
      <c r="F3459" t="s">
        <v>16</v>
      </c>
      <c r="G3459" s="1">
        <v>7.0999999046325684</v>
      </c>
      <c r="H3459" s="1">
        <v>7.1999998092651367</v>
      </c>
      <c r="I3459" s="1">
        <v>0.10000000149011612</v>
      </c>
      <c r="J3459" t="s">
        <v>19</v>
      </c>
    </row>
    <row r="3460" spans="2:10">
      <c r="C3460" t="s">
        <v>32</v>
      </c>
      <c r="D3460" t="s">
        <v>14</v>
      </c>
      <c r="E3460" t="s">
        <v>15</v>
      </c>
      <c r="F3460" t="s">
        <v>16</v>
      </c>
      <c r="G3460" s="1">
        <v>7.3000001907348633</v>
      </c>
      <c r="H3460" s="1">
        <v>7.3000001907348633</v>
      </c>
      <c r="I3460" s="1">
        <v>0</v>
      </c>
      <c r="J3460" t="s">
        <v>19</v>
      </c>
    </row>
    <row r="3461" spans="2:10">
      <c r="B3461" t="s">
        <v>198</v>
      </c>
      <c r="C3461" t="s">
        <v>23</v>
      </c>
      <c r="D3461" t="s">
        <v>14</v>
      </c>
      <c r="E3461" t="s">
        <v>15</v>
      </c>
      <c r="F3461" t="s">
        <v>16</v>
      </c>
      <c r="G3461" s="1">
        <v>5.9000000953674316</v>
      </c>
      <c r="H3461" s="1">
        <v>5.6999998092651367</v>
      </c>
      <c r="I3461" s="1">
        <v>-0.20000000298023224</v>
      </c>
      <c r="J3461" t="s">
        <v>19</v>
      </c>
    </row>
    <row r="3462" spans="2:10">
      <c r="C3462" t="s">
        <v>13</v>
      </c>
      <c r="D3462" t="s">
        <v>14</v>
      </c>
      <c r="E3462" t="s">
        <v>15</v>
      </c>
      <c r="F3462" t="s">
        <v>16</v>
      </c>
      <c r="G3462" s="1">
        <v>7.8000001907348633</v>
      </c>
      <c r="H3462" s="1">
        <v>7.5999999046325684</v>
      </c>
      <c r="I3462" s="1">
        <v>-0.20000000298023224</v>
      </c>
      <c r="J3462" t="s">
        <v>17</v>
      </c>
    </row>
    <row r="3463" spans="2:10">
      <c r="B3463" t="s">
        <v>200</v>
      </c>
      <c r="C3463" t="s">
        <v>13</v>
      </c>
      <c r="D3463" t="s">
        <v>14</v>
      </c>
      <c r="E3463" t="s">
        <v>15</v>
      </c>
      <c r="F3463" t="s">
        <v>16</v>
      </c>
      <c r="G3463" s="1">
        <v>7.8000001907348633</v>
      </c>
      <c r="H3463" s="1">
        <v>7.6999998092651367</v>
      </c>
      <c r="I3463" s="1">
        <v>-0.10000000149011612</v>
      </c>
      <c r="J3463" t="s">
        <v>19</v>
      </c>
    </row>
    <row r="3464" spans="2:10">
      <c r="B3464" t="s">
        <v>201</v>
      </c>
      <c r="C3464" t="s">
        <v>23</v>
      </c>
      <c r="D3464" t="s">
        <v>14</v>
      </c>
      <c r="E3464" t="s">
        <v>15</v>
      </c>
      <c r="F3464" t="s">
        <v>16</v>
      </c>
      <c r="G3464" s="1">
        <v>6.0999999046325684</v>
      </c>
      <c r="H3464" s="1">
        <v>6</v>
      </c>
      <c r="I3464" s="1">
        <v>-0.10000000149011612</v>
      </c>
      <c r="J3464" t="s">
        <v>19</v>
      </c>
    </row>
    <row r="3465" spans="2:10">
      <c r="C3465" t="s">
        <v>13</v>
      </c>
      <c r="D3465" t="s">
        <v>14</v>
      </c>
      <c r="E3465" t="s">
        <v>15</v>
      </c>
      <c r="F3465" t="s">
        <v>16</v>
      </c>
      <c r="G3465" s="1">
        <v>7.6999998092651367</v>
      </c>
      <c r="H3465" s="1">
        <v>7.5999999046325684</v>
      </c>
      <c r="I3465" s="1">
        <v>-0.10000000149011612</v>
      </c>
      <c r="J3465" t="s">
        <v>19</v>
      </c>
    </row>
    <row r="3466" spans="2:10">
      <c r="B3466" t="s">
        <v>331</v>
      </c>
      <c r="C3466" t="s">
        <v>32</v>
      </c>
      <c r="D3466" t="s">
        <v>14</v>
      </c>
      <c r="E3466" t="s">
        <v>15</v>
      </c>
      <c r="F3466" t="s">
        <v>16</v>
      </c>
      <c r="G3466" s="1">
        <v>7.8000001907348633</v>
      </c>
      <c r="H3466" s="1">
        <v>7.9000000953674316</v>
      </c>
      <c r="I3466" s="1">
        <v>0.10000000149011612</v>
      </c>
      <c r="J3466" t="s">
        <v>19</v>
      </c>
    </row>
    <row r="3467" spans="2:10">
      <c r="B3467" t="s">
        <v>205</v>
      </c>
      <c r="C3467" t="s">
        <v>23</v>
      </c>
      <c r="D3467" t="s">
        <v>14</v>
      </c>
      <c r="E3467" t="s">
        <v>15</v>
      </c>
      <c r="F3467" t="s">
        <v>16</v>
      </c>
      <c r="G3467" s="1">
        <v>6.5999999046325684</v>
      </c>
      <c r="H3467" s="1">
        <v>6.8000001907348633</v>
      </c>
      <c r="I3467" s="1">
        <v>0.20000000298023224</v>
      </c>
      <c r="J3467" t="s">
        <v>19</v>
      </c>
    </row>
    <row r="3468" spans="2:10">
      <c r="B3468" t="s">
        <v>206</v>
      </c>
      <c r="C3468" t="s">
        <v>23</v>
      </c>
      <c r="D3468" t="s">
        <v>14</v>
      </c>
      <c r="E3468" t="s">
        <v>15</v>
      </c>
      <c r="F3468" t="s">
        <v>16</v>
      </c>
      <c r="G3468" s="1">
        <v>6.1999998092651367</v>
      </c>
      <c r="H3468" s="1">
        <v>6.0999999046325684</v>
      </c>
      <c r="I3468" s="1">
        <v>-0.10000000149011612</v>
      </c>
      <c r="J3468" t="s">
        <v>19</v>
      </c>
    </row>
    <row r="3469" spans="2:10">
      <c r="C3469" t="s">
        <v>13</v>
      </c>
      <c r="D3469" t="s">
        <v>14</v>
      </c>
      <c r="E3469" t="s">
        <v>15</v>
      </c>
      <c r="F3469" t="s">
        <v>16</v>
      </c>
      <c r="G3469" s="1">
        <v>8</v>
      </c>
      <c r="H3469" s="1">
        <v>8.1000003814697266</v>
      </c>
      <c r="I3469" s="1">
        <v>0.10000000149011612</v>
      </c>
      <c r="J3469" t="s">
        <v>19</v>
      </c>
    </row>
    <row r="3470" spans="2:10">
      <c r="B3470" t="s">
        <v>367</v>
      </c>
      <c r="C3470" t="s">
        <v>23</v>
      </c>
      <c r="D3470" t="s">
        <v>14</v>
      </c>
      <c r="E3470" t="s">
        <v>15</v>
      </c>
      <c r="F3470" t="s">
        <v>16</v>
      </c>
      <c r="G3470" s="1">
        <v>5.6999998092651367</v>
      </c>
      <c r="H3470" s="1">
        <v>5.5</v>
      </c>
      <c r="I3470" s="1">
        <v>-0.20000000298023224</v>
      </c>
      <c r="J3470" t="s">
        <v>19</v>
      </c>
    </row>
    <row r="3471" spans="2:10">
      <c r="B3471" t="s">
        <v>368</v>
      </c>
      <c r="C3471" t="s">
        <v>23</v>
      </c>
      <c r="D3471" t="s">
        <v>14</v>
      </c>
      <c r="E3471" t="s">
        <v>15</v>
      </c>
      <c r="F3471" t="s">
        <v>16</v>
      </c>
      <c r="G3471" s="1">
        <v>7.0999999046325684</v>
      </c>
      <c r="H3471" s="1">
        <v>7.0999999046325684</v>
      </c>
      <c r="I3471" s="1">
        <v>0</v>
      </c>
      <c r="J3471" t="s">
        <v>19</v>
      </c>
    </row>
    <row r="3472" spans="2:10">
      <c r="B3472" t="s">
        <v>209</v>
      </c>
      <c r="C3472" t="s">
        <v>29</v>
      </c>
      <c r="D3472" t="s">
        <v>14</v>
      </c>
      <c r="E3472" t="s">
        <v>15</v>
      </c>
      <c r="F3472" t="s">
        <v>16</v>
      </c>
      <c r="G3472" s="1">
        <v>7.1999998092651367</v>
      </c>
      <c r="H3472" s="1">
        <v>6.8000001907348633</v>
      </c>
      <c r="I3472" s="1">
        <v>-0.40000000596046448</v>
      </c>
      <c r="J3472" t="s">
        <v>17</v>
      </c>
    </row>
    <row r="3473" spans="2:10">
      <c r="B3473" t="s">
        <v>210</v>
      </c>
      <c r="C3473" t="s">
        <v>13</v>
      </c>
      <c r="D3473" t="s">
        <v>14</v>
      </c>
      <c r="E3473" t="s">
        <v>15</v>
      </c>
      <c r="F3473" t="s">
        <v>16</v>
      </c>
      <c r="G3473" s="1">
        <v>7.0999999046325684</v>
      </c>
      <c r="H3473" s="1">
        <v>7.0999999046325684</v>
      </c>
      <c r="I3473" s="1">
        <v>0</v>
      </c>
      <c r="J3473" t="s">
        <v>19</v>
      </c>
    </row>
    <row r="3474" spans="2:10">
      <c r="B3474" t="s">
        <v>387</v>
      </c>
      <c r="C3474" t="s">
        <v>29</v>
      </c>
      <c r="D3474" t="s">
        <v>14</v>
      </c>
      <c r="E3474" t="s">
        <v>15</v>
      </c>
      <c r="F3474" t="s">
        <v>16</v>
      </c>
      <c r="G3474" s="1">
        <v>7.3000001907348633</v>
      </c>
      <c r="H3474" s="1">
        <v>7.0999999046325684</v>
      </c>
      <c r="I3474" s="1">
        <v>-0.20000000298023224</v>
      </c>
      <c r="J3474" t="s">
        <v>19</v>
      </c>
    </row>
    <row r="3475" spans="2:10">
      <c r="B3475" t="s">
        <v>388</v>
      </c>
      <c r="C3475" t="s">
        <v>32</v>
      </c>
      <c r="D3475" t="s">
        <v>14</v>
      </c>
      <c r="E3475" t="s">
        <v>15</v>
      </c>
      <c r="F3475" t="s">
        <v>16</v>
      </c>
      <c r="G3475" s="1">
        <v>7.5999999046325684</v>
      </c>
      <c r="H3475" s="1">
        <v>7.5</v>
      </c>
      <c r="I3475" s="1">
        <v>-0.10000000149011612</v>
      </c>
      <c r="J3475" t="s">
        <v>19</v>
      </c>
    </row>
    <row r="3476" spans="2:10">
      <c r="B3476" t="s">
        <v>213</v>
      </c>
      <c r="C3476" t="s">
        <v>23</v>
      </c>
      <c r="D3476" t="s">
        <v>14</v>
      </c>
      <c r="E3476" t="s">
        <v>15</v>
      </c>
      <c r="F3476" t="s">
        <v>16</v>
      </c>
      <c r="G3476" s="1">
        <v>6.1999998092651367</v>
      </c>
      <c r="H3476" s="1">
        <v>6</v>
      </c>
      <c r="I3476" s="1">
        <v>-0.20000000298023224</v>
      </c>
      <c r="J3476" t="s">
        <v>19</v>
      </c>
    </row>
    <row r="3477" spans="2:10">
      <c r="C3477" t="s">
        <v>13</v>
      </c>
      <c r="D3477" t="s">
        <v>14</v>
      </c>
      <c r="E3477" t="s">
        <v>15</v>
      </c>
      <c r="F3477" t="s">
        <v>16</v>
      </c>
      <c r="G3477" s="1">
        <v>7.5999999046325684</v>
      </c>
      <c r="H3477" s="1">
        <v>7.5999999046325684</v>
      </c>
      <c r="I3477" s="1">
        <v>0</v>
      </c>
      <c r="J3477" t="s">
        <v>19</v>
      </c>
    </row>
    <row r="3478" spans="2:10">
      <c r="B3478" t="s">
        <v>214</v>
      </c>
      <c r="C3478" t="s">
        <v>29</v>
      </c>
      <c r="D3478" t="s">
        <v>14</v>
      </c>
      <c r="E3478" t="s">
        <v>15</v>
      </c>
      <c r="F3478" t="s">
        <v>16</v>
      </c>
      <c r="G3478" s="1">
        <v>7.1999998092651367</v>
      </c>
      <c r="H3478" s="1">
        <v>7.6999998092651367</v>
      </c>
      <c r="I3478" s="1">
        <v>0.5</v>
      </c>
      <c r="J3478" t="s">
        <v>17</v>
      </c>
    </row>
    <row r="3479" spans="2:10">
      <c r="B3479" t="s">
        <v>215</v>
      </c>
      <c r="C3479" t="s">
        <v>13</v>
      </c>
      <c r="D3479" t="s">
        <v>14</v>
      </c>
      <c r="E3479" t="s">
        <v>15</v>
      </c>
      <c r="F3479" t="s">
        <v>16</v>
      </c>
      <c r="G3479" s="1">
        <v>7.5999999046325684</v>
      </c>
      <c r="H3479" s="1">
        <v>7.6999998092651367</v>
      </c>
      <c r="I3479" s="1">
        <v>0.10000000149011612</v>
      </c>
      <c r="J3479" t="s">
        <v>19</v>
      </c>
    </row>
    <row r="3480" spans="2:10">
      <c r="B3480" t="s">
        <v>216</v>
      </c>
      <c r="C3480" t="s">
        <v>23</v>
      </c>
      <c r="D3480" t="s">
        <v>14</v>
      </c>
      <c r="E3480" t="s">
        <v>15</v>
      </c>
      <c r="F3480" t="s">
        <v>16</v>
      </c>
      <c r="G3480" s="1">
        <v>5.9000000953674316</v>
      </c>
      <c r="H3480" s="1">
        <v>5.9000000953674316</v>
      </c>
      <c r="I3480" s="1">
        <v>0</v>
      </c>
      <c r="J3480" t="s">
        <v>19</v>
      </c>
    </row>
    <row r="3481" spans="2:10">
      <c r="C3481" t="s">
        <v>13</v>
      </c>
      <c r="D3481" t="s">
        <v>14</v>
      </c>
      <c r="E3481" t="s">
        <v>15</v>
      </c>
      <c r="F3481" t="s">
        <v>16</v>
      </c>
      <c r="G3481" s="1">
        <v>7.0999999046325684</v>
      </c>
      <c r="H3481" s="1">
        <v>7.0999999046325684</v>
      </c>
      <c r="I3481" s="1">
        <v>0</v>
      </c>
      <c r="J3481" t="s">
        <v>19</v>
      </c>
    </row>
    <row r="3482" spans="2:10">
      <c r="B3482" t="s">
        <v>334</v>
      </c>
      <c r="C3482" t="s">
        <v>23</v>
      </c>
      <c r="D3482" t="s">
        <v>14</v>
      </c>
      <c r="E3482" t="s">
        <v>15</v>
      </c>
      <c r="F3482" t="s">
        <v>16</v>
      </c>
      <c r="G3482" s="1">
        <v>3.7000000476837158</v>
      </c>
      <c r="H3482" s="1">
        <v>3.5</v>
      </c>
      <c r="I3482" s="1">
        <v>-0.20000000298023224</v>
      </c>
      <c r="J3482" t="s">
        <v>19</v>
      </c>
    </row>
    <row r="3483" spans="2:10">
      <c r="C3483" t="s">
        <v>13</v>
      </c>
      <c r="D3483" t="s">
        <v>14</v>
      </c>
      <c r="E3483" t="s">
        <v>15</v>
      </c>
      <c r="F3483" t="s">
        <v>16</v>
      </c>
      <c r="G3483" s="1">
        <v>5.3000001907348633</v>
      </c>
      <c r="H3483" s="1">
        <v>5.3000001907348633</v>
      </c>
      <c r="I3483" s="1">
        <v>0</v>
      </c>
      <c r="J3483" t="s">
        <v>19</v>
      </c>
    </row>
    <row r="3484" spans="2:10">
      <c r="B3484" t="s">
        <v>335</v>
      </c>
      <c r="C3484" t="s">
        <v>29</v>
      </c>
      <c r="D3484" t="s">
        <v>14</v>
      </c>
      <c r="E3484" t="s">
        <v>15</v>
      </c>
      <c r="F3484" t="s">
        <v>16</v>
      </c>
      <c r="G3484" s="1">
        <v>6</v>
      </c>
      <c r="H3484" s="1">
        <v>6</v>
      </c>
      <c r="I3484" s="1">
        <v>0</v>
      </c>
      <c r="J3484" t="s">
        <v>19</v>
      </c>
    </row>
    <row r="3485" spans="2:10">
      <c r="C3485" t="s">
        <v>32</v>
      </c>
      <c r="D3485" t="s">
        <v>14</v>
      </c>
      <c r="E3485" t="s">
        <v>15</v>
      </c>
      <c r="F3485" t="s">
        <v>16</v>
      </c>
      <c r="G3485" s="1">
        <v>7.0999999046325684</v>
      </c>
      <c r="H3485" s="1">
        <v>7</v>
      </c>
      <c r="I3485" s="1">
        <v>-0.10000000149011612</v>
      </c>
      <c r="J3485" t="s">
        <v>19</v>
      </c>
    </row>
    <row r="3486" spans="2:10">
      <c r="B3486" t="s">
        <v>336</v>
      </c>
      <c r="C3486" t="s">
        <v>29</v>
      </c>
      <c r="D3486" t="s">
        <v>14</v>
      </c>
      <c r="E3486" t="s">
        <v>15</v>
      </c>
      <c r="F3486" t="s">
        <v>16</v>
      </c>
      <c r="G3486" s="1">
        <v>7</v>
      </c>
      <c r="H3486" s="1">
        <v>7.1999998092651367</v>
      </c>
      <c r="I3486" s="1">
        <v>0.20000000298023224</v>
      </c>
      <c r="J3486" t="s">
        <v>19</v>
      </c>
    </row>
    <row r="3487" spans="2:10">
      <c r="B3487" t="s">
        <v>337</v>
      </c>
      <c r="C3487" t="s">
        <v>32</v>
      </c>
      <c r="D3487" t="s">
        <v>14</v>
      </c>
      <c r="E3487" t="s">
        <v>15</v>
      </c>
      <c r="F3487" t="s">
        <v>16</v>
      </c>
      <c r="G3487" s="1">
        <v>8.1999998092651367</v>
      </c>
      <c r="H3487" s="1">
        <v>8.3000001907348633</v>
      </c>
      <c r="I3487" s="1">
        <v>0.10000000149011612</v>
      </c>
      <c r="J3487" t="s">
        <v>19</v>
      </c>
    </row>
    <row r="3488" spans="2:10">
      <c r="B3488" t="s">
        <v>219</v>
      </c>
      <c r="C3488" t="s">
        <v>29</v>
      </c>
      <c r="D3488" t="s">
        <v>14</v>
      </c>
      <c r="E3488" t="s">
        <v>15</v>
      </c>
      <c r="F3488" t="s">
        <v>16</v>
      </c>
      <c r="G3488" s="1">
        <v>6.8000001907348633</v>
      </c>
      <c r="H3488" s="1">
        <v>7.0999999046325684</v>
      </c>
      <c r="I3488" s="1">
        <v>0.30000001192092896</v>
      </c>
      <c r="J3488" t="s">
        <v>19</v>
      </c>
    </row>
    <row r="3489" spans="2:10">
      <c r="B3489" t="s">
        <v>220</v>
      </c>
      <c r="C3489" t="s">
        <v>29</v>
      </c>
      <c r="D3489" t="s">
        <v>14</v>
      </c>
      <c r="E3489" t="s">
        <v>15</v>
      </c>
      <c r="F3489" t="s">
        <v>16</v>
      </c>
      <c r="G3489" s="1">
        <v>7.1999998092651367</v>
      </c>
      <c r="H3489" s="1">
        <v>7.6999998092651367</v>
      </c>
      <c r="I3489" s="1">
        <v>0.5</v>
      </c>
      <c r="J3489" t="s">
        <v>17</v>
      </c>
    </row>
    <row r="3490" spans="2:10">
      <c r="B3490" t="s">
        <v>221</v>
      </c>
      <c r="C3490" t="s">
        <v>32</v>
      </c>
      <c r="D3490" t="s">
        <v>14</v>
      </c>
      <c r="E3490" t="s">
        <v>15</v>
      </c>
      <c r="F3490" t="s">
        <v>16</v>
      </c>
      <c r="G3490" s="1">
        <v>7.8000001907348633</v>
      </c>
      <c r="H3490" s="1">
        <v>7.8000001907348633</v>
      </c>
      <c r="I3490" s="1">
        <v>0</v>
      </c>
      <c r="J3490" t="s">
        <v>19</v>
      </c>
    </row>
    <row r="3491" spans="2:10">
      <c r="B3491" t="s">
        <v>271</v>
      </c>
      <c r="C3491" t="s">
        <v>29</v>
      </c>
      <c r="D3491" t="s">
        <v>14</v>
      </c>
      <c r="E3491" t="s">
        <v>15</v>
      </c>
      <c r="F3491" t="s">
        <v>16</v>
      </c>
      <c r="G3491" s="1">
        <v>7.4000000953674316</v>
      </c>
      <c r="H3491" s="1">
        <v>7.3000001907348633</v>
      </c>
      <c r="I3491" s="1">
        <v>-0.10000000149011612</v>
      </c>
      <c r="J3491" t="s">
        <v>19</v>
      </c>
    </row>
    <row r="3492" spans="2:10">
      <c r="B3492" t="s">
        <v>223</v>
      </c>
      <c r="C3492" t="s">
        <v>32</v>
      </c>
      <c r="D3492" t="s">
        <v>14</v>
      </c>
      <c r="E3492" t="s">
        <v>15</v>
      </c>
      <c r="F3492" t="s">
        <v>16</v>
      </c>
      <c r="G3492" s="1">
        <v>8.1999998092651367</v>
      </c>
      <c r="H3492" s="1">
        <v>8.1999998092651367</v>
      </c>
      <c r="I3492" s="1">
        <v>0</v>
      </c>
      <c r="J3492" t="s">
        <v>19</v>
      </c>
    </row>
    <row r="3493" spans="2:10">
      <c r="B3493" t="s">
        <v>224</v>
      </c>
      <c r="C3493" t="s">
        <v>23</v>
      </c>
      <c r="D3493" t="s">
        <v>14</v>
      </c>
      <c r="E3493" t="s">
        <v>15</v>
      </c>
      <c r="F3493" t="s">
        <v>16</v>
      </c>
      <c r="G3493" s="1">
        <v>6</v>
      </c>
      <c r="H3493" s="1">
        <v>5.6999998092651367</v>
      </c>
      <c r="I3493" s="1">
        <v>-0.30000001192092896</v>
      </c>
      <c r="J3493" t="s">
        <v>19</v>
      </c>
    </row>
    <row r="3494" spans="2:10">
      <c r="C3494" t="s">
        <v>13</v>
      </c>
      <c r="D3494" t="s">
        <v>14</v>
      </c>
      <c r="E3494" t="s">
        <v>15</v>
      </c>
      <c r="F3494" t="s">
        <v>16</v>
      </c>
      <c r="G3494" s="1">
        <v>7.9000000953674316</v>
      </c>
      <c r="H3494" s="1">
        <v>7.6999998092651367</v>
      </c>
      <c r="I3494" s="1">
        <v>-0.20000000298023224</v>
      </c>
      <c r="J3494" t="s">
        <v>19</v>
      </c>
    </row>
    <row r="3495" spans="2:10">
      <c r="B3495" t="s">
        <v>225</v>
      </c>
      <c r="C3495" t="s">
        <v>29</v>
      </c>
      <c r="D3495" t="s">
        <v>14</v>
      </c>
      <c r="E3495" t="s">
        <v>15</v>
      </c>
      <c r="F3495" t="s">
        <v>16</v>
      </c>
      <c r="G3495" s="1">
        <v>7.0999999046325684</v>
      </c>
      <c r="H3495" s="1">
        <v>7</v>
      </c>
      <c r="I3495" s="1">
        <v>-0.10000000149011612</v>
      </c>
      <c r="J3495" t="s">
        <v>19</v>
      </c>
    </row>
    <row r="3496" spans="2:10">
      <c r="B3496" t="s">
        <v>226</v>
      </c>
      <c r="C3496" t="s">
        <v>29</v>
      </c>
      <c r="D3496" t="s">
        <v>14</v>
      </c>
      <c r="E3496" t="s">
        <v>15</v>
      </c>
      <c r="F3496" t="s">
        <v>16</v>
      </c>
      <c r="G3496" s="1">
        <v>7.3000001907348633</v>
      </c>
      <c r="H3496" s="1">
        <v>7.4000000953674316</v>
      </c>
      <c r="I3496" s="1">
        <v>0.10000000149011612</v>
      </c>
      <c r="J3496" t="s">
        <v>19</v>
      </c>
    </row>
    <row r="3497" spans="2:10">
      <c r="B3497" t="s">
        <v>227</v>
      </c>
      <c r="C3497" t="s">
        <v>23</v>
      </c>
      <c r="D3497" t="s">
        <v>14</v>
      </c>
      <c r="E3497" t="s">
        <v>15</v>
      </c>
      <c r="F3497" t="s">
        <v>16</v>
      </c>
      <c r="G3497" s="1">
        <v>6.3000001907348633</v>
      </c>
      <c r="H3497" s="1">
        <v>6.5</v>
      </c>
      <c r="I3497" s="1">
        <v>0.20000000298023224</v>
      </c>
      <c r="J3497" t="s">
        <v>19</v>
      </c>
    </row>
    <row r="3498" spans="2:10">
      <c r="C3498" t="s">
        <v>13</v>
      </c>
      <c r="D3498" t="s">
        <v>14</v>
      </c>
      <c r="E3498" t="s">
        <v>15</v>
      </c>
      <c r="F3498" t="s">
        <v>16</v>
      </c>
      <c r="G3498" s="1">
        <v>7.5</v>
      </c>
      <c r="H3498" s="1">
        <v>7.4000000953674316</v>
      </c>
      <c r="I3498" s="1">
        <v>-0.10000000149011612</v>
      </c>
      <c r="J3498" t="s">
        <v>19</v>
      </c>
    </row>
    <row r="3499" spans="2:10">
      <c r="B3499" t="s">
        <v>338</v>
      </c>
      <c r="C3499" t="s">
        <v>32</v>
      </c>
      <c r="D3499" t="s">
        <v>14</v>
      </c>
      <c r="E3499" t="s">
        <v>15</v>
      </c>
      <c r="F3499" t="s">
        <v>16</v>
      </c>
      <c r="G3499" s="1">
        <v>7.9000000953674316</v>
      </c>
      <c r="H3499" s="1">
        <v>7.8000001907348633</v>
      </c>
      <c r="I3499" s="1">
        <v>-0.10000000149011612</v>
      </c>
      <c r="J3499" t="s">
        <v>19</v>
      </c>
    </row>
    <row r="3500" spans="2:10">
      <c r="B3500" t="s">
        <v>228</v>
      </c>
      <c r="C3500" t="s">
        <v>13</v>
      </c>
      <c r="D3500" t="s">
        <v>14</v>
      </c>
      <c r="E3500" t="s">
        <v>15</v>
      </c>
      <c r="F3500" t="s">
        <v>16</v>
      </c>
      <c r="G3500" s="1">
        <v>7.4000000953674316</v>
      </c>
      <c r="H3500" s="1">
        <v>7.4000000953674316</v>
      </c>
      <c r="I3500" s="1">
        <v>0</v>
      </c>
      <c r="J3500" t="s">
        <v>19</v>
      </c>
    </row>
    <row r="3501" spans="2:10">
      <c r="B3501" t="s">
        <v>230</v>
      </c>
      <c r="C3501" t="s">
        <v>23</v>
      </c>
      <c r="D3501" t="s">
        <v>14</v>
      </c>
      <c r="E3501" t="s">
        <v>15</v>
      </c>
      <c r="F3501" t="s">
        <v>16</v>
      </c>
      <c r="G3501" s="1">
        <v>6</v>
      </c>
      <c r="H3501" s="1">
        <v>6.3000001907348633</v>
      </c>
      <c r="I3501" s="1">
        <v>0.30000001192092896</v>
      </c>
      <c r="J3501" t="s">
        <v>19</v>
      </c>
    </row>
    <row r="3502" spans="2:10">
      <c r="B3502" t="s">
        <v>231</v>
      </c>
      <c r="C3502" t="s">
        <v>13</v>
      </c>
      <c r="D3502" t="s">
        <v>14</v>
      </c>
      <c r="E3502" t="s">
        <v>15</v>
      </c>
      <c r="F3502" t="s">
        <v>16</v>
      </c>
      <c r="G3502" s="1">
        <v>7.6999998092651367</v>
      </c>
      <c r="H3502" s="1">
        <v>7.5</v>
      </c>
      <c r="I3502" s="1">
        <v>-0.20000000298023224</v>
      </c>
      <c r="J3502" t="s">
        <v>19</v>
      </c>
    </row>
    <row r="3503" spans="2:10">
      <c r="B3503" t="s">
        <v>232</v>
      </c>
      <c r="C3503" t="s">
        <v>23</v>
      </c>
      <c r="D3503" t="s">
        <v>14</v>
      </c>
      <c r="E3503" t="s">
        <v>15</v>
      </c>
      <c r="F3503" t="s">
        <v>16</v>
      </c>
      <c r="G3503" s="1">
        <v>6.4000000953674316</v>
      </c>
      <c r="H3503" s="1">
        <v>6.8000001907348633</v>
      </c>
      <c r="I3503" s="1">
        <v>0.40000000596046448</v>
      </c>
      <c r="J3503" t="s">
        <v>19</v>
      </c>
    </row>
    <row r="3504" spans="2:10">
      <c r="C3504" t="s">
        <v>13</v>
      </c>
      <c r="D3504" t="s">
        <v>14</v>
      </c>
      <c r="E3504" t="s">
        <v>15</v>
      </c>
      <c r="F3504" t="s">
        <v>16</v>
      </c>
      <c r="G3504" s="1">
        <v>7.5</v>
      </c>
      <c r="H3504" s="1">
        <v>7.3000001907348633</v>
      </c>
      <c r="I3504" s="1">
        <v>-0.20000000298023224</v>
      </c>
      <c r="J3504" t="s">
        <v>19</v>
      </c>
    </row>
    <row r="3505" spans="2:10">
      <c r="B3505" t="s">
        <v>339</v>
      </c>
      <c r="C3505" t="s">
        <v>23</v>
      </c>
      <c r="D3505" t="s">
        <v>14</v>
      </c>
      <c r="E3505" t="s">
        <v>15</v>
      </c>
      <c r="F3505" t="s">
        <v>16</v>
      </c>
      <c r="G3505" s="1">
        <v>6.5999999046325684</v>
      </c>
      <c r="H3505" s="1">
        <v>6.5999999046325684</v>
      </c>
      <c r="I3505" s="1">
        <v>0</v>
      </c>
      <c r="J3505" t="s">
        <v>19</v>
      </c>
    </row>
    <row r="3506" spans="2:10">
      <c r="C3506" t="s">
        <v>13</v>
      </c>
      <c r="D3506" t="s">
        <v>14</v>
      </c>
      <c r="E3506" t="s">
        <v>15</v>
      </c>
      <c r="F3506" t="s">
        <v>16</v>
      </c>
      <c r="G3506" s="1">
        <v>7.6999998092651367</v>
      </c>
      <c r="H3506" s="1">
        <v>7.5999999046325684</v>
      </c>
      <c r="I3506" s="1">
        <v>-0.10000000149011612</v>
      </c>
      <c r="J3506" t="s">
        <v>19</v>
      </c>
    </row>
    <row r="3507" spans="2:10">
      <c r="B3507" t="s">
        <v>233</v>
      </c>
      <c r="C3507" t="s">
        <v>23</v>
      </c>
      <c r="D3507" t="s">
        <v>14</v>
      </c>
      <c r="E3507" t="s">
        <v>15</v>
      </c>
      <c r="F3507" t="s">
        <v>16</v>
      </c>
      <c r="G3507" s="1">
        <v>6.5</v>
      </c>
      <c r="H3507" s="1">
        <v>6.5</v>
      </c>
      <c r="I3507" s="1">
        <v>0</v>
      </c>
      <c r="J3507" t="s">
        <v>19</v>
      </c>
    </row>
    <row r="3508" spans="2:10">
      <c r="B3508" t="s">
        <v>234</v>
      </c>
      <c r="C3508" t="s">
        <v>23</v>
      </c>
      <c r="D3508" t="s">
        <v>14</v>
      </c>
      <c r="E3508" t="s">
        <v>15</v>
      </c>
      <c r="F3508" t="s">
        <v>16</v>
      </c>
      <c r="G3508" s="1">
        <v>6.5999999046325684</v>
      </c>
      <c r="H3508" s="1">
        <v>6.5</v>
      </c>
      <c r="I3508" s="1">
        <v>-0.10000000149011612</v>
      </c>
      <c r="J3508" t="s">
        <v>19</v>
      </c>
    </row>
    <row r="3509" spans="2:10">
      <c r="C3509" t="s">
        <v>13</v>
      </c>
      <c r="D3509" t="s">
        <v>14</v>
      </c>
      <c r="E3509" t="s">
        <v>15</v>
      </c>
      <c r="F3509" t="s">
        <v>16</v>
      </c>
      <c r="G3509" s="1">
        <v>7.5999999046325684</v>
      </c>
      <c r="H3509" s="1">
        <v>7.5999999046325684</v>
      </c>
      <c r="I3509" s="1">
        <v>0</v>
      </c>
      <c r="J3509" t="s">
        <v>19</v>
      </c>
    </row>
    <row r="3510" spans="2:10">
      <c r="B3510" t="s">
        <v>399</v>
      </c>
      <c r="C3510" t="s">
        <v>23</v>
      </c>
      <c r="D3510" t="s">
        <v>14</v>
      </c>
      <c r="E3510" t="s">
        <v>15</v>
      </c>
      <c r="F3510" t="s">
        <v>16</v>
      </c>
      <c r="G3510" s="1">
        <v>6.5999999046325684</v>
      </c>
      <c r="H3510" s="1">
        <v>6.5999999046325684</v>
      </c>
      <c r="I3510" s="1">
        <v>0</v>
      </c>
      <c r="J3510" t="s">
        <v>19</v>
      </c>
    </row>
    <row r="3511" spans="2:10">
      <c r="B3511" t="s">
        <v>235</v>
      </c>
      <c r="C3511" t="s">
        <v>13</v>
      </c>
      <c r="D3511" t="s">
        <v>14</v>
      </c>
      <c r="E3511" t="s">
        <v>15</v>
      </c>
      <c r="F3511" t="s">
        <v>16</v>
      </c>
      <c r="G3511" s="1">
        <v>8.1000003814697266</v>
      </c>
      <c r="H3511" s="1">
        <v>8.1000003814697266</v>
      </c>
      <c r="I3511" s="1">
        <v>0</v>
      </c>
      <c r="J3511" t="s">
        <v>19</v>
      </c>
    </row>
    <row r="3512" spans="2:10">
      <c r="B3512" t="s">
        <v>236</v>
      </c>
      <c r="C3512" t="s">
        <v>23</v>
      </c>
      <c r="D3512" t="s">
        <v>14</v>
      </c>
      <c r="E3512" t="s">
        <v>15</v>
      </c>
      <c r="F3512" t="s">
        <v>16</v>
      </c>
      <c r="G3512" s="1">
        <v>5.6999998092651367</v>
      </c>
      <c r="H3512" s="1">
        <v>5.5</v>
      </c>
      <c r="I3512" s="1">
        <v>-0.20000000298023224</v>
      </c>
      <c r="J3512" t="s">
        <v>19</v>
      </c>
    </row>
    <row r="3513" spans="2:10">
      <c r="C3513" t="s">
        <v>13</v>
      </c>
      <c r="D3513" t="s">
        <v>14</v>
      </c>
      <c r="E3513" t="s">
        <v>15</v>
      </c>
      <c r="F3513" t="s">
        <v>16</v>
      </c>
      <c r="G3513" s="1">
        <v>7.4000000953674316</v>
      </c>
      <c r="H3513" s="1">
        <v>7.3000001907348633</v>
      </c>
      <c r="I3513" s="1">
        <v>-0.10000000149011612</v>
      </c>
      <c r="J3513" t="s">
        <v>19</v>
      </c>
    </row>
    <row r="3514" spans="2:10">
      <c r="B3514" t="s">
        <v>275</v>
      </c>
      <c r="C3514" t="s">
        <v>29</v>
      </c>
      <c r="D3514" t="s">
        <v>14</v>
      </c>
      <c r="E3514" t="s">
        <v>15</v>
      </c>
      <c r="F3514" t="s">
        <v>16</v>
      </c>
      <c r="G3514" s="1">
        <v>6.6999998092651367</v>
      </c>
      <c r="H3514" s="1">
        <v>6.4000000953674316</v>
      </c>
      <c r="I3514" s="1">
        <v>-0.30000001192092896</v>
      </c>
      <c r="J3514" t="s">
        <v>19</v>
      </c>
    </row>
    <row r="3515" spans="2:10">
      <c r="C3515" t="s">
        <v>32</v>
      </c>
      <c r="D3515" t="s">
        <v>14</v>
      </c>
      <c r="E3515" t="s">
        <v>15</v>
      </c>
      <c r="F3515" t="s">
        <v>16</v>
      </c>
      <c r="G3515" s="1">
        <v>7.1999998092651367</v>
      </c>
      <c r="H3515" s="1">
        <v>7.1999998092651367</v>
      </c>
      <c r="I3515" s="1">
        <v>0</v>
      </c>
      <c r="J3515" t="s">
        <v>19</v>
      </c>
    </row>
    <row r="3516" spans="2:10">
      <c r="B3516" t="s">
        <v>340</v>
      </c>
      <c r="C3516" t="s">
        <v>29</v>
      </c>
      <c r="D3516" t="s">
        <v>14</v>
      </c>
      <c r="E3516" t="s">
        <v>15</v>
      </c>
      <c r="F3516" t="s">
        <v>16</v>
      </c>
      <c r="G3516" s="1">
        <v>7.4000000953674316</v>
      </c>
      <c r="H3516" s="1">
        <v>7.8000001907348633</v>
      </c>
      <c r="I3516" s="1">
        <v>0.40000000596046448</v>
      </c>
      <c r="J3516" t="s">
        <v>17</v>
      </c>
    </row>
    <row r="3517" spans="2:10">
      <c r="B3517" t="s">
        <v>239</v>
      </c>
      <c r="C3517" t="s">
        <v>13</v>
      </c>
      <c r="D3517" t="s">
        <v>14</v>
      </c>
      <c r="E3517" t="s">
        <v>15</v>
      </c>
      <c r="F3517" t="s">
        <v>16</v>
      </c>
      <c r="G3517" s="1">
        <v>8.1999998092651367</v>
      </c>
      <c r="H3517" s="1">
        <v>8.1999998092651367</v>
      </c>
      <c r="I3517" s="1">
        <v>0</v>
      </c>
      <c r="J3517" t="s">
        <v>19</v>
      </c>
    </row>
    <row r="3518" spans="2:10">
      <c r="B3518" t="s">
        <v>240</v>
      </c>
      <c r="C3518" t="s">
        <v>23</v>
      </c>
      <c r="D3518" t="s">
        <v>14</v>
      </c>
      <c r="E3518" t="s">
        <v>15</v>
      </c>
      <c r="F3518" t="s">
        <v>16</v>
      </c>
      <c r="G3518" s="1">
        <v>5.8000001907348633</v>
      </c>
      <c r="H3518" s="1">
        <v>5.5</v>
      </c>
      <c r="I3518" s="1">
        <v>-0.30000001192092896</v>
      </c>
      <c r="J3518" t="s">
        <v>19</v>
      </c>
    </row>
    <row r="3519" spans="2:10">
      <c r="C3519" t="s">
        <v>13</v>
      </c>
      <c r="D3519" t="s">
        <v>14</v>
      </c>
      <c r="E3519" t="s">
        <v>15</v>
      </c>
      <c r="F3519" t="s">
        <v>16</v>
      </c>
      <c r="G3519" s="1">
        <v>7.5</v>
      </c>
      <c r="H3519" s="1">
        <v>7.5</v>
      </c>
      <c r="I3519" s="1">
        <v>0</v>
      </c>
      <c r="J3519" t="s">
        <v>19</v>
      </c>
    </row>
    <row r="3520" spans="2:10">
      <c r="B3520" t="s">
        <v>241</v>
      </c>
      <c r="C3520" t="s">
        <v>23</v>
      </c>
      <c r="D3520" t="s">
        <v>14</v>
      </c>
      <c r="E3520" t="s">
        <v>15</v>
      </c>
      <c r="F3520" t="s">
        <v>16</v>
      </c>
      <c r="G3520" s="1">
        <v>5.0999999046325684</v>
      </c>
      <c r="H3520" s="1">
        <v>5</v>
      </c>
      <c r="I3520" s="1">
        <v>-0.10000000149011612</v>
      </c>
      <c r="J3520" t="s">
        <v>19</v>
      </c>
    </row>
    <row r="3521" spans="2:10">
      <c r="B3521" t="s">
        <v>242</v>
      </c>
      <c r="C3521" t="s">
        <v>23</v>
      </c>
      <c r="D3521" t="s">
        <v>14</v>
      </c>
      <c r="E3521" t="s">
        <v>15</v>
      </c>
      <c r="F3521" t="s">
        <v>16</v>
      </c>
      <c r="G3521" s="1">
        <v>7</v>
      </c>
      <c r="H3521" s="1">
        <v>7.4000000953674316</v>
      </c>
      <c r="I3521" s="1">
        <v>0.40000000596046448</v>
      </c>
      <c r="J3521" t="s">
        <v>19</v>
      </c>
    </row>
    <row r="3522" spans="2:10">
      <c r="B3522" t="s">
        <v>243</v>
      </c>
      <c r="C3522" t="s">
        <v>23</v>
      </c>
      <c r="D3522" t="s">
        <v>14</v>
      </c>
      <c r="E3522" t="s">
        <v>15</v>
      </c>
      <c r="F3522" t="s">
        <v>16</v>
      </c>
      <c r="G3522" s="1">
        <v>6.8000001907348633</v>
      </c>
      <c r="H3522" s="1">
        <v>7.0999999046325684</v>
      </c>
      <c r="I3522" s="1">
        <v>0.30000001192092896</v>
      </c>
      <c r="J3522" t="s">
        <v>19</v>
      </c>
    </row>
    <row r="3523" spans="2:10">
      <c r="B3523" t="s">
        <v>369</v>
      </c>
      <c r="C3523" t="s">
        <v>23</v>
      </c>
      <c r="D3523" t="s">
        <v>14</v>
      </c>
      <c r="E3523" t="s">
        <v>15</v>
      </c>
      <c r="F3523" t="s">
        <v>16</v>
      </c>
      <c r="G3523" s="1">
        <v>5.9000000953674316</v>
      </c>
      <c r="H3523" s="1">
        <v>5.9000000953674316</v>
      </c>
      <c r="I3523" s="1">
        <v>0</v>
      </c>
      <c r="J3523" t="s">
        <v>19</v>
      </c>
    </row>
    <row r="3524" spans="2:10">
      <c r="B3524" t="s">
        <v>370</v>
      </c>
      <c r="C3524" t="s">
        <v>23</v>
      </c>
      <c r="D3524" t="s">
        <v>14</v>
      </c>
      <c r="E3524" t="s">
        <v>15</v>
      </c>
      <c r="F3524" t="s">
        <v>16</v>
      </c>
      <c r="G3524" s="1">
        <v>6.5999999046325684</v>
      </c>
      <c r="H3524" s="1">
        <v>6.9000000953674316</v>
      </c>
      <c r="I3524" s="1">
        <v>0.30000001192092896</v>
      </c>
      <c r="J3524" t="s">
        <v>19</v>
      </c>
    </row>
    <row r="3525" spans="2:10">
      <c r="B3525" t="s">
        <v>371</v>
      </c>
      <c r="C3525" t="s">
        <v>23</v>
      </c>
      <c r="D3525" t="s">
        <v>14</v>
      </c>
      <c r="E3525" t="s">
        <v>15</v>
      </c>
      <c r="F3525" t="s">
        <v>16</v>
      </c>
      <c r="G3525" s="1">
        <v>6.3000001907348633</v>
      </c>
      <c r="H3525" s="1">
        <v>6.4000000953674316</v>
      </c>
      <c r="I3525" s="1">
        <v>0.10000000149011612</v>
      </c>
      <c r="J3525" t="s">
        <v>19</v>
      </c>
    </row>
    <row r="3526" spans="2:10">
      <c r="B3526" t="s">
        <v>372</v>
      </c>
      <c r="C3526" t="s">
        <v>23</v>
      </c>
      <c r="D3526" t="s">
        <v>14</v>
      </c>
      <c r="E3526" t="s">
        <v>15</v>
      </c>
      <c r="F3526" t="s">
        <v>16</v>
      </c>
      <c r="G3526" s="1">
        <v>6.3000001907348633</v>
      </c>
      <c r="H3526" s="1">
        <v>6.3000001907348633</v>
      </c>
      <c r="I3526" s="1">
        <v>0</v>
      </c>
      <c r="J3526" t="s">
        <v>19</v>
      </c>
    </row>
    <row r="3527" spans="2:10">
      <c r="B3527" t="s">
        <v>373</v>
      </c>
      <c r="C3527" t="s">
        <v>23</v>
      </c>
      <c r="D3527" t="s">
        <v>14</v>
      </c>
      <c r="E3527" t="s">
        <v>15</v>
      </c>
      <c r="F3527" t="s">
        <v>16</v>
      </c>
      <c r="G3527" s="1">
        <v>5.6999998092651367</v>
      </c>
      <c r="H3527" s="1">
        <v>5.4000000953674316</v>
      </c>
      <c r="I3527" s="1">
        <v>-0.30000001192092896</v>
      </c>
      <c r="J3527" t="s">
        <v>19</v>
      </c>
    </row>
    <row r="3528" spans="2:10">
      <c r="B3528" t="s">
        <v>374</v>
      </c>
      <c r="C3528" t="s">
        <v>23</v>
      </c>
      <c r="D3528" t="s">
        <v>14</v>
      </c>
      <c r="E3528" t="s">
        <v>15</v>
      </c>
      <c r="F3528" t="s">
        <v>16</v>
      </c>
      <c r="G3528" s="1">
        <v>6.8000001907348633</v>
      </c>
      <c r="H3528" s="1">
        <v>6.9000000953674316</v>
      </c>
      <c r="I3528" s="1">
        <v>0.10000000149011612</v>
      </c>
      <c r="J3528" t="s">
        <v>19</v>
      </c>
    </row>
    <row r="3529" spans="2:10">
      <c r="B3529" t="s">
        <v>247</v>
      </c>
      <c r="C3529" t="s">
        <v>23</v>
      </c>
      <c r="D3529" t="s">
        <v>14</v>
      </c>
      <c r="E3529" t="s">
        <v>15</v>
      </c>
      <c r="F3529" t="s">
        <v>16</v>
      </c>
      <c r="G3529" s="1">
        <v>6.4000000953674316</v>
      </c>
      <c r="H3529" s="1">
        <v>6.3000001907348633</v>
      </c>
      <c r="I3529" s="1">
        <v>-0.10000000149011612</v>
      </c>
      <c r="J3529" t="s">
        <v>19</v>
      </c>
    </row>
    <row r="3530" spans="2:10">
      <c r="B3530" t="s">
        <v>341</v>
      </c>
      <c r="C3530" t="s">
        <v>29</v>
      </c>
      <c r="D3530" t="s">
        <v>14</v>
      </c>
      <c r="E3530" t="s">
        <v>15</v>
      </c>
      <c r="F3530" t="s">
        <v>16</v>
      </c>
      <c r="G3530" s="1">
        <v>7.1999998092651367</v>
      </c>
      <c r="H3530" s="1">
        <v>7.0999999046325684</v>
      </c>
      <c r="I3530" s="1">
        <v>-0.10000000149011612</v>
      </c>
      <c r="J3530" t="s">
        <v>19</v>
      </c>
    </row>
    <row r="3531" spans="2:10">
      <c r="C3531" t="s">
        <v>32</v>
      </c>
      <c r="D3531" t="s">
        <v>14</v>
      </c>
      <c r="E3531" t="s">
        <v>15</v>
      </c>
      <c r="F3531" t="s">
        <v>16</v>
      </c>
      <c r="G3531" s="1">
        <v>7</v>
      </c>
      <c r="H3531" s="1">
        <v>7.0999999046325684</v>
      </c>
      <c r="I3531" s="1">
        <v>0.10000000149011612</v>
      </c>
      <c r="J3531" t="s">
        <v>19</v>
      </c>
    </row>
    <row r="3532" spans="2:10">
      <c r="B3532" t="s">
        <v>389</v>
      </c>
      <c r="C3532" t="s">
        <v>29</v>
      </c>
      <c r="D3532" t="s">
        <v>14</v>
      </c>
      <c r="E3532" t="s">
        <v>15</v>
      </c>
      <c r="F3532" t="s">
        <v>16</v>
      </c>
      <c r="G3532" s="1">
        <v>7.5</v>
      </c>
      <c r="H3532" s="1">
        <v>7.3000001907348633</v>
      </c>
      <c r="I3532" s="1">
        <v>-0.20000000298023224</v>
      </c>
      <c r="J3532" t="s">
        <v>19</v>
      </c>
    </row>
    <row r="3533" spans="2:10">
      <c r="C3533" t="s">
        <v>32</v>
      </c>
      <c r="D3533" t="s">
        <v>14</v>
      </c>
      <c r="E3533" t="s">
        <v>15</v>
      </c>
      <c r="F3533" t="s">
        <v>16</v>
      </c>
      <c r="G3533" s="1">
        <v>7.6999998092651367</v>
      </c>
      <c r="H3533" s="1">
        <v>7.5999999046325684</v>
      </c>
      <c r="I3533" s="1">
        <v>-0.10000000149011612</v>
      </c>
      <c r="J3533" t="s">
        <v>19</v>
      </c>
    </row>
    <row r="3534" spans="2:10">
      <c r="B3534" t="s">
        <v>342</v>
      </c>
      <c r="C3534" t="s">
        <v>29</v>
      </c>
      <c r="D3534" t="s">
        <v>14</v>
      </c>
      <c r="E3534" t="s">
        <v>15</v>
      </c>
      <c r="F3534" t="s">
        <v>16</v>
      </c>
      <c r="G3534" s="1">
        <v>6.5999999046325684</v>
      </c>
      <c r="H3534" s="1">
        <v>6.6999998092651367</v>
      </c>
      <c r="I3534" s="1">
        <v>0.10000000149011612</v>
      </c>
      <c r="J3534" t="s">
        <v>19</v>
      </c>
    </row>
    <row r="3535" spans="2:10">
      <c r="C3535" t="s">
        <v>32</v>
      </c>
      <c r="D3535" t="s">
        <v>14</v>
      </c>
      <c r="E3535" t="s">
        <v>15</v>
      </c>
      <c r="F3535" t="s">
        <v>16</v>
      </c>
      <c r="G3535" s="1">
        <v>7.3000001907348633</v>
      </c>
      <c r="H3535" s="1">
        <v>7.3000001907348633</v>
      </c>
      <c r="I3535" s="1">
        <v>0</v>
      </c>
      <c r="J3535" t="s">
        <v>19</v>
      </c>
    </row>
    <row r="3536" spans="2:10">
      <c r="B3536" t="s">
        <v>343</v>
      </c>
      <c r="C3536" t="s">
        <v>29</v>
      </c>
      <c r="D3536" t="s">
        <v>14</v>
      </c>
      <c r="E3536" t="s">
        <v>15</v>
      </c>
      <c r="F3536" t="s">
        <v>16</v>
      </c>
      <c r="G3536" s="1">
        <v>6.8000001907348633</v>
      </c>
      <c r="H3536" s="1">
        <v>6.5999999046325684</v>
      </c>
      <c r="I3536" s="1">
        <v>-0.20000000298023224</v>
      </c>
      <c r="J3536" t="s">
        <v>19</v>
      </c>
    </row>
    <row r="3537" spans="2:10">
      <c r="B3537" t="s">
        <v>250</v>
      </c>
      <c r="C3537" t="s">
        <v>13</v>
      </c>
      <c r="D3537" t="s">
        <v>14</v>
      </c>
      <c r="E3537" t="s">
        <v>15</v>
      </c>
      <c r="F3537" t="s">
        <v>16</v>
      </c>
      <c r="G3537" s="1">
        <v>7.8000001907348633</v>
      </c>
      <c r="H3537" s="1">
        <v>7.9000000953674316</v>
      </c>
      <c r="I3537" s="1">
        <v>0.10000000149011612</v>
      </c>
      <c r="J3537" t="s">
        <v>19</v>
      </c>
    </row>
    <row r="3538" spans="2:10">
      <c r="B3538" t="s">
        <v>251</v>
      </c>
      <c r="C3538" t="s">
        <v>13</v>
      </c>
      <c r="D3538" t="s">
        <v>14</v>
      </c>
      <c r="E3538" t="s">
        <v>15</v>
      </c>
      <c r="F3538" t="s">
        <v>16</v>
      </c>
      <c r="G3538" s="1">
        <v>7.0999999046325684</v>
      </c>
      <c r="H3538" s="1">
        <v>7.1999998092651367</v>
      </c>
      <c r="I3538" s="1">
        <v>0.10000000149011612</v>
      </c>
      <c r="J3538" t="s">
        <v>19</v>
      </c>
    </row>
    <row r="3539" spans="2:10">
      <c r="B3539" t="s">
        <v>252</v>
      </c>
      <c r="C3539" t="s">
        <v>23</v>
      </c>
      <c r="D3539" t="s">
        <v>14</v>
      </c>
      <c r="E3539" t="s">
        <v>15</v>
      </c>
      <c r="F3539" t="s">
        <v>16</v>
      </c>
      <c r="G3539" s="1">
        <v>6.0999999046325684</v>
      </c>
      <c r="H3539" s="1">
        <v>6</v>
      </c>
      <c r="I3539" s="1">
        <v>-0.10000000149011612</v>
      </c>
      <c r="J3539" t="s">
        <v>19</v>
      </c>
    </row>
    <row r="3540" spans="2:10">
      <c r="C3540" t="s">
        <v>13</v>
      </c>
      <c r="D3540" t="s">
        <v>14</v>
      </c>
      <c r="E3540" t="s">
        <v>15</v>
      </c>
      <c r="F3540" t="s">
        <v>16</v>
      </c>
      <c r="G3540" s="1">
        <v>7.3000001907348633</v>
      </c>
      <c r="H3540" s="1">
        <v>7</v>
      </c>
      <c r="I3540" s="1">
        <v>-0.30000001192092896</v>
      </c>
      <c r="J3540" t="s">
        <v>17</v>
      </c>
    </row>
    <row r="3541" spans="2:10">
      <c r="B3541" t="s">
        <v>344</v>
      </c>
      <c r="C3541" t="s">
        <v>29</v>
      </c>
      <c r="D3541" t="s">
        <v>14</v>
      </c>
      <c r="E3541" t="s">
        <v>15</v>
      </c>
      <c r="F3541" t="s">
        <v>16</v>
      </c>
      <c r="G3541" s="1">
        <v>7.5999999046325684</v>
      </c>
      <c r="H3541" s="1">
        <v>7.3000001907348633</v>
      </c>
      <c r="I3541" s="1">
        <v>-0.30000001192092896</v>
      </c>
      <c r="J3541" t="s">
        <v>17</v>
      </c>
    </row>
    <row r="3542" spans="2:10">
      <c r="B3542" t="s">
        <v>345</v>
      </c>
      <c r="C3542" t="s">
        <v>29</v>
      </c>
      <c r="D3542" t="s">
        <v>14</v>
      </c>
      <c r="E3542" t="s">
        <v>15</v>
      </c>
      <c r="F3542" t="s">
        <v>16</v>
      </c>
      <c r="G3542" s="1">
        <v>7.5999999046325684</v>
      </c>
      <c r="H3542" s="1">
        <v>7.5</v>
      </c>
      <c r="I3542" s="1">
        <v>-0.10000000149011612</v>
      </c>
      <c r="J3542" t="s">
        <v>19</v>
      </c>
    </row>
    <row r="3543" spans="2:10">
      <c r="B3543" t="s">
        <v>254</v>
      </c>
      <c r="C3543" t="s">
        <v>23</v>
      </c>
      <c r="D3543" t="s">
        <v>14</v>
      </c>
      <c r="E3543" t="s">
        <v>15</v>
      </c>
      <c r="F3543" t="s">
        <v>16</v>
      </c>
      <c r="G3543" s="1">
        <v>6.5</v>
      </c>
      <c r="H3543" s="1">
        <v>6.3000001907348633</v>
      </c>
      <c r="I3543" s="1">
        <v>-0.20000000298023224</v>
      </c>
      <c r="J3543" t="s">
        <v>19</v>
      </c>
    </row>
    <row r="3544" spans="2:10">
      <c r="C3544" t="s">
        <v>13</v>
      </c>
      <c r="D3544" t="s">
        <v>14</v>
      </c>
      <c r="E3544" t="s">
        <v>15</v>
      </c>
      <c r="F3544" t="s">
        <v>16</v>
      </c>
      <c r="G3544" s="1">
        <v>8.1000003814697266</v>
      </c>
      <c r="H3544" s="1">
        <v>7.9000000953674316</v>
      </c>
      <c r="I3544" s="1">
        <v>-0.20000000298023224</v>
      </c>
      <c r="J3544" t="s">
        <v>17</v>
      </c>
    </row>
    <row r="3545" spans="2:10">
      <c r="B3545" t="s">
        <v>272</v>
      </c>
      <c r="C3545" t="s">
        <v>32</v>
      </c>
      <c r="D3545" t="s">
        <v>14</v>
      </c>
      <c r="E3545" t="s">
        <v>15</v>
      </c>
      <c r="F3545" t="s">
        <v>16</v>
      </c>
      <c r="G3545" s="1">
        <v>7.8000001907348633</v>
      </c>
      <c r="H3545" s="1">
        <v>7.6999998092651367</v>
      </c>
      <c r="I3545" s="1">
        <v>-0.10000000149011612</v>
      </c>
      <c r="J3545" t="s">
        <v>19</v>
      </c>
    </row>
    <row r="3546" spans="2:10">
      <c r="B3546" t="s">
        <v>255</v>
      </c>
      <c r="C3546" t="s">
        <v>23</v>
      </c>
      <c r="D3546" t="s">
        <v>14</v>
      </c>
      <c r="E3546" t="s">
        <v>15</v>
      </c>
      <c r="F3546" t="s">
        <v>16</v>
      </c>
      <c r="G3546" s="1">
        <v>5.6999998092651367</v>
      </c>
      <c r="H3546" s="1">
        <v>5.8000001907348633</v>
      </c>
      <c r="I3546" s="1">
        <v>0.10000000149011612</v>
      </c>
      <c r="J3546" t="s">
        <v>19</v>
      </c>
    </row>
    <row r="3547" spans="2:10">
      <c r="C3547" t="s">
        <v>13</v>
      </c>
      <c r="D3547" t="s">
        <v>14</v>
      </c>
      <c r="E3547" t="s">
        <v>15</v>
      </c>
      <c r="F3547" t="s">
        <v>16</v>
      </c>
      <c r="G3547" s="1">
        <v>7.4000000953674316</v>
      </c>
      <c r="H3547" s="1">
        <v>7.3000001907348633</v>
      </c>
      <c r="I3547" s="1">
        <v>-0.10000000149011612</v>
      </c>
      <c r="J3547" t="s">
        <v>19</v>
      </c>
    </row>
    <row r="3548" spans="2:10">
      <c r="B3548" t="s">
        <v>256</v>
      </c>
      <c r="C3548" t="s">
        <v>23</v>
      </c>
      <c r="D3548" t="s">
        <v>14</v>
      </c>
      <c r="E3548" t="s">
        <v>15</v>
      </c>
      <c r="F3548" t="s">
        <v>16</v>
      </c>
      <c r="G3548" s="1">
        <v>6.5</v>
      </c>
      <c r="H3548" s="1">
        <v>6.6999998092651367</v>
      </c>
      <c r="I3548" s="1">
        <v>0.20000000298023224</v>
      </c>
      <c r="J3548" t="s">
        <v>19</v>
      </c>
    </row>
    <row r="3549" spans="2:10">
      <c r="B3549" t="s">
        <v>346</v>
      </c>
      <c r="C3549" t="s">
        <v>29</v>
      </c>
      <c r="D3549" t="s">
        <v>14</v>
      </c>
      <c r="E3549" t="s">
        <v>15</v>
      </c>
      <c r="F3549" t="s">
        <v>16</v>
      </c>
      <c r="G3549" s="1">
        <v>7.1999998092651367</v>
      </c>
      <c r="H3549" s="1">
        <v>7.3000001907348633</v>
      </c>
      <c r="I3549" s="1">
        <v>0.10000000149011612</v>
      </c>
      <c r="J3549" t="s">
        <v>19</v>
      </c>
    </row>
    <row r="3550" spans="2:10">
      <c r="B3550" t="s">
        <v>347</v>
      </c>
      <c r="C3550" t="s">
        <v>29</v>
      </c>
      <c r="D3550" t="s">
        <v>14</v>
      </c>
      <c r="E3550" t="s">
        <v>15</v>
      </c>
      <c r="F3550" t="s">
        <v>16</v>
      </c>
      <c r="G3550" s="1">
        <v>7.4000000953674316</v>
      </c>
      <c r="H3550" s="1">
        <v>7.8000001907348633</v>
      </c>
      <c r="I3550" s="1">
        <v>0.40000000596046448</v>
      </c>
      <c r="J3550" t="s">
        <v>17</v>
      </c>
    </row>
    <row r="3551" spans="2:10">
      <c r="B3551" t="s">
        <v>258</v>
      </c>
      <c r="C3551" t="s">
        <v>23</v>
      </c>
      <c r="D3551" t="s">
        <v>14</v>
      </c>
      <c r="E3551" t="s">
        <v>15</v>
      </c>
      <c r="F3551" t="s">
        <v>16</v>
      </c>
      <c r="G3551" s="1">
        <v>4.6999998092651367</v>
      </c>
      <c r="H3551" s="1">
        <v>4.9000000953674316</v>
      </c>
      <c r="I3551" s="1">
        <v>0.20000000298023224</v>
      </c>
      <c r="J3551" t="s">
        <v>19</v>
      </c>
    </row>
    <row r="3552" spans="2:10">
      <c r="C3552" t="s">
        <v>13</v>
      </c>
      <c r="D3552" t="s">
        <v>14</v>
      </c>
      <c r="E3552" t="s">
        <v>15</v>
      </c>
      <c r="F3552" t="s">
        <v>16</v>
      </c>
      <c r="G3552" s="1">
        <v>5.5999999046325684</v>
      </c>
      <c r="H3552" s="1">
        <v>5.5</v>
      </c>
      <c r="I3552" s="1">
        <v>-0.10000000149011612</v>
      </c>
      <c r="J3552" t="s">
        <v>19</v>
      </c>
    </row>
    <row r="3553" spans="1:10">
      <c r="B3553" t="s">
        <v>348</v>
      </c>
      <c r="C3553" t="s">
        <v>32</v>
      </c>
      <c r="D3553" t="s">
        <v>14</v>
      </c>
      <c r="E3553" t="s">
        <v>15</v>
      </c>
      <c r="F3553" t="s">
        <v>16</v>
      </c>
      <c r="G3553" s="1">
        <v>7.9000000953674316</v>
      </c>
      <c r="H3553" s="1">
        <v>7.9000000953674316</v>
      </c>
      <c r="I3553" s="1">
        <v>0</v>
      </c>
      <c r="J3553" t="s">
        <v>19</v>
      </c>
    </row>
    <row r="3554" spans="1:10">
      <c r="B3554" t="s">
        <v>349</v>
      </c>
      <c r="C3554" t="s">
        <v>32</v>
      </c>
      <c r="D3554" t="s">
        <v>14</v>
      </c>
      <c r="E3554" t="s">
        <v>15</v>
      </c>
      <c r="F3554" t="s">
        <v>16</v>
      </c>
      <c r="G3554" s="1">
        <v>7.6999998092651367</v>
      </c>
      <c r="H3554" s="1">
        <v>7.6999998092651367</v>
      </c>
      <c r="I3554" s="1">
        <v>0</v>
      </c>
      <c r="J3554" t="s">
        <v>19</v>
      </c>
    </row>
    <row r="3555" spans="1:10">
      <c r="B3555" t="s">
        <v>259</v>
      </c>
      <c r="C3555" t="s">
        <v>23</v>
      </c>
      <c r="D3555" t="s">
        <v>14</v>
      </c>
      <c r="E3555" t="s">
        <v>15</v>
      </c>
      <c r="F3555" t="s">
        <v>16</v>
      </c>
      <c r="G3555" s="1">
        <v>6.8000001907348633</v>
      </c>
      <c r="H3555" s="1">
        <v>7</v>
      </c>
      <c r="I3555" s="1">
        <v>0.20000000298023224</v>
      </c>
      <c r="J3555" t="s">
        <v>19</v>
      </c>
    </row>
    <row r="3556" spans="1:10">
      <c r="B3556" t="s">
        <v>261</v>
      </c>
      <c r="C3556" t="s">
        <v>13</v>
      </c>
      <c r="D3556" t="s">
        <v>14</v>
      </c>
      <c r="E3556" t="s">
        <v>15</v>
      </c>
      <c r="F3556" t="s">
        <v>16</v>
      </c>
      <c r="G3556" s="1">
        <v>8.6999998092651367</v>
      </c>
      <c r="H3556" s="1">
        <v>8.8000001907348633</v>
      </c>
      <c r="I3556" s="1">
        <v>0.10000000149011612</v>
      </c>
      <c r="J3556" t="s">
        <v>19</v>
      </c>
    </row>
    <row r="3557" spans="1:10">
      <c r="B3557" t="s">
        <v>263</v>
      </c>
      <c r="C3557" t="s">
        <v>13</v>
      </c>
      <c r="D3557" t="s">
        <v>14</v>
      </c>
      <c r="E3557" t="s">
        <v>15</v>
      </c>
      <c r="F3557" t="s">
        <v>16</v>
      </c>
      <c r="G3557" s="1">
        <v>8.3000001907348633</v>
      </c>
      <c r="H3557" s="1">
        <v>8.1999998092651367</v>
      </c>
      <c r="I3557" s="1">
        <v>-0.10000000149011612</v>
      </c>
      <c r="J3557" t="s">
        <v>19</v>
      </c>
    </row>
    <row r="3558" spans="1:10">
      <c r="A3558" t="s">
        <v>400</v>
      </c>
      <c r="B3558" t="s">
        <v>12</v>
      </c>
      <c r="C3558" t="s">
        <v>13</v>
      </c>
      <c r="D3558" t="s">
        <v>14</v>
      </c>
      <c r="E3558" t="s">
        <v>15</v>
      </c>
      <c r="F3558" t="s">
        <v>16</v>
      </c>
      <c r="G3558" s="1">
        <v>8</v>
      </c>
      <c r="H3558" s="1">
        <v>7.9000000953674316</v>
      </c>
      <c r="I3558" s="1">
        <v>-0.10000000149011612</v>
      </c>
      <c r="J3558" t="s">
        <v>19</v>
      </c>
    </row>
    <row r="3559" spans="1:10">
      <c r="B3559" t="s">
        <v>291</v>
      </c>
      <c r="C3559" t="s">
        <v>32</v>
      </c>
      <c r="D3559" t="s">
        <v>14</v>
      </c>
      <c r="E3559" t="s">
        <v>15</v>
      </c>
      <c r="F3559" t="s">
        <v>16</v>
      </c>
      <c r="G3559" s="1">
        <v>8.1000003814697266</v>
      </c>
      <c r="H3559" s="1">
        <v>8.1999998092651367</v>
      </c>
      <c r="I3559" s="1">
        <v>0.10000000149011612</v>
      </c>
      <c r="J3559" t="s">
        <v>19</v>
      </c>
    </row>
    <row r="3560" spans="1:10">
      <c r="B3560" t="s">
        <v>18</v>
      </c>
      <c r="C3560" t="s">
        <v>13</v>
      </c>
      <c r="D3560" t="s">
        <v>14</v>
      </c>
      <c r="E3560" t="s">
        <v>15</v>
      </c>
      <c r="F3560" t="s">
        <v>16</v>
      </c>
      <c r="G3560" s="1">
        <v>7.5999999046325684</v>
      </c>
      <c r="H3560" s="1">
        <v>7.6999998092651367</v>
      </c>
      <c r="I3560" s="1">
        <v>0.10000000149011612</v>
      </c>
      <c r="J3560" t="s">
        <v>19</v>
      </c>
    </row>
    <row r="3561" spans="1:10">
      <c r="B3561" t="s">
        <v>20</v>
      </c>
      <c r="C3561" t="s">
        <v>13</v>
      </c>
      <c r="D3561" t="s">
        <v>14</v>
      </c>
      <c r="E3561" t="s">
        <v>15</v>
      </c>
      <c r="F3561" t="s">
        <v>16</v>
      </c>
      <c r="G3561" s="1">
        <v>8.8999996185302734</v>
      </c>
      <c r="H3561" s="1">
        <v>8.8999996185302734</v>
      </c>
      <c r="I3561" s="1">
        <v>0</v>
      </c>
      <c r="J3561" t="s">
        <v>19</v>
      </c>
    </row>
    <row r="3562" spans="1:10">
      <c r="B3562" t="s">
        <v>21</v>
      </c>
      <c r="C3562" t="s">
        <v>13</v>
      </c>
      <c r="D3562" t="s">
        <v>14</v>
      </c>
      <c r="E3562" t="s">
        <v>15</v>
      </c>
      <c r="F3562" t="s">
        <v>16</v>
      </c>
      <c r="G3562" s="1">
        <v>8.6000003814697266</v>
      </c>
      <c r="H3562" s="1">
        <v>8.8999996185302734</v>
      </c>
      <c r="I3562" s="1">
        <v>0.30000001192092896</v>
      </c>
      <c r="J3562" t="s">
        <v>17</v>
      </c>
    </row>
    <row r="3563" spans="1:10">
      <c r="B3563" t="s">
        <v>22</v>
      </c>
      <c r="C3563" t="s">
        <v>23</v>
      </c>
      <c r="D3563" t="s">
        <v>14</v>
      </c>
      <c r="E3563" t="s">
        <v>15</v>
      </c>
      <c r="F3563" t="s">
        <v>16</v>
      </c>
      <c r="G3563" s="1">
        <v>6.0999999046325684</v>
      </c>
      <c r="H3563" s="1">
        <v>6.3000001907348633</v>
      </c>
      <c r="I3563" s="1">
        <v>0.20000000298023224</v>
      </c>
      <c r="J3563" t="s">
        <v>19</v>
      </c>
    </row>
    <row r="3564" spans="1:10">
      <c r="C3564" t="s">
        <v>13</v>
      </c>
      <c r="D3564" t="s">
        <v>14</v>
      </c>
      <c r="E3564" t="s">
        <v>15</v>
      </c>
      <c r="F3564" t="s">
        <v>16</v>
      </c>
      <c r="G3564" s="1">
        <v>8.1999998092651367</v>
      </c>
      <c r="H3564" s="1">
        <v>8.3000001907348633</v>
      </c>
      <c r="I3564" s="1">
        <v>0.10000000149011612</v>
      </c>
      <c r="J3564" t="s">
        <v>19</v>
      </c>
    </row>
    <row r="3565" spans="1:10">
      <c r="B3565" t="s">
        <v>24</v>
      </c>
      <c r="C3565" t="s">
        <v>13</v>
      </c>
      <c r="D3565" t="s">
        <v>14</v>
      </c>
      <c r="E3565" t="s">
        <v>15</v>
      </c>
      <c r="F3565" t="s">
        <v>16</v>
      </c>
      <c r="G3565" s="1">
        <v>7.8000001907348633</v>
      </c>
      <c r="H3565" s="1">
        <v>8.1000003814697266</v>
      </c>
      <c r="I3565" s="1">
        <v>0.30000001192092896</v>
      </c>
      <c r="J3565" t="s">
        <v>19</v>
      </c>
    </row>
    <row r="3566" spans="1:10">
      <c r="B3566" t="s">
        <v>25</v>
      </c>
      <c r="C3566" t="s">
        <v>13</v>
      </c>
      <c r="D3566" t="s">
        <v>14</v>
      </c>
      <c r="E3566" t="s">
        <v>15</v>
      </c>
      <c r="F3566" t="s">
        <v>16</v>
      </c>
      <c r="G3566" s="1">
        <v>7.5</v>
      </c>
      <c r="H3566" s="1">
        <v>7.1999998092651367</v>
      </c>
      <c r="I3566" s="1">
        <v>-0.30000001192092896</v>
      </c>
      <c r="J3566" t="s">
        <v>17</v>
      </c>
    </row>
    <row r="3567" spans="1:10">
      <c r="B3567" t="s">
        <v>26</v>
      </c>
      <c r="C3567" t="s">
        <v>23</v>
      </c>
      <c r="D3567" t="s">
        <v>14</v>
      </c>
      <c r="E3567" t="s">
        <v>15</v>
      </c>
      <c r="F3567" t="s">
        <v>16</v>
      </c>
      <c r="G3567" s="1">
        <v>6.0999999046325684</v>
      </c>
      <c r="H3567" s="1">
        <v>6.1999998092651367</v>
      </c>
      <c r="I3567" s="1">
        <v>0.10000000149011612</v>
      </c>
      <c r="J3567" t="s">
        <v>19</v>
      </c>
    </row>
    <row r="3568" spans="1:10">
      <c r="C3568" t="s">
        <v>13</v>
      </c>
      <c r="D3568" t="s">
        <v>14</v>
      </c>
      <c r="E3568" t="s">
        <v>15</v>
      </c>
      <c r="F3568" t="s">
        <v>16</v>
      </c>
      <c r="G3568" s="1">
        <v>7.4000000953674316</v>
      </c>
      <c r="H3568" s="1">
        <v>7.5999999046325684</v>
      </c>
      <c r="I3568" s="1">
        <v>0.20000000298023224</v>
      </c>
      <c r="J3568" t="s">
        <v>19</v>
      </c>
    </row>
    <row r="3569" spans="2:10">
      <c r="B3569" t="s">
        <v>27</v>
      </c>
      <c r="C3569" t="s">
        <v>23</v>
      </c>
      <c r="D3569" t="s">
        <v>14</v>
      </c>
      <c r="E3569" t="s">
        <v>15</v>
      </c>
      <c r="F3569" t="s">
        <v>16</v>
      </c>
      <c r="G3569" s="1">
        <v>6</v>
      </c>
      <c r="H3569" s="1">
        <v>6.1999998092651367</v>
      </c>
      <c r="I3569" s="1">
        <v>0.20000000298023224</v>
      </c>
      <c r="J3569" t="s">
        <v>19</v>
      </c>
    </row>
    <row r="3570" spans="2:10">
      <c r="C3570" t="s">
        <v>13</v>
      </c>
      <c r="D3570" t="s">
        <v>14</v>
      </c>
      <c r="E3570" t="s">
        <v>15</v>
      </c>
      <c r="F3570" t="s">
        <v>16</v>
      </c>
      <c r="G3570" s="1">
        <v>7.4000000953674316</v>
      </c>
      <c r="H3570" s="1">
        <v>7.5</v>
      </c>
      <c r="I3570" s="1">
        <v>0.10000000149011612</v>
      </c>
      <c r="J3570" t="s">
        <v>19</v>
      </c>
    </row>
    <row r="3571" spans="2:10">
      <c r="B3571" t="s">
        <v>30</v>
      </c>
      <c r="C3571" t="s">
        <v>29</v>
      </c>
      <c r="D3571" t="s">
        <v>14</v>
      </c>
      <c r="E3571" t="s">
        <v>15</v>
      </c>
      <c r="F3571" t="s">
        <v>16</v>
      </c>
      <c r="G3571" s="1">
        <v>7.1999998092651367</v>
      </c>
      <c r="H3571" s="1">
        <v>7.1999998092651367</v>
      </c>
      <c r="I3571" s="1">
        <v>0</v>
      </c>
      <c r="J3571" t="s">
        <v>19</v>
      </c>
    </row>
    <row r="3572" spans="2:10">
      <c r="B3572" t="s">
        <v>33</v>
      </c>
      <c r="C3572" t="s">
        <v>29</v>
      </c>
      <c r="D3572" t="s">
        <v>14</v>
      </c>
      <c r="E3572" t="s">
        <v>15</v>
      </c>
      <c r="F3572" t="s">
        <v>16</v>
      </c>
      <c r="G3572" s="1">
        <v>7.1999998092651367</v>
      </c>
      <c r="H3572" s="1">
        <v>7.0999999046325684</v>
      </c>
      <c r="I3572" s="1">
        <v>-0.10000000149011612</v>
      </c>
      <c r="J3572" t="s">
        <v>19</v>
      </c>
    </row>
    <row r="3573" spans="2:10">
      <c r="B3573" t="s">
        <v>34</v>
      </c>
      <c r="C3573" t="s">
        <v>32</v>
      </c>
      <c r="D3573" t="s">
        <v>14</v>
      </c>
      <c r="E3573" t="s">
        <v>15</v>
      </c>
      <c r="F3573" t="s">
        <v>16</v>
      </c>
      <c r="G3573" s="1">
        <v>7.1999998092651367</v>
      </c>
      <c r="H3573" s="1">
        <v>7.1999998092651367</v>
      </c>
      <c r="I3573" s="1">
        <v>0</v>
      </c>
      <c r="J3573" t="s">
        <v>19</v>
      </c>
    </row>
    <row r="3574" spans="2:10">
      <c r="B3574" t="s">
        <v>35</v>
      </c>
      <c r="C3574" t="s">
        <v>23</v>
      </c>
      <c r="D3574" t="s">
        <v>14</v>
      </c>
      <c r="E3574" t="s">
        <v>15</v>
      </c>
      <c r="F3574" t="s">
        <v>16</v>
      </c>
      <c r="G3574" s="1">
        <v>5.8000001907348633</v>
      </c>
      <c r="H3574" s="1">
        <v>5.9000000953674316</v>
      </c>
      <c r="I3574" s="1">
        <v>0.10000000149011612</v>
      </c>
      <c r="J3574" t="s">
        <v>19</v>
      </c>
    </row>
    <row r="3575" spans="2:10">
      <c r="C3575" t="s">
        <v>13</v>
      </c>
      <c r="D3575" t="s">
        <v>14</v>
      </c>
      <c r="E3575" t="s">
        <v>15</v>
      </c>
      <c r="F3575" t="s">
        <v>16</v>
      </c>
      <c r="G3575" s="1">
        <v>7.4000000953674316</v>
      </c>
      <c r="H3575" s="1">
        <v>7.5</v>
      </c>
      <c r="I3575" s="1">
        <v>0.10000000149011612</v>
      </c>
      <c r="J3575" t="s">
        <v>19</v>
      </c>
    </row>
    <row r="3576" spans="2:10">
      <c r="B3576" t="s">
        <v>36</v>
      </c>
      <c r="C3576" t="s">
        <v>29</v>
      </c>
      <c r="D3576" t="s">
        <v>14</v>
      </c>
      <c r="E3576" t="s">
        <v>15</v>
      </c>
      <c r="F3576" t="s">
        <v>16</v>
      </c>
      <c r="G3576" s="1">
        <v>7.5</v>
      </c>
      <c r="H3576" s="1">
        <v>7.3000001907348633</v>
      </c>
      <c r="I3576" s="1">
        <v>-0.20000000298023224</v>
      </c>
      <c r="J3576" t="s">
        <v>19</v>
      </c>
    </row>
    <row r="3577" spans="2:10">
      <c r="B3577" t="s">
        <v>37</v>
      </c>
      <c r="C3577" t="s">
        <v>23</v>
      </c>
      <c r="D3577" t="s">
        <v>14</v>
      </c>
      <c r="E3577" t="s">
        <v>15</v>
      </c>
      <c r="F3577" t="s">
        <v>16</v>
      </c>
      <c r="G3577" s="1">
        <v>6</v>
      </c>
      <c r="H3577" s="1">
        <v>5.8000001907348633</v>
      </c>
      <c r="I3577" s="1">
        <v>-0.20000000298023224</v>
      </c>
      <c r="J3577" t="s">
        <v>19</v>
      </c>
    </row>
    <row r="3578" spans="2:10">
      <c r="B3578" t="s">
        <v>292</v>
      </c>
      <c r="C3578" t="s">
        <v>29</v>
      </c>
      <c r="D3578" t="s">
        <v>14</v>
      </c>
      <c r="E3578" t="s">
        <v>15</v>
      </c>
      <c r="F3578" t="s">
        <v>16</v>
      </c>
      <c r="G3578" s="1">
        <v>7.0999999046325684</v>
      </c>
      <c r="H3578" s="1">
        <v>7.3000001907348633</v>
      </c>
      <c r="I3578" s="1">
        <v>0.20000000298023224</v>
      </c>
      <c r="J3578" t="s">
        <v>19</v>
      </c>
    </row>
    <row r="3579" spans="2:10">
      <c r="B3579" t="s">
        <v>392</v>
      </c>
      <c r="C3579" t="s">
        <v>32</v>
      </c>
      <c r="D3579" t="s">
        <v>14</v>
      </c>
      <c r="E3579" t="s">
        <v>15</v>
      </c>
      <c r="F3579" t="s">
        <v>16</v>
      </c>
      <c r="G3579" s="1">
        <v>7.8000001907348633</v>
      </c>
      <c r="H3579" s="1">
        <v>7.8000001907348633</v>
      </c>
      <c r="I3579" s="1">
        <v>0</v>
      </c>
      <c r="J3579" t="s">
        <v>19</v>
      </c>
    </row>
    <row r="3580" spans="2:10">
      <c r="B3580" t="s">
        <v>293</v>
      </c>
      <c r="C3580" t="s">
        <v>29</v>
      </c>
      <c r="D3580" t="s">
        <v>14</v>
      </c>
      <c r="E3580" t="s">
        <v>15</v>
      </c>
      <c r="F3580" t="s">
        <v>16</v>
      </c>
      <c r="G3580" s="1">
        <v>6</v>
      </c>
      <c r="H3580" s="1">
        <v>5.9000000953674316</v>
      </c>
      <c r="I3580" s="1">
        <v>-0.10000000149011612</v>
      </c>
      <c r="J3580" t="s">
        <v>19</v>
      </c>
    </row>
    <row r="3581" spans="2:10">
      <c r="C3581" t="s">
        <v>32</v>
      </c>
      <c r="D3581" t="s">
        <v>14</v>
      </c>
      <c r="E3581" t="s">
        <v>15</v>
      </c>
      <c r="F3581" t="s">
        <v>16</v>
      </c>
      <c r="G3581" s="1">
        <v>7.4000000953674316</v>
      </c>
      <c r="H3581" s="1">
        <v>7.4000000953674316</v>
      </c>
      <c r="I3581" s="1">
        <v>0</v>
      </c>
      <c r="J3581" t="s">
        <v>19</v>
      </c>
    </row>
    <row r="3582" spans="2:10">
      <c r="B3582" t="s">
        <v>39</v>
      </c>
      <c r="C3582" t="s">
        <v>13</v>
      </c>
      <c r="D3582" t="s">
        <v>14</v>
      </c>
      <c r="E3582" t="s">
        <v>15</v>
      </c>
      <c r="F3582" t="s">
        <v>16</v>
      </c>
      <c r="G3582" s="1">
        <v>8.1000003814697266</v>
      </c>
      <c r="H3582" s="1">
        <v>7.9000000953674316</v>
      </c>
      <c r="I3582" s="1">
        <v>-0.20000000298023224</v>
      </c>
      <c r="J3582" t="s">
        <v>17</v>
      </c>
    </row>
    <row r="3583" spans="2:10">
      <c r="B3583" t="s">
        <v>40</v>
      </c>
      <c r="C3583" t="s">
        <v>29</v>
      </c>
      <c r="D3583" t="s">
        <v>14</v>
      </c>
      <c r="E3583" t="s">
        <v>15</v>
      </c>
      <c r="F3583" t="s">
        <v>16</v>
      </c>
      <c r="G3583" s="1">
        <v>7.1999998092651367</v>
      </c>
      <c r="H3583" s="1">
        <v>7.4000000953674316</v>
      </c>
      <c r="I3583" s="1">
        <v>0.20000000298023224</v>
      </c>
      <c r="J3583" t="s">
        <v>19</v>
      </c>
    </row>
    <row r="3584" spans="2:10">
      <c r="C3584" t="s">
        <v>32</v>
      </c>
      <c r="D3584" t="s">
        <v>14</v>
      </c>
      <c r="E3584" t="s">
        <v>15</v>
      </c>
      <c r="F3584" t="s">
        <v>16</v>
      </c>
      <c r="G3584" s="1">
        <v>7.5999999046325684</v>
      </c>
      <c r="H3584" s="1">
        <v>7.5</v>
      </c>
      <c r="I3584" s="1">
        <v>-0.10000000149011612</v>
      </c>
      <c r="J3584" t="s">
        <v>19</v>
      </c>
    </row>
    <row r="3585" spans="2:10">
      <c r="B3585" t="s">
        <v>42</v>
      </c>
      <c r="C3585" t="s">
        <v>23</v>
      </c>
      <c r="D3585" t="s">
        <v>14</v>
      </c>
      <c r="E3585" t="s">
        <v>15</v>
      </c>
      <c r="F3585" t="s">
        <v>16</v>
      </c>
      <c r="G3585" s="1">
        <v>7.4000000953674316</v>
      </c>
      <c r="H3585" s="1">
        <v>7.3000001907348633</v>
      </c>
      <c r="I3585" s="1">
        <v>-0.10000000149011612</v>
      </c>
      <c r="J3585" t="s">
        <v>19</v>
      </c>
    </row>
    <row r="3586" spans="2:10">
      <c r="C3586" t="s">
        <v>13</v>
      </c>
      <c r="D3586" t="s">
        <v>14</v>
      </c>
      <c r="E3586" t="s">
        <v>15</v>
      </c>
      <c r="F3586" t="s">
        <v>16</v>
      </c>
      <c r="G3586" s="1">
        <v>8.1999998092651367</v>
      </c>
      <c r="H3586" s="1">
        <v>8</v>
      </c>
      <c r="I3586" s="1">
        <v>-0.20000000298023224</v>
      </c>
      <c r="J3586" t="s">
        <v>19</v>
      </c>
    </row>
    <row r="3587" spans="2:10">
      <c r="B3587" t="s">
        <v>43</v>
      </c>
      <c r="C3587" t="s">
        <v>13</v>
      </c>
      <c r="D3587" t="s">
        <v>14</v>
      </c>
      <c r="E3587" t="s">
        <v>15</v>
      </c>
      <c r="F3587" t="s">
        <v>16</v>
      </c>
      <c r="G3587" s="1">
        <v>8</v>
      </c>
      <c r="H3587" s="1">
        <v>8.3999996185302734</v>
      </c>
      <c r="I3587" s="1">
        <v>0.40000000596046448</v>
      </c>
      <c r="J3587" t="s">
        <v>17</v>
      </c>
    </row>
    <row r="3588" spans="2:10">
      <c r="B3588" t="s">
        <v>44</v>
      </c>
      <c r="C3588" t="s">
        <v>13</v>
      </c>
      <c r="D3588" t="s">
        <v>14</v>
      </c>
      <c r="E3588" t="s">
        <v>15</v>
      </c>
      <c r="F3588" t="s">
        <v>16</v>
      </c>
      <c r="G3588" s="1">
        <v>8.3999996185302734</v>
      </c>
      <c r="H3588" s="1">
        <v>9.1000003814697266</v>
      </c>
      <c r="I3588" s="1">
        <v>0.69999998807907104</v>
      </c>
      <c r="J3588" t="s">
        <v>17</v>
      </c>
    </row>
    <row r="3589" spans="2:10">
      <c r="B3589" t="s">
        <v>45</v>
      </c>
      <c r="C3589" t="s">
        <v>13</v>
      </c>
      <c r="D3589" t="s">
        <v>14</v>
      </c>
      <c r="E3589" t="s">
        <v>15</v>
      </c>
      <c r="F3589" t="s">
        <v>16</v>
      </c>
      <c r="G3589" s="1">
        <v>7.9000000953674316</v>
      </c>
      <c r="H3589" s="1">
        <v>8</v>
      </c>
      <c r="I3589" s="1">
        <v>0.10000000149011612</v>
      </c>
      <c r="J3589" t="s">
        <v>19</v>
      </c>
    </row>
    <row r="3590" spans="2:10">
      <c r="B3590" t="s">
        <v>46</v>
      </c>
      <c r="C3590" t="s">
        <v>23</v>
      </c>
      <c r="D3590" t="s">
        <v>14</v>
      </c>
      <c r="E3590" t="s">
        <v>15</v>
      </c>
      <c r="F3590" t="s">
        <v>16</v>
      </c>
      <c r="G3590" s="1">
        <v>5.8000001907348633</v>
      </c>
      <c r="H3590" s="1">
        <v>6</v>
      </c>
      <c r="I3590" s="1">
        <v>0.20000000298023224</v>
      </c>
      <c r="J3590" t="s">
        <v>19</v>
      </c>
    </row>
    <row r="3591" spans="2:10">
      <c r="C3591" t="s">
        <v>13</v>
      </c>
      <c r="D3591" t="s">
        <v>14</v>
      </c>
      <c r="E3591" t="s">
        <v>15</v>
      </c>
      <c r="F3591" t="s">
        <v>16</v>
      </c>
      <c r="G3591" s="1">
        <v>7.6999998092651367</v>
      </c>
      <c r="H3591" s="1">
        <v>7.6999998092651367</v>
      </c>
      <c r="I3591" s="1">
        <v>0</v>
      </c>
      <c r="J3591" t="s">
        <v>19</v>
      </c>
    </row>
    <row r="3592" spans="2:10">
      <c r="B3592" t="s">
        <v>47</v>
      </c>
      <c r="C3592" t="s">
        <v>13</v>
      </c>
      <c r="D3592" t="s">
        <v>14</v>
      </c>
      <c r="E3592" t="s">
        <v>15</v>
      </c>
      <c r="F3592" t="s">
        <v>16</v>
      </c>
      <c r="G3592" s="1">
        <v>8.1999998092651367</v>
      </c>
      <c r="H3592" s="1">
        <v>8.3000001907348633</v>
      </c>
      <c r="I3592" s="1">
        <v>0.10000000149011612</v>
      </c>
      <c r="J3592" t="s">
        <v>19</v>
      </c>
    </row>
    <row r="3593" spans="2:10">
      <c r="B3593" t="s">
        <v>50</v>
      </c>
      <c r="C3593" t="s">
        <v>23</v>
      </c>
      <c r="D3593" t="s">
        <v>14</v>
      </c>
      <c r="E3593" t="s">
        <v>15</v>
      </c>
      <c r="F3593" t="s">
        <v>16</v>
      </c>
      <c r="G3593" s="1">
        <v>5.8000001907348633</v>
      </c>
      <c r="H3593" s="1">
        <v>5.8000001907348633</v>
      </c>
      <c r="I3593" s="1">
        <v>0</v>
      </c>
      <c r="J3593" t="s">
        <v>19</v>
      </c>
    </row>
    <row r="3594" spans="2:10">
      <c r="C3594" t="s">
        <v>13</v>
      </c>
      <c r="D3594" t="s">
        <v>14</v>
      </c>
      <c r="E3594" t="s">
        <v>15</v>
      </c>
      <c r="F3594" t="s">
        <v>16</v>
      </c>
      <c r="G3594" s="1">
        <v>7.8000001907348633</v>
      </c>
      <c r="H3594" s="1">
        <v>7.8000001907348633</v>
      </c>
      <c r="I3594" s="1">
        <v>0</v>
      </c>
      <c r="J3594" t="s">
        <v>19</v>
      </c>
    </row>
    <row r="3595" spans="2:10">
      <c r="B3595" t="s">
        <v>51</v>
      </c>
      <c r="C3595" t="s">
        <v>23</v>
      </c>
      <c r="D3595" t="s">
        <v>14</v>
      </c>
      <c r="E3595" t="s">
        <v>15</v>
      </c>
      <c r="F3595" t="s">
        <v>16</v>
      </c>
      <c r="G3595" s="1">
        <v>5.9000000953674316</v>
      </c>
      <c r="H3595" s="1">
        <v>5.9000000953674316</v>
      </c>
      <c r="I3595" s="1">
        <v>0</v>
      </c>
      <c r="J3595" t="s">
        <v>19</v>
      </c>
    </row>
    <row r="3596" spans="2:10">
      <c r="C3596" t="s">
        <v>13</v>
      </c>
      <c r="D3596" t="s">
        <v>14</v>
      </c>
      <c r="E3596" t="s">
        <v>15</v>
      </c>
      <c r="F3596" t="s">
        <v>16</v>
      </c>
      <c r="G3596" s="1">
        <v>7.8000001907348633</v>
      </c>
      <c r="H3596" s="1">
        <v>8</v>
      </c>
      <c r="I3596" s="1">
        <v>0.20000000298023224</v>
      </c>
      <c r="J3596" t="s">
        <v>17</v>
      </c>
    </row>
    <row r="3597" spans="2:10">
      <c r="B3597" t="s">
        <v>52</v>
      </c>
      <c r="C3597" t="s">
        <v>32</v>
      </c>
      <c r="D3597" t="s">
        <v>14</v>
      </c>
      <c r="E3597" t="s">
        <v>15</v>
      </c>
      <c r="F3597" t="s">
        <v>16</v>
      </c>
      <c r="G3597" s="1">
        <v>7.5</v>
      </c>
      <c r="H3597" s="1">
        <v>7.5</v>
      </c>
      <c r="I3597" s="1">
        <v>0</v>
      </c>
      <c r="J3597" t="s">
        <v>19</v>
      </c>
    </row>
    <row r="3598" spans="2:10">
      <c r="B3598" t="s">
        <v>54</v>
      </c>
      <c r="C3598" t="s">
        <v>29</v>
      </c>
      <c r="D3598" t="s">
        <v>14</v>
      </c>
      <c r="E3598" t="s">
        <v>15</v>
      </c>
      <c r="F3598" t="s">
        <v>16</v>
      </c>
      <c r="G3598" s="1">
        <v>7.1999998092651367</v>
      </c>
      <c r="H3598" s="1">
        <v>7.1999998092651367</v>
      </c>
      <c r="I3598" s="1">
        <v>0</v>
      </c>
      <c r="J3598" t="s">
        <v>19</v>
      </c>
    </row>
    <row r="3599" spans="2:10">
      <c r="B3599" t="s">
        <v>295</v>
      </c>
      <c r="C3599" t="s">
        <v>32</v>
      </c>
      <c r="D3599" t="s">
        <v>14</v>
      </c>
      <c r="E3599" t="s">
        <v>15</v>
      </c>
      <c r="F3599" t="s">
        <v>16</v>
      </c>
      <c r="G3599" s="1">
        <v>7.8000001907348633</v>
      </c>
      <c r="H3599" s="1">
        <v>7.8000001907348633</v>
      </c>
      <c r="I3599" s="1">
        <v>0</v>
      </c>
      <c r="J3599" t="s">
        <v>19</v>
      </c>
    </row>
    <row r="3600" spans="2:10">
      <c r="B3600" t="s">
        <v>296</v>
      </c>
      <c r="C3600" t="s">
        <v>32</v>
      </c>
      <c r="D3600" t="s">
        <v>14</v>
      </c>
      <c r="E3600" t="s">
        <v>15</v>
      </c>
      <c r="F3600" t="s">
        <v>16</v>
      </c>
      <c r="G3600" s="1">
        <v>7.8000001907348633</v>
      </c>
      <c r="H3600" s="1">
        <v>7.6999998092651367</v>
      </c>
      <c r="I3600" s="1">
        <v>-0.10000000149011612</v>
      </c>
      <c r="J3600" t="s">
        <v>19</v>
      </c>
    </row>
    <row r="3601" spans="2:10">
      <c r="B3601" t="s">
        <v>297</v>
      </c>
      <c r="C3601" t="s">
        <v>29</v>
      </c>
      <c r="D3601" t="s">
        <v>14</v>
      </c>
      <c r="E3601" t="s">
        <v>15</v>
      </c>
      <c r="F3601" t="s">
        <v>16</v>
      </c>
      <c r="G3601" s="1">
        <v>7.5</v>
      </c>
      <c r="H3601" s="1">
        <v>7.5999999046325684</v>
      </c>
      <c r="I3601" s="1">
        <v>0.10000000149011612</v>
      </c>
      <c r="J3601" t="s">
        <v>19</v>
      </c>
    </row>
    <row r="3602" spans="2:10">
      <c r="B3602" t="s">
        <v>56</v>
      </c>
      <c r="C3602" t="s">
        <v>29</v>
      </c>
      <c r="D3602" t="s">
        <v>14</v>
      </c>
      <c r="E3602" t="s">
        <v>15</v>
      </c>
      <c r="F3602" t="s">
        <v>16</v>
      </c>
      <c r="G3602" s="1">
        <v>7.5</v>
      </c>
      <c r="H3602" s="1">
        <v>7.4000000953674316</v>
      </c>
      <c r="I3602" s="1">
        <v>-0.10000000149011612</v>
      </c>
      <c r="J3602" t="s">
        <v>19</v>
      </c>
    </row>
    <row r="3603" spans="2:10">
      <c r="C3603" t="s">
        <v>32</v>
      </c>
      <c r="D3603" t="s">
        <v>14</v>
      </c>
      <c r="E3603" t="s">
        <v>15</v>
      </c>
      <c r="F3603" t="s">
        <v>16</v>
      </c>
      <c r="G3603" s="1">
        <v>7.9000000953674316</v>
      </c>
      <c r="H3603" s="1">
        <v>8.1999998092651367</v>
      </c>
      <c r="I3603" s="1">
        <v>0.30000001192092896</v>
      </c>
      <c r="J3603" t="s">
        <v>17</v>
      </c>
    </row>
    <row r="3604" spans="2:10">
      <c r="B3604" t="s">
        <v>298</v>
      </c>
      <c r="C3604" t="s">
        <v>29</v>
      </c>
      <c r="D3604" t="s">
        <v>14</v>
      </c>
      <c r="E3604" t="s">
        <v>15</v>
      </c>
      <c r="F3604" t="s">
        <v>16</v>
      </c>
      <c r="G3604" s="1">
        <v>8.1000003814697266</v>
      </c>
      <c r="H3604" s="1">
        <v>8.3000001907348633</v>
      </c>
      <c r="I3604" s="1">
        <v>0.20000000298023224</v>
      </c>
      <c r="J3604" t="s">
        <v>19</v>
      </c>
    </row>
    <row r="3605" spans="2:10">
      <c r="B3605" t="s">
        <v>299</v>
      </c>
      <c r="C3605" t="s">
        <v>32</v>
      </c>
      <c r="D3605" t="s">
        <v>14</v>
      </c>
      <c r="E3605" t="s">
        <v>15</v>
      </c>
      <c r="F3605" t="s">
        <v>16</v>
      </c>
      <c r="G3605" s="1">
        <v>7.8000001907348633</v>
      </c>
      <c r="H3605" s="1">
        <v>7.8000001907348633</v>
      </c>
      <c r="I3605" s="1">
        <v>0</v>
      </c>
      <c r="J3605" t="s">
        <v>19</v>
      </c>
    </row>
    <row r="3606" spans="2:10">
      <c r="B3606" t="s">
        <v>300</v>
      </c>
      <c r="C3606" t="s">
        <v>32</v>
      </c>
      <c r="D3606" t="s">
        <v>14</v>
      </c>
      <c r="E3606" t="s">
        <v>15</v>
      </c>
      <c r="F3606" t="s">
        <v>16</v>
      </c>
      <c r="G3606" s="1">
        <v>6.6999998092651367</v>
      </c>
      <c r="H3606" s="1">
        <v>6.5999999046325684</v>
      </c>
      <c r="I3606" s="1">
        <v>-0.10000000149011612</v>
      </c>
      <c r="J3606" t="s">
        <v>19</v>
      </c>
    </row>
    <row r="3607" spans="2:10">
      <c r="B3607" t="s">
        <v>301</v>
      </c>
      <c r="C3607" t="s">
        <v>32</v>
      </c>
      <c r="D3607" t="s">
        <v>14</v>
      </c>
      <c r="E3607" t="s">
        <v>15</v>
      </c>
      <c r="F3607" t="s">
        <v>16</v>
      </c>
      <c r="G3607" s="1">
        <v>7</v>
      </c>
      <c r="H3607" s="1">
        <v>7</v>
      </c>
      <c r="I3607" s="1">
        <v>0</v>
      </c>
      <c r="J3607" t="s">
        <v>19</v>
      </c>
    </row>
    <row r="3608" spans="2:10">
      <c r="B3608" t="s">
        <v>394</v>
      </c>
      <c r="C3608" t="s">
        <v>32</v>
      </c>
      <c r="D3608" t="s">
        <v>14</v>
      </c>
      <c r="E3608" t="s">
        <v>15</v>
      </c>
      <c r="F3608" t="s">
        <v>16</v>
      </c>
      <c r="G3608" s="1">
        <v>8.3999996185302734</v>
      </c>
      <c r="H3608" s="1">
        <v>8.5</v>
      </c>
      <c r="I3608" s="1">
        <v>0.10000000149011612</v>
      </c>
      <c r="J3608" t="s">
        <v>19</v>
      </c>
    </row>
    <row r="3609" spans="2:10">
      <c r="B3609" t="s">
        <v>302</v>
      </c>
      <c r="C3609" t="s">
        <v>32</v>
      </c>
      <c r="D3609" t="s">
        <v>14</v>
      </c>
      <c r="E3609" t="s">
        <v>15</v>
      </c>
      <c r="F3609" t="s">
        <v>16</v>
      </c>
      <c r="G3609" s="1">
        <v>7.5</v>
      </c>
      <c r="H3609" s="1">
        <v>7.5999999046325684</v>
      </c>
      <c r="I3609" s="1">
        <v>0.10000000149011612</v>
      </c>
      <c r="J3609" t="s">
        <v>19</v>
      </c>
    </row>
    <row r="3610" spans="2:10">
      <c r="B3610" t="s">
        <v>303</v>
      </c>
      <c r="C3610" t="s">
        <v>32</v>
      </c>
      <c r="D3610" t="s">
        <v>14</v>
      </c>
      <c r="E3610" t="s">
        <v>15</v>
      </c>
      <c r="F3610" t="s">
        <v>16</v>
      </c>
      <c r="G3610" s="1">
        <v>8.6000003814697266</v>
      </c>
      <c r="H3610" s="1">
        <v>8.6999998092651367</v>
      </c>
      <c r="I3610" s="1">
        <v>0.10000000149011612</v>
      </c>
      <c r="J3610" t="s">
        <v>19</v>
      </c>
    </row>
    <row r="3611" spans="2:10">
      <c r="B3611" t="s">
        <v>59</v>
      </c>
      <c r="C3611" t="s">
        <v>23</v>
      </c>
      <c r="D3611" t="s">
        <v>14</v>
      </c>
      <c r="E3611" t="s">
        <v>15</v>
      </c>
      <c r="F3611" t="s">
        <v>16</v>
      </c>
      <c r="G3611" s="1">
        <v>7.5999999046325684</v>
      </c>
      <c r="H3611" s="1">
        <v>7.5999999046325684</v>
      </c>
      <c r="I3611" s="1">
        <v>0</v>
      </c>
      <c r="J3611" t="s">
        <v>19</v>
      </c>
    </row>
    <row r="3612" spans="2:10">
      <c r="C3612" t="s">
        <v>13</v>
      </c>
      <c r="D3612" t="s">
        <v>14</v>
      </c>
      <c r="E3612" t="s">
        <v>15</v>
      </c>
      <c r="F3612" t="s">
        <v>16</v>
      </c>
      <c r="G3612" s="1">
        <v>7.9000000953674316</v>
      </c>
      <c r="H3612" s="1">
        <v>7.5999999046325684</v>
      </c>
      <c r="I3612" s="1">
        <v>-0.30000001192092896</v>
      </c>
      <c r="J3612" t="s">
        <v>17</v>
      </c>
    </row>
    <row r="3613" spans="2:10">
      <c r="B3613" t="s">
        <v>60</v>
      </c>
      <c r="C3613" t="s">
        <v>13</v>
      </c>
      <c r="D3613" t="s">
        <v>14</v>
      </c>
      <c r="E3613" t="s">
        <v>15</v>
      </c>
      <c r="F3613" t="s">
        <v>16</v>
      </c>
      <c r="G3613" s="1">
        <v>8</v>
      </c>
      <c r="H3613" s="1">
        <v>8</v>
      </c>
      <c r="I3613" s="1">
        <v>0</v>
      </c>
      <c r="J3613" t="s">
        <v>19</v>
      </c>
    </row>
    <row r="3614" spans="2:10">
      <c r="B3614" t="s">
        <v>61</v>
      </c>
      <c r="C3614" t="s">
        <v>23</v>
      </c>
      <c r="D3614" t="s">
        <v>14</v>
      </c>
      <c r="E3614" t="s">
        <v>15</v>
      </c>
      <c r="F3614" t="s">
        <v>16</v>
      </c>
      <c r="G3614" s="1">
        <v>6.1999998092651367</v>
      </c>
      <c r="H3614" s="1">
        <v>6.3000001907348633</v>
      </c>
      <c r="I3614" s="1">
        <v>0.10000000149011612</v>
      </c>
      <c r="J3614" t="s">
        <v>19</v>
      </c>
    </row>
    <row r="3615" spans="2:10">
      <c r="C3615" t="s">
        <v>13</v>
      </c>
      <c r="D3615" t="s">
        <v>14</v>
      </c>
      <c r="E3615" t="s">
        <v>15</v>
      </c>
      <c r="F3615" t="s">
        <v>16</v>
      </c>
      <c r="G3615" s="1">
        <v>7.4000000953674316</v>
      </c>
      <c r="H3615" s="1">
        <v>7.3000001907348633</v>
      </c>
      <c r="I3615" s="1">
        <v>-0.10000000149011612</v>
      </c>
      <c r="J3615" t="s">
        <v>19</v>
      </c>
    </row>
    <row r="3616" spans="2:10">
      <c r="B3616" t="s">
        <v>62</v>
      </c>
      <c r="C3616" t="s">
        <v>23</v>
      </c>
      <c r="D3616" t="s">
        <v>14</v>
      </c>
      <c r="E3616" t="s">
        <v>15</v>
      </c>
      <c r="F3616" t="s">
        <v>16</v>
      </c>
      <c r="G3616" s="1">
        <v>6.0999999046325684</v>
      </c>
      <c r="H3616" s="1">
        <v>5.9000000953674316</v>
      </c>
      <c r="I3616" s="1">
        <v>-0.20000000298023224</v>
      </c>
      <c r="J3616" t="s">
        <v>19</v>
      </c>
    </row>
    <row r="3617" spans="2:10">
      <c r="C3617" t="s">
        <v>13</v>
      </c>
      <c r="D3617" t="s">
        <v>14</v>
      </c>
      <c r="E3617" t="s">
        <v>15</v>
      </c>
      <c r="F3617" t="s">
        <v>16</v>
      </c>
      <c r="G3617" s="1">
        <v>7.5999999046325684</v>
      </c>
      <c r="H3617" s="1">
        <v>7.5</v>
      </c>
      <c r="I3617" s="1">
        <v>-0.10000000149011612</v>
      </c>
      <c r="J3617" t="s">
        <v>19</v>
      </c>
    </row>
    <row r="3618" spans="2:10">
      <c r="B3618" t="s">
        <v>63</v>
      </c>
      <c r="C3618" t="s">
        <v>13</v>
      </c>
      <c r="D3618" t="s">
        <v>14</v>
      </c>
      <c r="E3618" t="s">
        <v>15</v>
      </c>
      <c r="F3618" t="s">
        <v>16</v>
      </c>
      <c r="G3618" s="1">
        <v>6.9000000953674316</v>
      </c>
      <c r="H3618" s="1">
        <v>7</v>
      </c>
      <c r="I3618" s="1">
        <v>0.10000000149011612</v>
      </c>
      <c r="J3618" t="s">
        <v>19</v>
      </c>
    </row>
    <row r="3619" spans="2:10">
      <c r="B3619" t="s">
        <v>64</v>
      </c>
      <c r="C3619" t="s">
        <v>23</v>
      </c>
      <c r="D3619" t="s">
        <v>14</v>
      </c>
      <c r="E3619" t="s">
        <v>15</v>
      </c>
      <c r="F3619" t="s">
        <v>16</v>
      </c>
      <c r="G3619" s="1">
        <v>6.5</v>
      </c>
      <c r="H3619" s="1">
        <v>6.8000001907348633</v>
      </c>
      <c r="I3619" s="1">
        <v>0.30000001192092896</v>
      </c>
      <c r="J3619" t="s">
        <v>17</v>
      </c>
    </row>
    <row r="3620" spans="2:10">
      <c r="B3620" t="s">
        <v>65</v>
      </c>
      <c r="C3620" t="s">
        <v>23</v>
      </c>
      <c r="D3620" t="s">
        <v>14</v>
      </c>
      <c r="E3620" t="s">
        <v>15</v>
      </c>
      <c r="F3620" t="s">
        <v>16</v>
      </c>
      <c r="G3620" s="1">
        <v>6.1999998092651367</v>
      </c>
      <c r="H3620" s="1">
        <v>6.1999998092651367</v>
      </c>
      <c r="I3620" s="1">
        <v>0</v>
      </c>
      <c r="J3620" t="s">
        <v>19</v>
      </c>
    </row>
    <row r="3621" spans="2:10">
      <c r="C3621" t="s">
        <v>13</v>
      </c>
      <c r="D3621" t="s">
        <v>14</v>
      </c>
      <c r="E3621" t="s">
        <v>15</v>
      </c>
      <c r="F3621" t="s">
        <v>16</v>
      </c>
      <c r="G3621" s="1">
        <v>7.8000001907348633</v>
      </c>
      <c r="H3621" s="1">
        <v>7.5999999046325684</v>
      </c>
      <c r="I3621" s="1">
        <v>-0.20000000298023224</v>
      </c>
      <c r="J3621" t="s">
        <v>17</v>
      </c>
    </row>
    <row r="3622" spans="2:10">
      <c r="B3622" t="s">
        <v>66</v>
      </c>
      <c r="C3622" t="s">
        <v>23</v>
      </c>
      <c r="D3622" t="s">
        <v>14</v>
      </c>
      <c r="E3622" t="s">
        <v>15</v>
      </c>
      <c r="F3622" t="s">
        <v>16</v>
      </c>
      <c r="G3622" s="1">
        <v>5.9000000953674316</v>
      </c>
      <c r="H3622" s="1">
        <v>6.0999999046325684</v>
      </c>
      <c r="I3622" s="1">
        <v>0.20000000298023224</v>
      </c>
      <c r="J3622" t="s">
        <v>19</v>
      </c>
    </row>
    <row r="3623" spans="2:10">
      <c r="C3623" t="s">
        <v>13</v>
      </c>
      <c r="D3623" t="s">
        <v>14</v>
      </c>
      <c r="E3623" t="s">
        <v>15</v>
      </c>
      <c r="F3623" t="s">
        <v>16</v>
      </c>
      <c r="G3623" s="1">
        <v>7.6999998092651367</v>
      </c>
      <c r="H3623" s="1">
        <v>7.5</v>
      </c>
      <c r="I3623" s="1">
        <v>-0.20000000298023224</v>
      </c>
      <c r="J3623" t="s">
        <v>19</v>
      </c>
    </row>
    <row r="3624" spans="2:10">
      <c r="B3624" t="s">
        <v>67</v>
      </c>
      <c r="C3624" t="s">
        <v>29</v>
      </c>
      <c r="D3624" t="s">
        <v>14</v>
      </c>
      <c r="E3624" t="s">
        <v>15</v>
      </c>
      <c r="F3624" t="s">
        <v>16</v>
      </c>
      <c r="G3624" s="1">
        <v>6.9000000953674316</v>
      </c>
      <c r="H3624" s="1">
        <v>6.5999999046325684</v>
      </c>
      <c r="I3624" s="1">
        <v>-0.30000001192092896</v>
      </c>
      <c r="J3624" t="s">
        <v>17</v>
      </c>
    </row>
    <row r="3625" spans="2:10">
      <c r="B3625" t="s">
        <v>68</v>
      </c>
      <c r="C3625" t="s">
        <v>23</v>
      </c>
      <c r="D3625" t="s">
        <v>14</v>
      </c>
      <c r="E3625" t="s">
        <v>15</v>
      </c>
      <c r="F3625" t="s">
        <v>16</v>
      </c>
      <c r="G3625" s="1">
        <v>6</v>
      </c>
      <c r="H3625" s="1">
        <v>5.9000000953674316</v>
      </c>
      <c r="I3625" s="1">
        <v>-0.10000000149011612</v>
      </c>
      <c r="J3625" t="s">
        <v>19</v>
      </c>
    </row>
    <row r="3626" spans="2:10">
      <c r="C3626" t="s">
        <v>13</v>
      </c>
      <c r="D3626" t="s">
        <v>14</v>
      </c>
      <c r="E3626" t="s">
        <v>15</v>
      </c>
      <c r="F3626" t="s">
        <v>16</v>
      </c>
      <c r="G3626" s="1">
        <v>7.1999998092651367</v>
      </c>
      <c r="H3626" s="1">
        <v>7.0999999046325684</v>
      </c>
      <c r="I3626" s="1">
        <v>-0.10000000149011612</v>
      </c>
      <c r="J3626" t="s">
        <v>19</v>
      </c>
    </row>
    <row r="3627" spans="2:10">
      <c r="B3627" t="s">
        <v>304</v>
      </c>
      <c r="C3627" t="s">
        <v>29</v>
      </c>
      <c r="D3627" t="s">
        <v>14</v>
      </c>
      <c r="E3627" t="s">
        <v>15</v>
      </c>
      <c r="F3627" t="s">
        <v>16</v>
      </c>
      <c r="G3627" s="1">
        <v>7.4000000953674316</v>
      </c>
      <c r="H3627" s="1">
        <v>7.4000000953674316</v>
      </c>
      <c r="I3627" s="1">
        <v>0</v>
      </c>
      <c r="J3627" t="s">
        <v>19</v>
      </c>
    </row>
    <row r="3628" spans="2:10">
      <c r="B3628" t="s">
        <v>69</v>
      </c>
      <c r="C3628" t="s">
        <v>23</v>
      </c>
      <c r="D3628" t="s">
        <v>14</v>
      </c>
      <c r="E3628" t="s">
        <v>15</v>
      </c>
      <c r="F3628" t="s">
        <v>16</v>
      </c>
      <c r="G3628" s="1">
        <v>5.8000001907348633</v>
      </c>
      <c r="H3628" s="1">
        <v>5.9000000953674316</v>
      </c>
      <c r="I3628" s="1">
        <v>0.10000000149011612</v>
      </c>
      <c r="J3628" t="s">
        <v>19</v>
      </c>
    </row>
    <row r="3629" spans="2:10">
      <c r="C3629" t="s">
        <v>13</v>
      </c>
      <c r="D3629" t="s">
        <v>14</v>
      </c>
      <c r="E3629" t="s">
        <v>15</v>
      </c>
      <c r="F3629" t="s">
        <v>16</v>
      </c>
      <c r="G3629" s="1">
        <v>6.6999998092651367</v>
      </c>
      <c r="H3629" s="1">
        <v>6.8000001907348633</v>
      </c>
      <c r="I3629" s="1">
        <v>0.10000000149011612</v>
      </c>
      <c r="J3629" t="s">
        <v>19</v>
      </c>
    </row>
    <row r="3630" spans="2:10">
      <c r="B3630" t="s">
        <v>351</v>
      </c>
      <c r="C3630" t="s">
        <v>23</v>
      </c>
      <c r="D3630" t="s">
        <v>14</v>
      </c>
      <c r="E3630" t="s">
        <v>15</v>
      </c>
      <c r="F3630" t="s">
        <v>16</v>
      </c>
      <c r="G3630" s="1">
        <v>6.0999999046325684</v>
      </c>
      <c r="H3630" s="1">
        <v>6.1999998092651367</v>
      </c>
      <c r="I3630" s="1">
        <v>0.10000000149011612</v>
      </c>
      <c r="J3630" t="s">
        <v>19</v>
      </c>
    </row>
    <row r="3631" spans="2:10">
      <c r="B3631" t="s">
        <v>70</v>
      </c>
      <c r="C3631" t="s">
        <v>13</v>
      </c>
      <c r="D3631" t="s">
        <v>14</v>
      </c>
      <c r="E3631" t="s">
        <v>15</v>
      </c>
      <c r="F3631" t="s">
        <v>16</v>
      </c>
      <c r="G3631" s="1">
        <v>7.4000000953674316</v>
      </c>
      <c r="H3631" s="1">
        <v>7.4000000953674316</v>
      </c>
      <c r="I3631" s="1">
        <v>0</v>
      </c>
      <c r="J3631" t="s">
        <v>19</v>
      </c>
    </row>
    <row r="3632" spans="2:10">
      <c r="B3632" t="s">
        <v>71</v>
      </c>
      <c r="C3632" t="s">
        <v>13</v>
      </c>
      <c r="D3632" t="s">
        <v>14</v>
      </c>
      <c r="E3632" t="s">
        <v>15</v>
      </c>
      <c r="F3632" t="s">
        <v>16</v>
      </c>
      <c r="G3632" s="1">
        <v>7.8000001907348633</v>
      </c>
      <c r="H3632" s="1">
        <v>8</v>
      </c>
      <c r="I3632" s="1">
        <v>0.20000000298023224</v>
      </c>
      <c r="J3632" t="s">
        <v>19</v>
      </c>
    </row>
    <row r="3633" spans="2:10">
      <c r="B3633" t="s">
        <v>72</v>
      </c>
      <c r="C3633" t="s">
        <v>13</v>
      </c>
      <c r="D3633" t="s">
        <v>14</v>
      </c>
      <c r="E3633" t="s">
        <v>15</v>
      </c>
      <c r="F3633" t="s">
        <v>16</v>
      </c>
      <c r="G3633" s="1">
        <v>8</v>
      </c>
      <c r="H3633" s="1">
        <v>8</v>
      </c>
      <c r="I3633" s="1">
        <v>0</v>
      </c>
      <c r="J3633" t="s">
        <v>19</v>
      </c>
    </row>
    <row r="3634" spans="2:10">
      <c r="B3634" t="s">
        <v>376</v>
      </c>
      <c r="C3634" t="s">
        <v>23</v>
      </c>
      <c r="D3634" t="s">
        <v>14</v>
      </c>
      <c r="E3634" t="s">
        <v>15</v>
      </c>
      <c r="F3634" t="s">
        <v>16</v>
      </c>
      <c r="G3634" s="1">
        <v>7.0999999046325684</v>
      </c>
      <c r="H3634" s="1">
        <v>7.1999998092651367</v>
      </c>
      <c r="I3634" s="1">
        <v>0.10000000149011612</v>
      </c>
      <c r="J3634" t="s">
        <v>19</v>
      </c>
    </row>
    <row r="3635" spans="2:10">
      <c r="B3635" t="s">
        <v>73</v>
      </c>
      <c r="C3635" t="s">
        <v>23</v>
      </c>
      <c r="D3635" t="s">
        <v>14</v>
      </c>
      <c r="E3635" t="s">
        <v>15</v>
      </c>
      <c r="F3635" t="s">
        <v>16</v>
      </c>
      <c r="G3635" s="1">
        <v>6.8000001907348633</v>
      </c>
      <c r="H3635" s="1">
        <v>6.9000000953674316</v>
      </c>
      <c r="I3635" s="1">
        <v>0.10000000149011612</v>
      </c>
      <c r="J3635" t="s">
        <v>19</v>
      </c>
    </row>
    <row r="3636" spans="2:10">
      <c r="B3636" t="s">
        <v>74</v>
      </c>
      <c r="C3636" t="s">
        <v>13</v>
      </c>
      <c r="D3636" t="s">
        <v>14</v>
      </c>
      <c r="E3636" t="s">
        <v>15</v>
      </c>
      <c r="F3636" t="s">
        <v>16</v>
      </c>
      <c r="G3636" s="1">
        <v>7.5999999046325684</v>
      </c>
      <c r="H3636" s="1">
        <v>7.4000000953674316</v>
      </c>
      <c r="I3636" s="1">
        <v>-0.20000000298023224</v>
      </c>
      <c r="J3636" t="s">
        <v>17</v>
      </c>
    </row>
    <row r="3637" spans="2:10">
      <c r="B3637" t="s">
        <v>75</v>
      </c>
      <c r="C3637" t="s">
        <v>23</v>
      </c>
      <c r="D3637" t="s">
        <v>14</v>
      </c>
      <c r="E3637" t="s">
        <v>15</v>
      </c>
      <c r="F3637" t="s">
        <v>16</v>
      </c>
      <c r="G3637" s="1">
        <v>5.9000000953674316</v>
      </c>
      <c r="H3637" s="1">
        <v>5.9000000953674316</v>
      </c>
      <c r="I3637" s="1">
        <v>0</v>
      </c>
      <c r="J3637" t="s">
        <v>19</v>
      </c>
    </row>
    <row r="3638" spans="2:10">
      <c r="C3638" t="s">
        <v>13</v>
      </c>
      <c r="D3638" t="s">
        <v>14</v>
      </c>
      <c r="E3638" t="s">
        <v>15</v>
      </c>
      <c r="F3638" t="s">
        <v>16</v>
      </c>
      <c r="G3638" s="1">
        <v>7.5999999046325684</v>
      </c>
      <c r="H3638" s="1">
        <v>7.6999998092651367</v>
      </c>
      <c r="I3638" s="1">
        <v>0.10000000149011612</v>
      </c>
      <c r="J3638" t="s">
        <v>19</v>
      </c>
    </row>
    <row r="3639" spans="2:10">
      <c r="B3639" t="s">
        <v>76</v>
      </c>
      <c r="C3639" t="s">
        <v>23</v>
      </c>
      <c r="D3639" t="s">
        <v>14</v>
      </c>
      <c r="E3639" t="s">
        <v>15</v>
      </c>
      <c r="F3639" t="s">
        <v>16</v>
      </c>
      <c r="G3639" s="1">
        <v>5.5</v>
      </c>
      <c r="H3639" s="1">
        <v>5.4000000953674316</v>
      </c>
      <c r="I3639" s="1">
        <v>-0.10000000149011612</v>
      </c>
      <c r="J3639" t="s">
        <v>19</v>
      </c>
    </row>
    <row r="3640" spans="2:10">
      <c r="C3640" t="s">
        <v>13</v>
      </c>
      <c r="D3640" t="s">
        <v>14</v>
      </c>
      <c r="E3640" t="s">
        <v>15</v>
      </c>
      <c r="F3640" t="s">
        <v>16</v>
      </c>
      <c r="G3640" s="1">
        <v>7.3000001907348633</v>
      </c>
      <c r="H3640" s="1">
        <v>7.1999998092651367</v>
      </c>
      <c r="I3640" s="1">
        <v>-0.10000000149011612</v>
      </c>
      <c r="J3640" t="s">
        <v>19</v>
      </c>
    </row>
    <row r="3641" spans="2:10">
      <c r="B3641" t="s">
        <v>77</v>
      </c>
      <c r="C3641" t="s">
        <v>23</v>
      </c>
      <c r="D3641" t="s">
        <v>14</v>
      </c>
      <c r="E3641" t="s">
        <v>15</v>
      </c>
      <c r="F3641" t="s">
        <v>16</v>
      </c>
      <c r="G3641" s="1">
        <v>5.4000000953674316</v>
      </c>
      <c r="H3641" s="1">
        <v>5.0999999046325684</v>
      </c>
      <c r="I3641" s="1">
        <v>-0.30000001192092896</v>
      </c>
      <c r="J3641" t="s">
        <v>19</v>
      </c>
    </row>
    <row r="3642" spans="2:10">
      <c r="C3642" t="s">
        <v>13</v>
      </c>
      <c r="D3642" t="s">
        <v>14</v>
      </c>
      <c r="E3642" t="s">
        <v>15</v>
      </c>
      <c r="F3642" t="s">
        <v>16</v>
      </c>
      <c r="G3642" s="1">
        <v>7.6999998092651367</v>
      </c>
      <c r="H3642" s="1">
        <v>7.8000001907348633</v>
      </c>
      <c r="I3642" s="1">
        <v>0.10000000149011612</v>
      </c>
      <c r="J3642" t="s">
        <v>19</v>
      </c>
    </row>
    <row r="3643" spans="2:10">
      <c r="B3643" t="s">
        <v>78</v>
      </c>
      <c r="C3643" t="s">
        <v>29</v>
      </c>
      <c r="D3643" t="s">
        <v>14</v>
      </c>
      <c r="E3643" t="s">
        <v>15</v>
      </c>
      <c r="F3643" t="s">
        <v>16</v>
      </c>
      <c r="G3643" s="1">
        <v>6.9000000953674316</v>
      </c>
      <c r="H3643" s="1">
        <v>6.8000001907348633</v>
      </c>
      <c r="I3643" s="1">
        <v>-0.10000000149011612</v>
      </c>
      <c r="J3643" t="s">
        <v>19</v>
      </c>
    </row>
    <row r="3644" spans="2:10">
      <c r="C3644" t="s">
        <v>32</v>
      </c>
      <c r="D3644" t="s">
        <v>14</v>
      </c>
      <c r="E3644" t="s">
        <v>15</v>
      </c>
      <c r="F3644" t="s">
        <v>16</v>
      </c>
      <c r="G3644" s="1">
        <v>7.5999999046325684</v>
      </c>
      <c r="H3644" s="1">
        <v>7.5999999046325684</v>
      </c>
      <c r="I3644" s="1">
        <v>0</v>
      </c>
      <c r="J3644" t="s">
        <v>19</v>
      </c>
    </row>
    <row r="3645" spans="2:10">
      <c r="B3645" t="s">
        <v>79</v>
      </c>
      <c r="C3645" t="s">
        <v>23</v>
      </c>
      <c r="D3645" t="s">
        <v>14</v>
      </c>
      <c r="E3645" t="s">
        <v>15</v>
      </c>
      <c r="F3645" t="s">
        <v>16</v>
      </c>
      <c r="G3645" s="1">
        <v>6.4000000953674316</v>
      </c>
      <c r="H3645" s="1">
        <v>6.5999999046325684</v>
      </c>
      <c r="I3645" s="1">
        <v>0.20000000298023224</v>
      </c>
      <c r="J3645" t="s">
        <v>19</v>
      </c>
    </row>
    <row r="3646" spans="2:10">
      <c r="C3646" t="s">
        <v>13</v>
      </c>
      <c r="D3646" t="s">
        <v>14</v>
      </c>
      <c r="E3646" t="s">
        <v>15</v>
      </c>
      <c r="F3646" t="s">
        <v>16</v>
      </c>
      <c r="G3646" s="1">
        <v>7.5999999046325684</v>
      </c>
      <c r="H3646" s="1">
        <v>7.5999999046325684</v>
      </c>
      <c r="I3646" s="1">
        <v>0</v>
      </c>
      <c r="J3646" t="s">
        <v>19</v>
      </c>
    </row>
    <row r="3647" spans="2:10">
      <c r="B3647" t="s">
        <v>377</v>
      </c>
      <c r="C3647" t="s">
        <v>32</v>
      </c>
      <c r="D3647" t="s">
        <v>14</v>
      </c>
      <c r="E3647" t="s">
        <v>15</v>
      </c>
      <c r="F3647" t="s">
        <v>16</v>
      </c>
      <c r="G3647" s="1">
        <v>8</v>
      </c>
      <c r="H3647" s="1">
        <v>8</v>
      </c>
      <c r="I3647" s="1">
        <v>0</v>
      </c>
      <c r="J3647" t="s">
        <v>19</v>
      </c>
    </row>
    <row r="3648" spans="2:10">
      <c r="B3648" t="s">
        <v>378</v>
      </c>
      <c r="C3648" t="s">
        <v>32</v>
      </c>
      <c r="D3648" t="s">
        <v>14</v>
      </c>
      <c r="E3648" t="s">
        <v>15</v>
      </c>
      <c r="F3648" t="s">
        <v>16</v>
      </c>
      <c r="G3648" s="1">
        <v>7.1999998092651367</v>
      </c>
      <c r="H3648" s="1">
        <v>7.4000000953674316</v>
      </c>
      <c r="I3648" s="1">
        <v>0.20000000298023224</v>
      </c>
      <c r="J3648" t="s">
        <v>19</v>
      </c>
    </row>
    <row r="3649" spans="2:10">
      <c r="B3649" t="s">
        <v>305</v>
      </c>
      <c r="C3649" t="s">
        <v>32</v>
      </c>
      <c r="D3649" t="s">
        <v>14</v>
      </c>
      <c r="E3649" t="s">
        <v>15</v>
      </c>
      <c r="F3649" t="s">
        <v>16</v>
      </c>
      <c r="G3649" s="1">
        <v>8.1000003814697266</v>
      </c>
      <c r="H3649" s="1">
        <v>8.1999998092651367</v>
      </c>
      <c r="I3649" s="1">
        <v>0.10000000149011612</v>
      </c>
      <c r="J3649" t="s">
        <v>19</v>
      </c>
    </row>
    <row r="3650" spans="2:10">
      <c r="B3650" t="s">
        <v>80</v>
      </c>
      <c r="C3650" t="s">
        <v>29</v>
      </c>
      <c r="D3650" t="s">
        <v>14</v>
      </c>
      <c r="E3650" t="s">
        <v>15</v>
      </c>
      <c r="F3650" t="s">
        <v>16</v>
      </c>
      <c r="G3650" s="1">
        <v>6.8000001907348633</v>
      </c>
      <c r="H3650" s="1">
        <v>7</v>
      </c>
      <c r="I3650" s="1">
        <v>0.20000000298023224</v>
      </c>
      <c r="J3650" t="s">
        <v>19</v>
      </c>
    </row>
    <row r="3651" spans="2:10">
      <c r="B3651" t="s">
        <v>81</v>
      </c>
      <c r="C3651" t="s">
        <v>23</v>
      </c>
      <c r="D3651" t="s">
        <v>14</v>
      </c>
      <c r="E3651" t="s">
        <v>15</v>
      </c>
      <c r="F3651" t="s">
        <v>16</v>
      </c>
      <c r="G3651" s="1">
        <v>5.5999999046325684</v>
      </c>
      <c r="H3651" s="1">
        <v>5.1999998092651367</v>
      </c>
      <c r="I3651" s="1">
        <v>-0.40000000596046448</v>
      </c>
      <c r="J3651" t="s">
        <v>17</v>
      </c>
    </row>
    <row r="3652" spans="2:10">
      <c r="C3652" t="s">
        <v>13</v>
      </c>
      <c r="D3652" t="s">
        <v>14</v>
      </c>
      <c r="E3652" t="s">
        <v>15</v>
      </c>
      <c r="F3652" t="s">
        <v>16</v>
      </c>
      <c r="G3652" s="1">
        <v>7.5</v>
      </c>
      <c r="H3652" s="1">
        <v>7.1999998092651367</v>
      </c>
      <c r="I3652" s="1">
        <v>-0.30000001192092896</v>
      </c>
      <c r="J3652" t="s">
        <v>17</v>
      </c>
    </row>
    <row r="3653" spans="2:10">
      <c r="B3653" t="s">
        <v>306</v>
      </c>
      <c r="C3653" t="s">
        <v>29</v>
      </c>
      <c r="D3653" t="s">
        <v>14</v>
      </c>
      <c r="E3653" t="s">
        <v>15</v>
      </c>
      <c r="F3653" t="s">
        <v>16</v>
      </c>
      <c r="G3653" s="1">
        <v>7.3000001907348633</v>
      </c>
      <c r="H3653" s="1">
        <v>7.3000001907348633</v>
      </c>
      <c r="I3653" s="1">
        <v>0</v>
      </c>
      <c r="J3653" t="s">
        <v>19</v>
      </c>
    </row>
    <row r="3654" spans="2:10">
      <c r="B3654" t="s">
        <v>82</v>
      </c>
      <c r="C3654" t="s">
        <v>29</v>
      </c>
      <c r="D3654" t="s">
        <v>14</v>
      </c>
      <c r="E3654" t="s">
        <v>15</v>
      </c>
      <c r="F3654" t="s">
        <v>16</v>
      </c>
      <c r="G3654" s="1">
        <v>7.4000000953674316</v>
      </c>
      <c r="H3654" s="1">
        <v>7.4000000953674316</v>
      </c>
      <c r="I3654" s="1">
        <v>0</v>
      </c>
      <c r="J3654" t="s">
        <v>19</v>
      </c>
    </row>
    <row r="3655" spans="2:10">
      <c r="B3655" t="s">
        <v>83</v>
      </c>
      <c r="C3655" t="s">
        <v>32</v>
      </c>
      <c r="D3655" t="s">
        <v>14</v>
      </c>
      <c r="E3655" t="s">
        <v>15</v>
      </c>
      <c r="F3655" t="s">
        <v>16</v>
      </c>
      <c r="G3655" s="1">
        <v>8</v>
      </c>
      <c r="H3655" s="1">
        <v>8</v>
      </c>
      <c r="I3655" s="1">
        <v>0</v>
      </c>
      <c r="J3655" t="s">
        <v>19</v>
      </c>
    </row>
    <row r="3656" spans="2:10">
      <c r="B3656" t="s">
        <v>84</v>
      </c>
      <c r="C3656" t="s">
        <v>13</v>
      </c>
      <c r="D3656" t="s">
        <v>14</v>
      </c>
      <c r="E3656" t="s">
        <v>15</v>
      </c>
      <c r="F3656" t="s">
        <v>16</v>
      </c>
      <c r="G3656" s="1">
        <v>8.1999998092651367</v>
      </c>
      <c r="H3656" s="1">
        <v>8.3000001907348633</v>
      </c>
      <c r="I3656" s="1">
        <v>0.10000000149011612</v>
      </c>
      <c r="J3656" t="s">
        <v>19</v>
      </c>
    </row>
    <row r="3657" spans="2:10">
      <c r="B3657" t="s">
        <v>85</v>
      </c>
      <c r="C3657" t="s">
        <v>13</v>
      </c>
      <c r="D3657" t="s">
        <v>14</v>
      </c>
      <c r="E3657" t="s">
        <v>15</v>
      </c>
      <c r="F3657" t="s">
        <v>16</v>
      </c>
      <c r="G3657" s="1">
        <v>7.5999999046325684</v>
      </c>
      <c r="H3657" s="1">
        <v>7.5999999046325684</v>
      </c>
      <c r="I3657" s="1">
        <v>0</v>
      </c>
      <c r="J3657" t="s">
        <v>19</v>
      </c>
    </row>
    <row r="3658" spans="2:10">
      <c r="B3658" t="s">
        <v>86</v>
      </c>
      <c r="C3658" t="s">
        <v>23</v>
      </c>
      <c r="D3658" t="s">
        <v>14</v>
      </c>
      <c r="E3658" t="s">
        <v>15</v>
      </c>
      <c r="F3658" t="s">
        <v>16</v>
      </c>
      <c r="G3658" s="1">
        <v>5.4000000953674316</v>
      </c>
      <c r="H3658" s="1">
        <v>5.8000001907348633</v>
      </c>
      <c r="I3658" s="1">
        <v>0.40000000596046448</v>
      </c>
      <c r="J3658" t="s">
        <v>17</v>
      </c>
    </row>
    <row r="3659" spans="2:10">
      <c r="C3659" t="s">
        <v>13</v>
      </c>
      <c r="D3659" t="s">
        <v>14</v>
      </c>
      <c r="E3659" t="s">
        <v>15</v>
      </c>
      <c r="F3659" t="s">
        <v>16</v>
      </c>
      <c r="G3659" s="1">
        <v>6.4000000953674316</v>
      </c>
      <c r="H3659" s="1">
        <v>6.9000000953674316</v>
      </c>
      <c r="I3659" s="1">
        <v>0.5</v>
      </c>
      <c r="J3659" t="s">
        <v>17</v>
      </c>
    </row>
    <row r="3660" spans="2:10">
      <c r="B3660" t="s">
        <v>87</v>
      </c>
      <c r="C3660" t="s">
        <v>13</v>
      </c>
      <c r="D3660" t="s">
        <v>14</v>
      </c>
      <c r="E3660" t="s">
        <v>15</v>
      </c>
      <c r="F3660" t="s">
        <v>16</v>
      </c>
      <c r="G3660" s="1">
        <v>8.1000003814697266</v>
      </c>
      <c r="H3660" s="1">
        <v>8.1000003814697266</v>
      </c>
      <c r="I3660" s="1">
        <v>0</v>
      </c>
      <c r="J3660" t="s">
        <v>19</v>
      </c>
    </row>
    <row r="3661" spans="2:10">
      <c r="B3661" t="s">
        <v>88</v>
      </c>
      <c r="C3661" t="s">
        <v>13</v>
      </c>
      <c r="D3661" t="s">
        <v>14</v>
      </c>
      <c r="E3661" t="s">
        <v>15</v>
      </c>
      <c r="F3661" t="s">
        <v>16</v>
      </c>
      <c r="G3661" s="1">
        <v>7.9000000953674316</v>
      </c>
      <c r="H3661" s="1">
        <v>7.9000000953674316</v>
      </c>
      <c r="I3661" s="1">
        <v>0</v>
      </c>
      <c r="J3661" t="s">
        <v>19</v>
      </c>
    </row>
    <row r="3662" spans="2:10">
      <c r="B3662" t="s">
        <v>89</v>
      </c>
      <c r="C3662" t="s">
        <v>23</v>
      </c>
      <c r="D3662" t="s">
        <v>14</v>
      </c>
      <c r="E3662" t="s">
        <v>15</v>
      </c>
      <c r="F3662" t="s">
        <v>16</v>
      </c>
      <c r="G3662" s="1">
        <v>6.5999999046325684</v>
      </c>
      <c r="H3662" s="1">
        <v>6.6999998092651367</v>
      </c>
      <c r="I3662" s="1">
        <v>0.10000000149011612</v>
      </c>
      <c r="J3662" t="s">
        <v>19</v>
      </c>
    </row>
    <row r="3663" spans="2:10">
      <c r="B3663" t="s">
        <v>307</v>
      </c>
      <c r="C3663" t="s">
        <v>32</v>
      </c>
      <c r="D3663" t="s">
        <v>14</v>
      </c>
      <c r="E3663" t="s">
        <v>15</v>
      </c>
      <c r="F3663" t="s">
        <v>16</v>
      </c>
      <c r="G3663" s="1">
        <v>7.9000000953674316</v>
      </c>
      <c r="H3663" s="1">
        <v>7.9000000953674316</v>
      </c>
      <c r="I3663" s="1">
        <v>0</v>
      </c>
      <c r="J3663" t="s">
        <v>19</v>
      </c>
    </row>
    <row r="3664" spans="2:10">
      <c r="B3664" t="s">
        <v>379</v>
      </c>
      <c r="C3664" t="s">
        <v>29</v>
      </c>
      <c r="D3664" t="s">
        <v>14</v>
      </c>
      <c r="E3664" t="s">
        <v>15</v>
      </c>
      <c r="F3664" t="s">
        <v>16</v>
      </c>
      <c r="G3664" s="1">
        <v>7.3000001907348633</v>
      </c>
      <c r="H3664" s="1">
        <v>7.1999998092651367</v>
      </c>
      <c r="I3664" s="1">
        <v>-0.10000000149011612</v>
      </c>
      <c r="J3664" t="s">
        <v>19</v>
      </c>
    </row>
    <row r="3665" spans="2:10">
      <c r="B3665" t="s">
        <v>352</v>
      </c>
      <c r="C3665" t="s">
        <v>23</v>
      </c>
      <c r="D3665" t="s">
        <v>14</v>
      </c>
      <c r="E3665" t="s">
        <v>15</v>
      </c>
      <c r="F3665" t="s">
        <v>16</v>
      </c>
      <c r="G3665" s="1">
        <v>5.5999999046325684</v>
      </c>
      <c r="H3665" s="1">
        <v>5.6999998092651367</v>
      </c>
      <c r="I3665" s="1">
        <v>0.10000000149011612</v>
      </c>
      <c r="J3665" t="s">
        <v>19</v>
      </c>
    </row>
    <row r="3666" spans="2:10">
      <c r="B3666" t="s">
        <v>353</v>
      </c>
      <c r="C3666" t="s">
        <v>23</v>
      </c>
      <c r="D3666" t="s">
        <v>14</v>
      </c>
      <c r="E3666" t="s">
        <v>15</v>
      </c>
      <c r="F3666" t="s">
        <v>16</v>
      </c>
      <c r="G3666" s="1">
        <v>7.6999998092651367</v>
      </c>
      <c r="H3666" s="1">
        <v>7.6999998092651367</v>
      </c>
      <c r="I3666" s="1">
        <v>0</v>
      </c>
      <c r="J3666" t="s">
        <v>19</v>
      </c>
    </row>
    <row r="3667" spans="2:10">
      <c r="B3667" t="s">
        <v>354</v>
      </c>
      <c r="C3667" t="s">
        <v>23</v>
      </c>
      <c r="D3667" t="s">
        <v>14</v>
      </c>
      <c r="E3667" t="s">
        <v>15</v>
      </c>
      <c r="F3667" t="s">
        <v>16</v>
      </c>
      <c r="G3667" s="1">
        <v>5.9000000953674316</v>
      </c>
      <c r="H3667" s="1">
        <v>5.6999998092651367</v>
      </c>
      <c r="I3667" s="1">
        <v>-0.20000000298023224</v>
      </c>
      <c r="J3667" t="s">
        <v>19</v>
      </c>
    </row>
    <row r="3668" spans="2:10">
      <c r="B3668" t="s">
        <v>355</v>
      </c>
      <c r="C3668" t="s">
        <v>23</v>
      </c>
      <c r="D3668" t="s">
        <v>14</v>
      </c>
      <c r="E3668" t="s">
        <v>15</v>
      </c>
      <c r="F3668" t="s">
        <v>16</v>
      </c>
      <c r="G3668" s="1">
        <v>6.4000000953674316</v>
      </c>
      <c r="H3668" s="1">
        <v>6.4000000953674316</v>
      </c>
      <c r="I3668" s="1">
        <v>0</v>
      </c>
      <c r="J3668" t="s">
        <v>19</v>
      </c>
    </row>
    <row r="3669" spans="2:10">
      <c r="B3669" t="s">
        <v>356</v>
      </c>
      <c r="C3669" t="s">
        <v>23</v>
      </c>
      <c r="D3669" t="s">
        <v>14</v>
      </c>
      <c r="E3669" t="s">
        <v>15</v>
      </c>
      <c r="F3669" t="s">
        <v>16</v>
      </c>
      <c r="G3669" s="1">
        <v>6</v>
      </c>
      <c r="H3669" s="1">
        <v>6</v>
      </c>
      <c r="I3669" s="1">
        <v>0</v>
      </c>
      <c r="J3669" t="s">
        <v>19</v>
      </c>
    </row>
    <row r="3670" spans="2:10">
      <c r="B3670" t="s">
        <v>357</v>
      </c>
      <c r="C3670" t="s">
        <v>23</v>
      </c>
      <c r="D3670" t="s">
        <v>14</v>
      </c>
      <c r="E3670" t="s">
        <v>15</v>
      </c>
      <c r="F3670" t="s">
        <v>16</v>
      </c>
      <c r="G3670" s="1">
        <v>6.3000001907348633</v>
      </c>
      <c r="H3670" s="1">
        <v>6.4000000953674316</v>
      </c>
      <c r="I3670" s="1">
        <v>0.10000000149011612</v>
      </c>
      <c r="J3670" t="s">
        <v>19</v>
      </c>
    </row>
    <row r="3671" spans="2:10">
      <c r="B3671" t="s">
        <v>358</v>
      </c>
      <c r="C3671" t="s">
        <v>23</v>
      </c>
      <c r="D3671" t="s">
        <v>14</v>
      </c>
      <c r="E3671" t="s">
        <v>15</v>
      </c>
      <c r="F3671" t="s">
        <v>16</v>
      </c>
      <c r="G3671" s="1">
        <v>5.6999998092651367</v>
      </c>
      <c r="H3671" s="1">
        <v>5.9000000953674316</v>
      </c>
      <c r="I3671" s="1">
        <v>0.20000000298023224</v>
      </c>
      <c r="J3671" t="s">
        <v>19</v>
      </c>
    </row>
    <row r="3672" spans="2:10">
      <c r="B3672" t="s">
        <v>359</v>
      </c>
      <c r="C3672" t="s">
        <v>23</v>
      </c>
      <c r="D3672" t="s">
        <v>14</v>
      </c>
      <c r="E3672" t="s">
        <v>15</v>
      </c>
      <c r="F3672" t="s">
        <v>16</v>
      </c>
      <c r="G3672" s="1">
        <v>5.5</v>
      </c>
      <c r="H3672" s="1">
        <v>5.6999998092651367</v>
      </c>
      <c r="I3672" s="1">
        <v>0.20000000298023224</v>
      </c>
      <c r="J3672" t="s">
        <v>19</v>
      </c>
    </row>
    <row r="3673" spans="2:10">
      <c r="B3673" t="s">
        <v>360</v>
      </c>
      <c r="C3673" t="s">
        <v>23</v>
      </c>
      <c r="D3673" t="s">
        <v>14</v>
      </c>
      <c r="E3673" t="s">
        <v>15</v>
      </c>
      <c r="F3673" t="s">
        <v>16</v>
      </c>
      <c r="G3673" s="1">
        <v>5.9000000953674316</v>
      </c>
      <c r="H3673" s="1">
        <v>6</v>
      </c>
      <c r="I3673" s="1">
        <v>0.10000000149011612</v>
      </c>
      <c r="J3673" t="s">
        <v>19</v>
      </c>
    </row>
    <row r="3674" spans="2:10">
      <c r="B3674" t="s">
        <v>361</v>
      </c>
      <c r="C3674" t="s">
        <v>23</v>
      </c>
      <c r="D3674" t="s">
        <v>14</v>
      </c>
      <c r="E3674" t="s">
        <v>15</v>
      </c>
      <c r="F3674" t="s">
        <v>16</v>
      </c>
      <c r="G3674" s="1">
        <v>6.6999998092651367</v>
      </c>
      <c r="H3674" s="1">
        <v>6.5999999046325684</v>
      </c>
      <c r="I3674" s="1">
        <v>-0.10000000149011612</v>
      </c>
      <c r="J3674" t="s">
        <v>19</v>
      </c>
    </row>
    <row r="3675" spans="2:10">
      <c r="B3675" t="s">
        <v>95</v>
      </c>
      <c r="C3675" t="s">
        <v>29</v>
      </c>
      <c r="D3675" t="s">
        <v>14</v>
      </c>
      <c r="E3675" t="s">
        <v>15</v>
      </c>
      <c r="F3675" t="s">
        <v>16</v>
      </c>
      <c r="G3675" s="1">
        <v>7.3000001907348633</v>
      </c>
      <c r="H3675" s="1">
        <v>7.1999998092651367</v>
      </c>
      <c r="I3675" s="1">
        <v>-0.10000000149011612</v>
      </c>
      <c r="J3675" t="s">
        <v>19</v>
      </c>
    </row>
    <row r="3676" spans="2:10">
      <c r="B3676" t="s">
        <v>97</v>
      </c>
      <c r="C3676" t="s">
        <v>23</v>
      </c>
      <c r="D3676" t="s">
        <v>14</v>
      </c>
      <c r="E3676" t="s">
        <v>15</v>
      </c>
      <c r="F3676" t="s">
        <v>16</v>
      </c>
      <c r="G3676" s="1">
        <v>6.3000001907348633</v>
      </c>
      <c r="H3676" s="1">
        <v>6.5999999046325684</v>
      </c>
      <c r="I3676" s="1">
        <v>0.30000001192092896</v>
      </c>
      <c r="J3676" t="s">
        <v>19</v>
      </c>
    </row>
    <row r="3677" spans="2:10">
      <c r="B3677" t="s">
        <v>362</v>
      </c>
      <c r="C3677" t="s">
        <v>23</v>
      </c>
      <c r="D3677" t="s">
        <v>14</v>
      </c>
      <c r="E3677" t="s">
        <v>15</v>
      </c>
      <c r="F3677" t="s">
        <v>16</v>
      </c>
      <c r="G3677" s="1">
        <v>6.0999999046325684</v>
      </c>
      <c r="H3677" s="1">
        <v>6</v>
      </c>
      <c r="I3677" s="1">
        <v>-0.10000000149011612</v>
      </c>
      <c r="J3677" t="s">
        <v>19</v>
      </c>
    </row>
    <row r="3678" spans="2:10">
      <c r="B3678" t="s">
        <v>363</v>
      </c>
      <c r="C3678" t="s">
        <v>23</v>
      </c>
      <c r="D3678" t="s">
        <v>14</v>
      </c>
      <c r="E3678" t="s">
        <v>15</v>
      </c>
      <c r="F3678" t="s">
        <v>16</v>
      </c>
      <c r="G3678" s="1">
        <v>6.0999999046325684</v>
      </c>
      <c r="H3678" s="1">
        <v>6.0999999046325684</v>
      </c>
      <c r="I3678" s="1">
        <v>0</v>
      </c>
      <c r="J3678" t="s">
        <v>19</v>
      </c>
    </row>
    <row r="3679" spans="2:10">
      <c r="B3679" t="s">
        <v>98</v>
      </c>
      <c r="C3679" t="s">
        <v>23</v>
      </c>
      <c r="D3679" t="s">
        <v>14</v>
      </c>
      <c r="E3679" t="s">
        <v>15</v>
      </c>
      <c r="F3679" t="s">
        <v>16</v>
      </c>
      <c r="G3679" s="1">
        <v>6.4000000953674316</v>
      </c>
      <c r="H3679" s="1">
        <v>6.1999998092651367</v>
      </c>
      <c r="I3679" s="1">
        <v>-0.20000000298023224</v>
      </c>
      <c r="J3679" t="s">
        <v>19</v>
      </c>
    </row>
    <row r="3680" spans="2:10">
      <c r="B3680" t="s">
        <v>99</v>
      </c>
      <c r="C3680" t="s">
        <v>23</v>
      </c>
      <c r="D3680" t="s">
        <v>14</v>
      </c>
      <c r="E3680" t="s">
        <v>15</v>
      </c>
      <c r="F3680" t="s">
        <v>16</v>
      </c>
      <c r="G3680" s="1">
        <v>5.9000000953674316</v>
      </c>
      <c r="H3680" s="1">
        <v>5.5</v>
      </c>
      <c r="I3680" s="1">
        <v>-0.40000000596046448</v>
      </c>
      <c r="J3680" t="s">
        <v>17</v>
      </c>
    </row>
    <row r="3681" spans="2:10">
      <c r="C3681" t="s">
        <v>13</v>
      </c>
      <c r="D3681" t="s">
        <v>14</v>
      </c>
      <c r="E3681" t="s">
        <v>15</v>
      </c>
      <c r="F3681" t="s">
        <v>16</v>
      </c>
      <c r="G3681" s="1">
        <v>7.5</v>
      </c>
      <c r="H3681" s="1">
        <v>7.5</v>
      </c>
      <c r="I3681" s="1">
        <v>0</v>
      </c>
      <c r="J3681" t="s">
        <v>19</v>
      </c>
    </row>
    <row r="3682" spans="2:10">
      <c r="B3682" t="s">
        <v>395</v>
      </c>
      <c r="C3682" t="s">
        <v>29</v>
      </c>
      <c r="D3682" t="s">
        <v>14</v>
      </c>
      <c r="E3682" t="s">
        <v>15</v>
      </c>
      <c r="F3682" t="s">
        <v>16</v>
      </c>
      <c r="G3682" s="1">
        <v>7.4000000953674316</v>
      </c>
      <c r="H3682" s="1">
        <v>7.6999998092651367</v>
      </c>
      <c r="I3682" s="1">
        <v>0.30000001192092896</v>
      </c>
      <c r="J3682" t="s">
        <v>19</v>
      </c>
    </row>
    <row r="3683" spans="2:10">
      <c r="B3683" t="s">
        <v>396</v>
      </c>
      <c r="C3683" t="s">
        <v>29</v>
      </c>
      <c r="D3683" t="s">
        <v>14</v>
      </c>
      <c r="E3683" t="s">
        <v>15</v>
      </c>
      <c r="F3683" t="s">
        <v>16</v>
      </c>
      <c r="G3683" s="1">
        <v>7.3000001907348633</v>
      </c>
      <c r="H3683" s="1">
        <v>7.0999999046325684</v>
      </c>
      <c r="I3683" s="1">
        <v>-0.20000000298023224</v>
      </c>
      <c r="J3683" t="s">
        <v>19</v>
      </c>
    </row>
    <row r="3684" spans="2:10">
      <c r="C3684" t="s">
        <v>32</v>
      </c>
      <c r="D3684" t="s">
        <v>14</v>
      </c>
      <c r="E3684" t="s">
        <v>15</v>
      </c>
      <c r="F3684" t="s">
        <v>16</v>
      </c>
      <c r="G3684" s="1">
        <v>6.5999999046325684</v>
      </c>
      <c r="H3684" s="1">
        <v>6.5</v>
      </c>
      <c r="I3684" s="1">
        <v>-0.10000000149011612</v>
      </c>
      <c r="J3684" t="s">
        <v>19</v>
      </c>
    </row>
    <row r="3685" spans="2:10">
      <c r="B3685" t="s">
        <v>101</v>
      </c>
      <c r="C3685" t="s">
        <v>23</v>
      </c>
      <c r="D3685" t="s">
        <v>14</v>
      </c>
      <c r="E3685" t="s">
        <v>15</v>
      </c>
      <c r="F3685" t="s">
        <v>16</v>
      </c>
      <c r="G3685" s="1">
        <v>6.0999999046325684</v>
      </c>
      <c r="H3685" s="1">
        <v>6.0999999046325684</v>
      </c>
      <c r="I3685" s="1">
        <v>0</v>
      </c>
      <c r="J3685" t="s">
        <v>19</v>
      </c>
    </row>
    <row r="3686" spans="2:10">
      <c r="C3686" t="s">
        <v>13</v>
      </c>
      <c r="D3686" t="s">
        <v>14</v>
      </c>
      <c r="E3686" t="s">
        <v>15</v>
      </c>
      <c r="F3686" t="s">
        <v>16</v>
      </c>
      <c r="G3686" s="1">
        <v>7.5999999046325684</v>
      </c>
      <c r="H3686" s="1">
        <v>7.5999999046325684</v>
      </c>
      <c r="I3686" s="1">
        <v>0</v>
      </c>
      <c r="J3686" t="s">
        <v>19</v>
      </c>
    </row>
    <row r="3687" spans="2:10">
      <c r="B3687" t="s">
        <v>102</v>
      </c>
      <c r="C3687" t="s">
        <v>23</v>
      </c>
      <c r="D3687" t="s">
        <v>14</v>
      </c>
      <c r="E3687" t="s">
        <v>15</v>
      </c>
      <c r="F3687" t="s">
        <v>16</v>
      </c>
      <c r="G3687" s="1">
        <v>6.4000000953674316</v>
      </c>
      <c r="H3687" s="1">
        <v>6.1999998092651367</v>
      </c>
      <c r="I3687" s="1">
        <v>-0.20000000298023224</v>
      </c>
      <c r="J3687" t="s">
        <v>19</v>
      </c>
    </row>
    <row r="3688" spans="2:10">
      <c r="C3688" t="s">
        <v>13</v>
      </c>
      <c r="D3688" t="s">
        <v>14</v>
      </c>
      <c r="E3688" t="s">
        <v>15</v>
      </c>
      <c r="F3688" t="s">
        <v>16</v>
      </c>
      <c r="G3688" s="1">
        <v>8.3000001907348633</v>
      </c>
      <c r="H3688" s="1">
        <v>8</v>
      </c>
      <c r="I3688" s="1">
        <v>-0.30000001192092896</v>
      </c>
      <c r="J3688" t="s">
        <v>17</v>
      </c>
    </row>
    <row r="3689" spans="2:10">
      <c r="B3689" t="s">
        <v>104</v>
      </c>
      <c r="C3689" t="s">
        <v>23</v>
      </c>
      <c r="D3689" t="s">
        <v>14</v>
      </c>
      <c r="E3689" t="s">
        <v>15</v>
      </c>
      <c r="F3689" t="s">
        <v>16</v>
      </c>
      <c r="G3689" s="1">
        <v>6</v>
      </c>
      <c r="H3689" s="1">
        <v>5.9000000953674316</v>
      </c>
      <c r="I3689" s="1">
        <v>-0.10000000149011612</v>
      </c>
      <c r="J3689" t="s">
        <v>19</v>
      </c>
    </row>
    <row r="3690" spans="2:10">
      <c r="C3690" t="s">
        <v>13</v>
      </c>
      <c r="D3690" t="s">
        <v>14</v>
      </c>
      <c r="E3690" t="s">
        <v>15</v>
      </c>
      <c r="F3690" t="s">
        <v>16</v>
      </c>
      <c r="G3690" s="1">
        <v>7.6999998092651367</v>
      </c>
      <c r="H3690" s="1">
        <v>7.4000000953674316</v>
      </c>
      <c r="I3690" s="1">
        <v>-0.30000001192092896</v>
      </c>
      <c r="J3690" t="s">
        <v>17</v>
      </c>
    </row>
    <row r="3691" spans="2:10">
      <c r="B3691" t="s">
        <v>105</v>
      </c>
      <c r="C3691" t="s">
        <v>23</v>
      </c>
      <c r="D3691" t="s">
        <v>14</v>
      </c>
      <c r="E3691" t="s">
        <v>15</v>
      </c>
      <c r="F3691" t="s">
        <v>16</v>
      </c>
      <c r="G3691" s="1">
        <v>6.0999999046325684</v>
      </c>
      <c r="H3691" s="1">
        <v>6.1999998092651367</v>
      </c>
      <c r="I3691" s="1">
        <v>0.10000000149011612</v>
      </c>
      <c r="J3691" t="s">
        <v>19</v>
      </c>
    </row>
    <row r="3692" spans="2:10">
      <c r="B3692" t="s">
        <v>397</v>
      </c>
      <c r="C3692" t="s">
        <v>13</v>
      </c>
      <c r="D3692" t="s">
        <v>14</v>
      </c>
      <c r="E3692" t="s">
        <v>15</v>
      </c>
      <c r="F3692" t="s">
        <v>16</v>
      </c>
      <c r="G3692" s="1">
        <v>7.0999999046325684</v>
      </c>
      <c r="H3692" s="1">
        <v>7.3000001907348633</v>
      </c>
      <c r="I3692" s="1">
        <v>0.20000000298023224</v>
      </c>
      <c r="J3692" t="s">
        <v>19</v>
      </c>
    </row>
    <row r="3693" spans="2:10">
      <c r="B3693" t="s">
        <v>310</v>
      </c>
      <c r="C3693" t="s">
        <v>32</v>
      </c>
      <c r="D3693" t="s">
        <v>14</v>
      </c>
      <c r="E3693" t="s">
        <v>15</v>
      </c>
      <c r="F3693" t="s">
        <v>16</v>
      </c>
      <c r="G3693" s="1">
        <v>7.9000000953674316</v>
      </c>
      <c r="H3693" s="1">
        <v>7.8000001907348633</v>
      </c>
      <c r="I3693" s="1">
        <v>-0.10000000149011612</v>
      </c>
      <c r="J3693" t="s">
        <v>19</v>
      </c>
    </row>
    <row r="3694" spans="2:10">
      <c r="B3694" t="s">
        <v>106</v>
      </c>
      <c r="C3694" t="s">
        <v>23</v>
      </c>
      <c r="D3694" t="s">
        <v>14</v>
      </c>
      <c r="E3694" t="s">
        <v>15</v>
      </c>
      <c r="F3694" t="s">
        <v>16</v>
      </c>
      <c r="G3694" s="1">
        <v>5.5</v>
      </c>
      <c r="H3694" s="1">
        <v>5.5999999046325684</v>
      </c>
      <c r="I3694" s="1">
        <v>0.10000000149011612</v>
      </c>
      <c r="J3694" t="s">
        <v>19</v>
      </c>
    </row>
    <row r="3695" spans="2:10">
      <c r="C3695" t="s">
        <v>13</v>
      </c>
      <c r="D3695" t="s">
        <v>14</v>
      </c>
      <c r="E3695" t="s">
        <v>15</v>
      </c>
      <c r="F3695" t="s">
        <v>16</v>
      </c>
      <c r="G3695" s="1">
        <v>6.1999998092651367</v>
      </c>
      <c r="H3695" s="1">
        <v>6.1999998092651367</v>
      </c>
      <c r="I3695" s="1">
        <v>0</v>
      </c>
      <c r="J3695" t="s">
        <v>19</v>
      </c>
    </row>
    <row r="3696" spans="2:10">
      <c r="B3696" t="s">
        <v>107</v>
      </c>
      <c r="C3696" t="s">
        <v>23</v>
      </c>
      <c r="D3696" t="s">
        <v>14</v>
      </c>
      <c r="E3696" t="s">
        <v>15</v>
      </c>
      <c r="F3696" t="s">
        <v>16</v>
      </c>
      <c r="G3696" s="1">
        <v>4.8000001907348633</v>
      </c>
      <c r="H3696" s="1">
        <v>4.6999998092651367</v>
      </c>
      <c r="I3696" s="1">
        <v>-0.10000000149011612</v>
      </c>
      <c r="J3696" t="s">
        <v>19</v>
      </c>
    </row>
    <row r="3697" spans="2:10">
      <c r="C3697" t="s">
        <v>13</v>
      </c>
      <c r="D3697" t="s">
        <v>14</v>
      </c>
      <c r="E3697" t="s">
        <v>15</v>
      </c>
      <c r="F3697" t="s">
        <v>16</v>
      </c>
      <c r="G3697" s="1">
        <v>6.3000001907348633</v>
      </c>
      <c r="H3697" s="1">
        <v>6.5</v>
      </c>
      <c r="I3697" s="1">
        <v>0.20000000298023224</v>
      </c>
      <c r="J3697" t="s">
        <v>19</v>
      </c>
    </row>
    <row r="3698" spans="2:10">
      <c r="B3698" t="s">
        <v>108</v>
      </c>
      <c r="C3698" t="s">
        <v>23</v>
      </c>
      <c r="D3698" t="s">
        <v>14</v>
      </c>
      <c r="E3698" t="s">
        <v>15</v>
      </c>
      <c r="F3698" t="s">
        <v>16</v>
      </c>
      <c r="G3698" s="1">
        <v>5.5</v>
      </c>
      <c r="H3698" s="1">
        <v>5.1999998092651367</v>
      </c>
      <c r="I3698" s="1">
        <v>-0.30000001192092896</v>
      </c>
      <c r="J3698" t="s">
        <v>19</v>
      </c>
    </row>
    <row r="3699" spans="2:10">
      <c r="C3699" t="s">
        <v>13</v>
      </c>
      <c r="D3699" t="s">
        <v>14</v>
      </c>
      <c r="E3699" t="s">
        <v>15</v>
      </c>
      <c r="F3699" t="s">
        <v>16</v>
      </c>
      <c r="G3699" s="1">
        <v>6.9000000953674316</v>
      </c>
      <c r="H3699" s="1">
        <v>7.0999999046325684</v>
      </c>
      <c r="I3699" s="1">
        <v>0.20000000298023224</v>
      </c>
      <c r="J3699" t="s">
        <v>19</v>
      </c>
    </row>
    <row r="3700" spans="2:10">
      <c r="B3700" t="s">
        <v>311</v>
      </c>
      <c r="C3700" t="s">
        <v>29</v>
      </c>
      <c r="D3700" t="s">
        <v>14</v>
      </c>
      <c r="E3700" t="s">
        <v>15</v>
      </c>
      <c r="F3700" t="s">
        <v>16</v>
      </c>
      <c r="G3700" s="1">
        <v>7.1999998092651367</v>
      </c>
      <c r="H3700" s="1">
        <v>7.0999999046325684</v>
      </c>
      <c r="I3700" s="1">
        <v>-0.10000000149011612</v>
      </c>
      <c r="J3700" t="s">
        <v>19</v>
      </c>
    </row>
    <row r="3701" spans="2:10">
      <c r="B3701" t="s">
        <v>312</v>
      </c>
      <c r="C3701" t="s">
        <v>29</v>
      </c>
      <c r="D3701" t="s">
        <v>14</v>
      </c>
      <c r="E3701" t="s">
        <v>15</v>
      </c>
      <c r="F3701" t="s">
        <v>16</v>
      </c>
      <c r="G3701" s="1">
        <v>7.5999999046325684</v>
      </c>
      <c r="H3701" s="1">
        <v>7.5</v>
      </c>
      <c r="I3701" s="1">
        <v>-0.10000000149011612</v>
      </c>
      <c r="J3701" t="s">
        <v>19</v>
      </c>
    </row>
    <row r="3702" spans="2:10">
      <c r="B3702" t="s">
        <v>313</v>
      </c>
      <c r="C3702" t="s">
        <v>29</v>
      </c>
      <c r="D3702" t="s">
        <v>14</v>
      </c>
      <c r="E3702" t="s">
        <v>15</v>
      </c>
      <c r="F3702" t="s">
        <v>16</v>
      </c>
      <c r="G3702" s="1">
        <v>7.0999999046325684</v>
      </c>
      <c r="H3702" s="1">
        <v>7.0999999046325684</v>
      </c>
      <c r="I3702" s="1">
        <v>0</v>
      </c>
      <c r="J3702" t="s">
        <v>19</v>
      </c>
    </row>
    <row r="3703" spans="2:10">
      <c r="B3703" t="s">
        <v>110</v>
      </c>
      <c r="C3703" t="s">
        <v>23</v>
      </c>
      <c r="D3703" t="s">
        <v>14</v>
      </c>
      <c r="E3703" t="s">
        <v>15</v>
      </c>
      <c r="F3703" t="s">
        <v>16</v>
      </c>
      <c r="G3703" s="1">
        <v>5.9000000953674316</v>
      </c>
      <c r="H3703" s="1">
        <v>5.9000000953674316</v>
      </c>
      <c r="I3703" s="1">
        <v>0</v>
      </c>
      <c r="J3703" t="s">
        <v>19</v>
      </c>
    </row>
    <row r="3704" spans="2:10">
      <c r="C3704" t="s">
        <v>13</v>
      </c>
      <c r="D3704" t="s">
        <v>14</v>
      </c>
      <c r="E3704" t="s">
        <v>15</v>
      </c>
      <c r="F3704" t="s">
        <v>16</v>
      </c>
      <c r="G3704" s="1">
        <v>7.5</v>
      </c>
      <c r="H3704" s="1">
        <v>7.5</v>
      </c>
      <c r="I3704" s="1">
        <v>0</v>
      </c>
      <c r="J3704" t="s">
        <v>19</v>
      </c>
    </row>
    <row r="3705" spans="2:10">
      <c r="B3705" t="s">
        <v>111</v>
      </c>
      <c r="C3705" t="s">
        <v>13</v>
      </c>
      <c r="D3705" t="s">
        <v>14</v>
      </c>
      <c r="E3705" t="s">
        <v>15</v>
      </c>
      <c r="F3705" t="s">
        <v>16</v>
      </c>
      <c r="G3705" s="1">
        <v>8.5</v>
      </c>
      <c r="H3705" s="1">
        <v>8.6000003814697266</v>
      </c>
      <c r="I3705" s="1">
        <v>0.10000000149011612</v>
      </c>
      <c r="J3705" t="s">
        <v>19</v>
      </c>
    </row>
    <row r="3706" spans="2:10">
      <c r="B3706" t="s">
        <v>113</v>
      </c>
      <c r="C3706" t="s">
        <v>23</v>
      </c>
      <c r="D3706" t="s">
        <v>14</v>
      </c>
      <c r="E3706" t="s">
        <v>15</v>
      </c>
      <c r="F3706" t="s">
        <v>16</v>
      </c>
      <c r="G3706" s="1">
        <v>5.5999999046325684</v>
      </c>
      <c r="H3706" s="1">
        <v>5.5</v>
      </c>
      <c r="I3706" s="1">
        <v>-0.10000000149011612</v>
      </c>
      <c r="J3706" t="s">
        <v>19</v>
      </c>
    </row>
    <row r="3707" spans="2:10">
      <c r="C3707" t="s">
        <v>13</v>
      </c>
      <c r="D3707" t="s">
        <v>14</v>
      </c>
      <c r="E3707" t="s">
        <v>15</v>
      </c>
      <c r="F3707" t="s">
        <v>16</v>
      </c>
      <c r="G3707" s="1">
        <v>6.9000000953674316</v>
      </c>
      <c r="H3707" s="1">
        <v>7.1999998092651367</v>
      </c>
      <c r="I3707" s="1">
        <v>0.30000001192092896</v>
      </c>
      <c r="J3707" t="s">
        <v>17</v>
      </c>
    </row>
    <row r="3708" spans="2:10">
      <c r="B3708" t="s">
        <v>115</v>
      </c>
      <c r="C3708" t="s">
        <v>32</v>
      </c>
      <c r="D3708" t="s">
        <v>14</v>
      </c>
      <c r="E3708" t="s">
        <v>15</v>
      </c>
      <c r="F3708" t="s">
        <v>16</v>
      </c>
      <c r="G3708" s="1">
        <v>7.3000001907348633</v>
      </c>
      <c r="H3708" s="1">
        <v>7.0999999046325684</v>
      </c>
      <c r="I3708" s="1">
        <v>-0.20000000298023224</v>
      </c>
      <c r="J3708" t="s">
        <v>19</v>
      </c>
    </row>
    <row r="3709" spans="2:10">
      <c r="B3709" t="s">
        <v>116</v>
      </c>
      <c r="C3709" t="s">
        <v>23</v>
      </c>
      <c r="D3709" t="s">
        <v>14</v>
      </c>
      <c r="E3709" t="s">
        <v>15</v>
      </c>
      <c r="F3709" t="s">
        <v>16</v>
      </c>
      <c r="G3709" s="1">
        <v>6.1999998092651367</v>
      </c>
      <c r="H3709" s="1">
        <v>6</v>
      </c>
      <c r="I3709" s="1">
        <v>-0.20000000298023224</v>
      </c>
      <c r="J3709" t="s">
        <v>19</v>
      </c>
    </row>
    <row r="3710" spans="2:10">
      <c r="C3710" t="s">
        <v>13</v>
      </c>
      <c r="D3710" t="s">
        <v>14</v>
      </c>
      <c r="E3710" t="s">
        <v>15</v>
      </c>
      <c r="F3710" t="s">
        <v>16</v>
      </c>
      <c r="G3710" s="1">
        <v>7.1999998092651367</v>
      </c>
      <c r="H3710" s="1">
        <v>7</v>
      </c>
      <c r="I3710" s="1">
        <v>-0.20000000298023224</v>
      </c>
      <c r="J3710" t="s">
        <v>17</v>
      </c>
    </row>
    <row r="3711" spans="2:10">
      <c r="B3711" t="s">
        <v>117</v>
      </c>
      <c r="C3711" t="s">
        <v>23</v>
      </c>
      <c r="D3711" t="s">
        <v>14</v>
      </c>
      <c r="E3711" t="s">
        <v>15</v>
      </c>
      <c r="F3711" t="s">
        <v>16</v>
      </c>
      <c r="G3711" s="1">
        <v>6.4000000953674316</v>
      </c>
      <c r="H3711" s="1">
        <v>6.6999998092651367</v>
      </c>
      <c r="I3711" s="1">
        <v>0.30000001192092896</v>
      </c>
      <c r="J3711" t="s">
        <v>19</v>
      </c>
    </row>
    <row r="3712" spans="2:10">
      <c r="B3712" t="s">
        <v>274</v>
      </c>
      <c r="C3712" t="s">
        <v>23</v>
      </c>
      <c r="D3712" t="s">
        <v>14</v>
      </c>
      <c r="E3712" t="s">
        <v>15</v>
      </c>
      <c r="F3712" t="s">
        <v>16</v>
      </c>
      <c r="G3712" s="1">
        <v>5.0999999046325684</v>
      </c>
      <c r="H3712" s="1">
        <v>5.1999998092651367</v>
      </c>
      <c r="I3712" s="1">
        <v>0.10000000149011612</v>
      </c>
      <c r="J3712" t="s">
        <v>19</v>
      </c>
    </row>
    <row r="3713" spans="2:10">
      <c r="C3713" t="s">
        <v>13</v>
      </c>
      <c r="D3713" t="s">
        <v>14</v>
      </c>
      <c r="E3713" t="s">
        <v>15</v>
      </c>
      <c r="F3713" t="s">
        <v>16</v>
      </c>
      <c r="G3713" s="1">
        <v>6.8000001907348633</v>
      </c>
      <c r="H3713" s="1">
        <v>7.0999999046325684</v>
      </c>
      <c r="I3713" s="1">
        <v>0.30000001192092896</v>
      </c>
      <c r="J3713" t="s">
        <v>19</v>
      </c>
    </row>
    <row r="3714" spans="2:10">
      <c r="B3714" t="s">
        <v>269</v>
      </c>
      <c r="C3714" t="s">
        <v>23</v>
      </c>
      <c r="D3714" t="s">
        <v>14</v>
      </c>
      <c r="E3714" t="s">
        <v>15</v>
      </c>
      <c r="F3714" t="s">
        <v>16</v>
      </c>
      <c r="G3714" s="1">
        <v>6.9000000953674316</v>
      </c>
      <c r="H3714" s="1">
        <v>7.0999999046325684</v>
      </c>
      <c r="I3714" s="1">
        <v>0.20000000298023224</v>
      </c>
      <c r="J3714" t="s">
        <v>19</v>
      </c>
    </row>
    <row r="3715" spans="2:10">
      <c r="B3715" t="s">
        <v>118</v>
      </c>
      <c r="C3715" t="s">
        <v>23</v>
      </c>
      <c r="D3715" t="s">
        <v>14</v>
      </c>
      <c r="E3715" t="s">
        <v>15</v>
      </c>
      <c r="F3715" t="s">
        <v>16</v>
      </c>
      <c r="G3715" s="1">
        <v>4.9000000953674316</v>
      </c>
      <c r="H3715" s="1">
        <v>5</v>
      </c>
      <c r="I3715" s="1">
        <v>0.10000000149011612</v>
      </c>
      <c r="J3715" t="s">
        <v>19</v>
      </c>
    </row>
    <row r="3716" spans="2:10">
      <c r="C3716" t="s">
        <v>13</v>
      </c>
      <c r="D3716" t="s">
        <v>14</v>
      </c>
      <c r="E3716" t="s">
        <v>15</v>
      </c>
      <c r="F3716" t="s">
        <v>16</v>
      </c>
      <c r="G3716" s="1">
        <v>6.5</v>
      </c>
      <c r="H3716" s="1">
        <v>6.8000001907348633</v>
      </c>
      <c r="I3716" s="1">
        <v>0.30000001192092896</v>
      </c>
      <c r="J3716" t="s">
        <v>17</v>
      </c>
    </row>
    <row r="3717" spans="2:10">
      <c r="B3717" t="s">
        <v>119</v>
      </c>
      <c r="C3717" t="s">
        <v>23</v>
      </c>
      <c r="D3717" t="s">
        <v>14</v>
      </c>
      <c r="E3717" t="s">
        <v>15</v>
      </c>
      <c r="F3717" t="s">
        <v>16</v>
      </c>
      <c r="G3717" s="1">
        <v>6.3000001907348633</v>
      </c>
      <c r="H3717" s="1">
        <v>6.1999998092651367</v>
      </c>
      <c r="I3717" s="1">
        <v>-0.10000000149011612</v>
      </c>
      <c r="J3717" t="s">
        <v>19</v>
      </c>
    </row>
    <row r="3718" spans="2:10">
      <c r="C3718" t="s">
        <v>13</v>
      </c>
      <c r="D3718" t="s">
        <v>14</v>
      </c>
      <c r="E3718" t="s">
        <v>15</v>
      </c>
      <c r="F3718" t="s">
        <v>16</v>
      </c>
      <c r="G3718" s="1">
        <v>7.5999999046325684</v>
      </c>
      <c r="H3718" s="1">
        <v>7.4000000953674316</v>
      </c>
      <c r="I3718" s="1">
        <v>-0.20000000298023224</v>
      </c>
      <c r="J3718" t="s">
        <v>17</v>
      </c>
    </row>
    <row r="3719" spans="2:10">
      <c r="B3719" t="s">
        <v>120</v>
      </c>
      <c r="C3719" t="s">
        <v>29</v>
      </c>
      <c r="D3719" t="s">
        <v>14</v>
      </c>
      <c r="E3719" t="s">
        <v>15</v>
      </c>
      <c r="F3719" t="s">
        <v>16</v>
      </c>
      <c r="G3719" s="1">
        <v>7.0999999046325684</v>
      </c>
      <c r="H3719" s="1">
        <v>7.1999998092651367</v>
      </c>
      <c r="I3719" s="1">
        <v>0.10000000149011612</v>
      </c>
      <c r="J3719" t="s">
        <v>19</v>
      </c>
    </row>
    <row r="3720" spans="2:10">
      <c r="B3720" t="s">
        <v>121</v>
      </c>
      <c r="C3720" t="s">
        <v>32</v>
      </c>
      <c r="D3720" t="s">
        <v>14</v>
      </c>
      <c r="E3720" t="s">
        <v>15</v>
      </c>
      <c r="F3720" t="s">
        <v>16</v>
      </c>
      <c r="G3720" s="1">
        <v>7.5</v>
      </c>
      <c r="H3720" s="1">
        <v>7.3000001907348633</v>
      </c>
      <c r="I3720" s="1">
        <v>-0.20000000298023224</v>
      </c>
      <c r="J3720" t="s">
        <v>19</v>
      </c>
    </row>
    <row r="3721" spans="2:10">
      <c r="B3721" t="s">
        <v>122</v>
      </c>
      <c r="C3721" t="s">
        <v>29</v>
      </c>
      <c r="D3721" t="s">
        <v>14</v>
      </c>
      <c r="E3721" t="s">
        <v>15</v>
      </c>
      <c r="F3721" t="s">
        <v>16</v>
      </c>
      <c r="G3721" s="1">
        <v>7.4000000953674316</v>
      </c>
      <c r="H3721" s="1">
        <v>7.3000001907348633</v>
      </c>
      <c r="I3721" s="1">
        <v>-0.10000000149011612</v>
      </c>
      <c r="J3721" t="s">
        <v>19</v>
      </c>
    </row>
    <row r="3722" spans="2:10">
      <c r="B3722" t="s">
        <v>124</v>
      </c>
      <c r="C3722" t="s">
        <v>29</v>
      </c>
      <c r="D3722" t="s">
        <v>14</v>
      </c>
      <c r="E3722" t="s">
        <v>15</v>
      </c>
      <c r="F3722" t="s">
        <v>16</v>
      </c>
      <c r="G3722" s="1">
        <v>7.9000000953674316</v>
      </c>
      <c r="H3722" s="1">
        <v>7.9000000953674316</v>
      </c>
      <c r="I3722" s="1">
        <v>0</v>
      </c>
      <c r="J3722" t="s">
        <v>19</v>
      </c>
    </row>
    <row r="3723" spans="2:10">
      <c r="C3723" t="s">
        <v>13</v>
      </c>
      <c r="D3723" t="s">
        <v>14</v>
      </c>
      <c r="E3723" t="s">
        <v>15</v>
      </c>
      <c r="F3723" t="s">
        <v>16</v>
      </c>
      <c r="G3723" s="1">
        <v>7.6999998092651367</v>
      </c>
      <c r="H3723" s="1">
        <v>7.8000001907348633</v>
      </c>
      <c r="I3723" s="1">
        <v>0.10000000149011612</v>
      </c>
      <c r="J3723" t="s">
        <v>19</v>
      </c>
    </row>
    <row r="3724" spans="2:10">
      <c r="B3724" t="s">
        <v>314</v>
      </c>
      <c r="C3724" t="s">
        <v>29</v>
      </c>
      <c r="D3724" t="s">
        <v>14</v>
      </c>
      <c r="E3724" t="s">
        <v>15</v>
      </c>
      <c r="F3724" t="s">
        <v>16</v>
      </c>
      <c r="G3724" s="1">
        <v>6.9000000953674316</v>
      </c>
      <c r="H3724" s="1">
        <v>6.5999999046325684</v>
      </c>
      <c r="I3724" s="1">
        <v>-0.30000001192092896</v>
      </c>
      <c r="J3724" t="s">
        <v>17</v>
      </c>
    </row>
    <row r="3725" spans="2:10">
      <c r="C3725" t="s">
        <v>13</v>
      </c>
      <c r="D3725" t="s">
        <v>14</v>
      </c>
      <c r="E3725" t="s">
        <v>15</v>
      </c>
      <c r="F3725" t="s">
        <v>16</v>
      </c>
      <c r="G3725" s="1">
        <v>6.1999998092651367</v>
      </c>
      <c r="H3725" s="1">
        <v>6.3000001907348633</v>
      </c>
      <c r="I3725" s="1">
        <v>0.10000000149011612</v>
      </c>
      <c r="J3725" t="s">
        <v>19</v>
      </c>
    </row>
    <row r="3726" spans="2:10">
      <c r="B3726" t="s">
        <v>125</v>
      </c>
      <c r="C3726" t="s">
        <v>23</v>
      </c>
      <c r="D3726" t="s">
        <v>14</v>
      </c>
      <c r="E3726" t="s">
        <v>15</v>
      </c>
      <c r="F3726" t="s">
        <v>16</v>
      </c>
      <c r="G3726" s="1">
        <v>6</v>
      </c>
      <c r="H3726" s="1">
        <v>6</v>
      </c>
      <c r="I3726" s="1">
        <v>0</v>
      </c>
      <c r="J3726" t="s">
        <v>19</v>
      </c>
    </row>
    <row r="3727" spans="2:10">
      <c r="C3727" t="s">
        <v>13</v>
      </c>
      <c r="D3727" t="s">
        <v>14</v>
      </c>
      <c r="E3727" t="s">
        <v>15</v>
      </c>
      <c r="F3727" t="s">
        <v>16</v>
      </c>
      <c r="G3727" s="1">
        <v>7.5999999046325684</v>
      </c>
      <c r="H3727" s="1">
        <v>7.8000001907348633</v>
      </c>
      <c r="I3727" s="1">
        <v>0.20000000298023224</v>
      </c>
      <c r="J3727" t="s">
        <v>19</v>
      </c>
    </row>
    <row r="3728" spans="2:10">
      <c r="B3728" t="s">
        <v>126</v>
      </c>
      <c r="C3728" t="s">
        <v>13</v>
      </c>
      <c r="D3728" t="s">
        <v>14</v>
      </c>
      <c r="E3728" t="s">
        <v>15</v>
      </c>
      <c r="F3728" t="s">
        <v>16</v>
      </c>
      <c r="G3728" s="1">
        <v>7.3000001907348633</v>
      </c>
      <c r="H3728" s="1">
        <v>7.3000001907348633</v>
      </c>
      <c r="I3728" s="1">
        <v>0</v>
      </c>
      <c r="J3728" t="s">
        <v>19</v>
      </c>
    </row>
    <row r="3729" spans="2:10">
      <c r="B3729" t="s">
        <v>127</v>
      </c>
      <c r="C3729" t="s">
        <v>23</v>
      </c>
      <c r="D3729" t="s">
        <v>14</v>
      </c>
      <c r="E3729" t="s">
        <v>15</v>
      </c>
      <c r="F3729" t="s">
        <v>16</v>
      </c>
      <c r="G3729" s="1">
        <v>5.5</v>
      </c>
      <c r="H3729" s="1">
        <v>5.5</v>
      </c>
      <c r="I3729" s="1">
        <v>0</v>
      </c>
      <c r="J3729" t="s">
        <v>19</v>
      </c>
    </row>
    <row r="3730" spans="2:10">
      <c r="C3730" t="s">
        <v>13</v>
      </c>
      <c r="D3730" t="s">
        <v>14</v>
      </c>
      <c r="E3730" t="s">
        <v>15</v>
      </c>
      <c r="F3730" t="s">
        <v>16</v>
      </c>
      <c r="G3730" s="1">
        <v>8.3999996185302734</v>
      </c>
      <c r="H3730" s="1">
        <v>8.3999996185302734</v>
      </c>
      <c r="I3730" s="1">
        <v>0</v>
      </c>
      <c r="J3730" t="s">
        <v>19</v>
      </c>
    </row>
    <row r="3731" spans="2:10">
      <c r="B3731" t="s">
        <v>128</v>
      </c>
      <c r="C3731" t="s">
        <v>13</v>
      </c>
      <c r="D3731" t="s">
        <v>14</v>
      </c>
      <c r="E3731" t="s">
        <v>15</v>
      </c>
      <c r="F3731" t="s">
        <v>16</v>
      </c>
      <c r="G3731" s="1">
        <v>8.1000003814697266</v>
      </c>
      <c r="H3731" s="1">
        <v>8.1000003814697266</v>
      </c>
      <c r="I3731" s="1">
        <v>0</v>
      </c>
      <c r="J3731" t="s">
        <v>19</v>
      </c>
    </row>
    <row r="3732" spans="2:10">
      <c r="B3732" t="s">
        <v>315</v>
      </c>
      <c r="C3732" t="s">
        <v>29</v>
      </c>
      <c r="D3732" t="s">
        <v>14</v>
      </c>
      <c r="E3732" t="s">
        <v>15</v>
      </c>
      <c r="F3732" t="s">
        <v>16</v>
      </c>
      <c r="G3732" s="1">
        <v>7.0999999046325684</v>
      </c>
      <c r="H3732" s="1">
        <v>6.9000000953674316</v>
      </c>
      <c r="I3732" s="1">
        <v>-0.20000000298023224</v>
      </c>
      <c r="J3732" t="s">
        <v>19</v>
      </c>
    </row>
    <row r="3733" spans="2:10">
      <c r="C3733" t="s">
        <v>32</v>
      </c>
      <c r="D3733" t="s">
        <v>14</v>
      </c>
      <c r="E3733" t="s">
        <v>15</v>
      </c>
      <c r="F3733" t="s">
        <v>16</v>
      </c>
      <c r="G3733" s="1">
        <v>7.3000001907348633</v>
      </c>
      <c r="H3733" s="1">
        <v>7.3000001907348633</v>
      </c>
      <c r="I3733" s="1">
        <v>0</v>
      </c>
      <c r="J3733" t="s">
        <v>19</v>
      </c>
    </row>
    <row r="3734" spans="2:10">
      <c r="B3734" t="s">
        <v>130</v>
      </c>
      <c r="C3734" t="s">
        <v>23</v>
      </c>
      <c r="D3734" t="s">
        <v>14</v>
      </c>
      <c r="E3734" t="s">
        <v>15</v>
      </c>
      <c r="F3734" t="s">
        <v>16</v>
      </c>
      <c r="G3734" s="1">
        <v>6.3000001907348633</v>
      </c>
      <c r="H3734" s="1">
        <v>6.5</v>
      </c>
      <c r="I3734" s="1">
        <v>0.20000000298023224</v>
      </c>
      <c r="J3734" t="s">
        <v>19</v>
      </c>
    </row>
    <row r="3735" spans="2:10">
      <c r="C3735" t="s">
        <v>13</v>
      </c>
      <c r="D3735" t="s">
        <v>14</v>
      </c>
      <c r="E3735" t="s">
        <v>15</v>
      </c>
      <c r="F3735" t="s">
        <v>16</v>
      </c>
      <c r="G3735" s="1">
        <v>7.9000000953674316</v>
      </c>
      <c r="H3735" s="1">
        <v>7.6999998092651367</v>
      </c>
      <c r="I3735" s="1">
        <v>-0.20000000298023224</v>
      </c>
      <c r="J3735" t="s">
        <v>17</v>
      </c>
    </row>
    <row r="3736" spans="2:10">
      <c r="B3736" t="s">
        <v>131</v>
      </c>
      <c r="C3736" t="s">
        <v>13</v>
      </c>
      <c r="D3736" t="s">
        <v>14</v>
      </c>
      <c r="E3736" t="s">
        <v>15</v>
      </c>
      <c r="F3736" t="s">
        <v>16</v>
      </c>
      <c r="G3736" s="1">
        <v>7.8000001907348633</v>
      </c>
      <c r="H3736" s="1">
        <v>7.5999999046325684</v>
      </c>
      <c r="I3736" s="1">
        <v>-0.20000000298023224</v>
      </c>
      <c r="J3736" t="s">
        <v>19</v>
      </c>
    </row>
    <row r="3737" spans="2:10">
      <c r="B3737" t="s">
        <v>133</v>
      </c>
      <c r="C3737" t="s">
        <v>13</v>
      </c>
      <c r="D3737" t="s">
        <v>14</v>
      </c>
      <c r="E3737" t="s">
        <v>15</v>
      </c>
      <c r="F3737" t="s">
        <v>16</v>
      </c>
      <c r="G3737" s="1">
        <v>7.5999999046325684</v>
      </c>
      <c r="H3737" s="1">
        <v>7.5999999046325684</v>
      </c>
      <c r="I3737" s="1">
        <v>0</v>
      </c>
      <c r="J3737" t="s">
        <v>19</v>
      </c>
    </row>
    <row r="3738" spans="2:10">
      <c r="B3738" t="s">
        <v>134</v>
      </c>
      <c r="C3738" t="s">
        <v>23</v>
      </c>
      <c r="D3738" t="s">
        <v>14</v>
      </c>
      <c r="E3738" t="s">
        <v>15</v>
      </c>
      <c r="F3738" t="s">
        <v>16</v>
      </c>
      <c r="G3738" s="1">
        <v>5.9000000953674316</v>
      </c>
      <c r="H3738" s="1">
        <v>5.6999998092651367</v>
      </c>
      <c r="I3738" s="1">
        <v>-0.20000000298023224</v>
      </c>
      <c r="J3738" t="s">
        <v>19</v>
      </c>
    </row>
    <row r="3739" spans="2:10">
      <c r="C3739" t="s">
        <v>13</v>
      </c>
      <c r="D3739" t="s">
        <v>14</v>
      </c>
      <c r="E3739" t="s">
        <v>15</v>
      </c>
      <c r="F3739" t="s">
        <v>16</v>
      </c>
      <c r="G3739" s="1">
        <v>7.1999998092651367</v>
      </c>
      <c r="H3739" s="1">
        <v>7.0999999046325684</v>
      </c>
      <c r="I3739" s="1">
        <v>-0.10000000149011612</v>
      </c>
      <c r="J3739" t="s">
        <v>19</v>
      </c>
    </row>
    <row r="3740" spans="2:10">
      <c r="B3740" t="s">
        <v>317</v>
      </c>
      <c r="C3740" t="s">
        <v>13</v>
      </c>
      <c r="D3740" t="s">
        <v>14</v>
      </c>
      <c r="E3740" t="s">
        <v>15</v>
      </c>
      <c r="F3740" t="s">
        <v>16</v>
      </c>
      <c r="G3740" s="1">
        <v>6.9000000953674316</v>
      </c>
      <c r="H3740" s="1">
        <v>6.6999998092651367</v>
      </c>
      <c r="I3740" s="1">
        <v>-0.20000000298023224</v>
      </c>
      <c r="J3740" t="s">
        <v>19</v>
      </c>
    </row>
    <row r="3741" spans="2:10">
      <c r="B3741" t="s">
        <v>135</v>
      </c>
      <c r="C3741" t="s">
        <v>23</v>
      </c>
      <c r="D3741" t="s">
        <v>14</v>
      </c>
      <c r="E3741" t="s">
        <v>15</v>
      </c>
      <c r="F3741" t="s">
        <v>16</v>
      </c>
      <c r="G3741" s="1">
        <v>4.5999999046325684</v>
      </c>
      <c r="H3741" s="1">
        <v>4.5</v>
      </c>
      <c r="I3741" s="1">
        <v>-0.10000000149011612</v>
      </c>
      <c r="J3741" t="s">
        <v>19</v>
      </c>
    </row>
    <row r="3742" spans="2:10">
      <c r="C3742" t="s">
        <v>13</v>
      </c>
      <c r="D3742" t="s">
        <v>14</v>
      </c>
      <c r="E3742" t="s">
        <v>15</v>
      </c>
      <c r="F3742" t="s">
        <v>16</v>
      </c>
      <c r="G3742" s="1">
        <v>7.0999999046325684</v>
      </c>
      <c r="H3742" s="1">
        <v>7</v>
      </c>
      <c r="I3742" s="1">
        <v>-0.10000000149011612</v>
      </c>
      <c r="J3742" t="s">
        <v>19</v>
      </c>
    </row>
    <row r="3743" spans="2:10">
      <c r="B3743" t="s">
        <v>136</v>
      </c>
      <c r="C3743" t="s">
        <v>13</v>
      </c>
      <c r="D3743" t="s">
        <v>14</v>
      </c>
      <c r="E3743" t="s">
        <v>15</v>
      </c>
      <c r="F3743" t="s">
        <v>16</v>
      </c>
      <c r="G3743" s="1">
        <v>8.1000003814697266</v>
      </c>
      <c r="H3743" s="1">
        <v>7.6999998092651367</v>
      </c>
      <c r="I3743" s="1">
        <v>-0.40000000596046448</v>
      </c>
      <c r="J3743" t="s">
        <v>17</v>
      </c>
    </row>
    <row r="3744" spans="2:10">
      <c r="B3744" t="s">
        <v>137</v>
      </c>
      <c r="C3744" t="s">
        <v>13</v>
      </c>
      <c r="D3744" t="s">
        <v>14</v>
      </c>
      <c r="E3744" t="s">
        <v>15</v>
      </c>
      <c r="F3744" t="s">
        <v>16</v>
      </c>
      <c r="G3744" s="1">
        <v>8.5</v>
      </c>
      <c r="H3744" s="1">
        <v>8.5</v>
      </c>
      <c r="I3744" s="1">
        <v>0</v>
      </c>
      <c r="J3744" t="s">
        <v>19</v>
      </c>
    </row>
    <row r="3745" spans="2:10">
      <c r="B3745" t="s">
        <v>286</v>
      </c>
      <c r="C3745" t="s">
        <v>23</v>
      </c>
      <c r="D3745" t="s">
        <v>14</v>
      </c>
      <c r="E3745" t="s">
        <v>15</v>
      </c>
      <c r="F3745" t="s">
        <v>16</v>
      </c>
      <c r="G3745" s="1">
        <v>5.8000001907348633</v>
      </c>
      <c r="H3745" s="1">
        <v>5.6999998092651367</v>
      </c>
      <c r="I3745" s="1">
        <v>-0.10000000149011612</v>
      </c>
      <c r="J3745" t="s">
        <v>19</v>
      </c>
    </row>
    <row r="3746" spans="2:10">
      <c r="B3746" t="s">
        <v>139</v>
      </c>
      <c r="C3746" t="s">
        <v>23</v>
      </c>
      <c r="D3746" t="s">
        <v>14</v>
      </c>
      <c r="E3746" t="s">
        <v>15</v>
      </c>
      <c r="F3746" t="s">
        <v>16</v>
      </c>
      <c r="G3746" s="1">
        <v>5</v>
      </c>
      <c r="H3746" s="1">
        <v>4.9000000953674316</v>
      </c>
      <c r="I3746" s="1">
        <v>-0.10000000149011612</v>
      </c>
      <c r="J3746" t="s">
        <v>19</v>
      </c>
    </row>
    <row r="3747" spans="2:10">
      <c r="C3747" t="s">
        <v>13</v>
      </c>
      <c r="D3747" t="s">
        <v>14</v>
      </c>
      <c r="E3747" t="s">
        <v>15</v>
      </c>
      <c r="F3747" t="s">
        <v>16</v>
      </c>
      <c r="G3747" s="1">
        <v>7.3000001907348633</v>
      </c>
      <c r="H3747" s="1">
        <v>7.3000001907348633</v>
      </c>
      <c r="I3747" s="1">
        <v>0</v>
      </c>
      <c r="J3747" t="s">
        <v>19</v>
      </c>
    </row>
    <row r="3748" spans="2:10">
      <c r="B3748" t="s">
        <v>381</v>
      </c>
      <c r="C3748" t="s">
        <v>32</v>
      </c>
      <c r="D3748" t="s">
        <v>14</v>
      </c>
      <c r="E3748" t="s">
        <v>15</v>
      </c>
      <c r="F3748" t="s">
        <v>16</v>
      </c>
      <c r="G3748" s="1">
        <v>7.0999999046325684</v>
      </c>
      <c r="H3748" s="1">
        <v>7.0999999046325684</v>
      </c>
      <c r="I3748" s="1">
        <v>0</v>
      </c>
      <c r="J3748" t="s">
        <v>19</v>
      </c>
    </row>
    <row r="3749" spans="2:10">
      <c r="B3749" t="s">
        <v>318</v>
      </c>
      <c r="C3749" t="s">
        <v>32</v>
      </c>
      <c r="D3749" t="s">
        <v>14</v>
      </c>
      <c r="E3749" t="s">
        <v>15</v>
      </c>
      <c r="F3749" t="s">
        <v>16</v>
      </c>
      <c r="G3749" s="1">
        <v>8.1000003814697266</v>
      </c>
      <c r="H3749" s="1">
        <v>7.9000000953674316</v>
      </c>
      <c r="I3749" s="1">
        <v>-0.20000000298023224</v>
      </c>
      <c r="J3749" t="s">
        <v>17</v>
      </c>
    </row>
    <row r="3750" spans="2:10">
      <c r="B3750" t="s">
        <v>319</v>
      </c>
      <c r="C3750" t="s">
        <v>29</v>
      </c>
      <c r="D3750" t="s">
        <v>14</v>
      </c>
      <c r="E3750" t="s">
        <v>15</v>
      </c>
      <c r="F3750" t="s">
        <v>16</v>
      </c>
      <c r="G3750" s="1">
        <v>6.1999998092651367</v>
      </c>
      <c r="H3750" s="1">
        <v>6.4000000953674316</v>
      </c>
      <c r="I3750" s="1">
        <v>0.20000000298023224</v>
      </c>
      <c r="J3750" t="s">
        <v>19</v>
      </c>
    </row>
    <row r="3751" spans="2:10">
      <c r="C3751" t="s">
        <v>32</v>
      </c>
      <c r="D3751" t="s">
        <v>14</v>
      </c>
      <c r="E3751" t="s">
        <v>15</v>
      </c>
      <c r="F3751" t="s">
        <v>16</v>
      </c>
      <c r="G3751" s="1">
        <v>7.3000001907348633</v>
      </c>
      <c r="H3751" s="1">
        <v>7.4000000953674316</v>
      </c>
      <c r="I3751" s="1">
        <v>0.10000000149011612</v>
      </c>
      <c r="J3751" t="s">
        <v>19</v>
      </c>
    </row>
    <row r="3752" spans="2:10">
      <c r="C3752" t="s">
        <v>13</v>
      </c>
      <c r="D3752" t="s">
        <v>14</v>
      </c>
      <c r="E3752" t="s">
        <v>15</v>
      </c>
      <c r="F3752" t="s">
        <v>16</v>
      </c>
      <c r="G3752" s="1">
        <v>5.8000001907348633</v>
      </c>
      <c r="H3752" s="1">
        <v>6.1999998092651367</v>
      </c>
      <c r="I3752" s="1">
        <v>0.40000000596046448</v>
      </c>
      <c r="J3752" t="s">
        <v>17</v>
      </c>
    </row>
    <row r="3753" spans="2:10">
      <c r="B3753" t="s">
        <v>287</v>
      </c>
      <c r="C3753" t="s">
        <v>23</v>
      </c>
      <c r="D3753" t="s">
        <v>14</v>
      </c>
      <c r="E3753" t="s">
        <v>15</v>
      </c>
      <c r="F3753" t="s">
        <v>16</v>
      </c>
      <c r="G3753" s="1">
        <v>5</v>
      </c>
      <c r="H3753" s="1">
        <v>4.9000000953674316</v>
      </c>
      <c r="I3753" s="1">
        <v>-0.10000000149011612</v>
      </c>
      <c r="J3753" t="s">
        <v>19</v>
      </c>
    </row>
    <row r="3754" spans="2:10">
      <c r="C3754" t="s">
        <v>13</v>
      </c>
      <c r="D3754" t="s">
        <v>14</v>
      </c>
      <c r="E3754" t="s">
        <v>15</v>
      </c>
      <c r="F3754" t="s">
        <v>16</v>
      </c>
      <c r="G3754" s="1">
        <v>6.1999998092651367</v>
      </c>
      <c r="H3754" s="1">
        <v>6.5999999046325684</v>
      </c>
      <c r="I3754" s="1">
        <v>0.40000000596046448</v>
      </c>
      <c r="J3754" t="s">
        <v>17</v>
      </c>
    </row>
    <row r="3755" spans="2:10">
      <c r="B3755" t="s">
        <v>364</v>
      </c>
      <c r="C3755" t="s">
        <v>29</v>
      </c>
      <c r="D3755" t="s">
        <v>14</v>
      </c>
      <c r="E3755" t="s">
        <v>15</v>
      </c>
      <c r="F3755" t="s">
        <v>16</v>
      </c>
      <c r="G3755" s="1">
        <v>6.4000000953674316</v>
      </c>
      <c r="H3755" s="1">
        <v>6.5999999046325684</v>
      </c>
      <c r="I3755" s="1">
        <v>0.20000000298023224</v>
      </c>
      <c r="J3755" t="s">
        <v>19</v>
      </c>
    </row>
    <row r="3756" spans="2:10">
      <c r="C3756" t="s">
        <v>32</v>
      </c>
      <c r="D3756" t="s">
        <v>14</v>
      </c>
      <c r="E3756" t="s">
        <v>15</v>
      </c>
      <c r="F3756" t="s">
        <v>16</v>
      </c>
      <c r="G3756" s="1">
        <v>8</v>
      </c>
      <c r="H3756" s="1">
        <v>8.1999998092651367</v>
      </c>
      <c r="I3756" s="1">
        <v>0.20000000298023224</v>
      </c>
      <c r="J3756" t="s">
        <v>19</v>
      </c>
    </row>
    <row r="3757" spans="2:10">
      <c r="B3757" t="s">
        <v>321</v>
      </c>
      <c r="C3757" t="s">
        <v>32</v>
      </c>
      <c r="D3757" t="s">
        <v>14</v>
      </c>
      <c r="E3757" t="s">
        <v>15</v>
      </c>
      <c r="F3757" t="s">
        <v>16</v>
      </c>
      <c r="G3757" s="1">
        <v>8</v>
      </c>
      <c r="H3757" s="1">
        <v>8.1999998092651367</v>
      </c>
      <c r="I3757" s="1">
        <v>0.20000000298023224</v>
      </c>
      <c r="J3757" t="s">
        <v>19</v>
      </c>
    </row>
    <row r="3758" spans="2:10">
      <c r="B3758" t="s">
        <v>322</v>
      </c>
      <c r="C3758" t="s">
        <v>29</v>
      </c>
      <c r="D3758" t="s">
        <v>14</v>
      </c>
      <c r="E3758" t="s">
        <v>15</v>
      </c>
      <c r="F3758" t="s">
        <v>16</v>
      </c>
      <c r="G3758" s="1">
        <v>6.8000001907348633</v>
      </c>
      <c r="H3758" s="1">
        <v>6.8000001907348633</v>
      </c>
      <c r="I3758" s="1">
        <v>0</v>
      </c>
      <c r="J3758" t="s">
        <v>19</v>
      </c>
    </row>
    <row r="3759" spans="2:10">
      <c r="B3759" t="s">
        <v>401</v>
      </c>
      <c r="C3759" t="s">
        <v>29</v>
      </c>
      <c r="D3759" t="s">
        <v>14</v>
      </c>
      <c r="E3759" t="s">
        <v>15</v>
      </c>
      <c r="F3759" t="s">
        <v>16</v>
      </c>
      <c r="G3759" s="1">
        <v>6.4000000953674316</v>
      </c>
      <c r="H3759" s="1">
        <v>6.8000001907348633</v>
      </c>
      <c r="I3759" s="1">
        <v>0.40000000596046448</v>
      </c>
      <c r="J3759" t="s">
        <v>17</v>
      </c>
    </row>
    <row r="3760" spans="2:10">
      <c r="B3760" t="s">
        <v>365</v>
      </c>
      <c r="C3760" t="s">
        <v>29</v>
      </c>
      <c r="D3760" t="s">
        <v>14</v>
      </c>
      <c r="E3760" t="s">
        <v>15</v>
      </c>
      <c r="F3760" t="s">
        <v>16</v>
      </c>
      <c r="G3760" s="1">
        <v>8.6999998092651367</v>
      </c>
      <c r="H3760" s="1">
        <v>8.8000001907348633</v>
      </c>
      <c r="I3760" s="1">
        <v>0.10000000149011612</v>
      </c>
      <c r="J3760" t="s">
        <v>19</v>
      </c>
    </row>
    <row r="3761" spans="2:10">
      <c r="B3761" t="s">
        <v>323</v>
      </c>
      <c r="C3761" t="s">
        <v>29</v>
      </c>
      <c r="D3761" t="s">
        <v>14</v>
      </c>
      <c r="E3761" t="s">
        <v>15</v>
      </c>
      <c r="F3761" t="s">
        <v>16</v>
      </c>
      <c r="G3761" s="1">
        <v>7.5</v>
      </c>
      <c r="H3761" s="1">
        <v>7.5</v>
      </c>
      <c r="I3761" s="1">
        <v>0</v>
      </c>
      <c r="J3761" t="s">
        <v>19</v>
      </c>
    </row>
    <row r="3762" spans="2:10">
      <c r="B3762" t="s">
        <v>382</v>
      </c>
      <c r="C3762" t="s">
        <v>29</v>
      </c>
      <c r="D3762" t="s">
        <v>14</v>
      </c>
      <c r="E3762" t="s">
        <v>15</v>
      </c>
      <c r="F3762" t="s">
        <v>16</v>
      </c>
      <c r="G3762" s="1">
        <v>7.0999999046325684</v>
      </c>
      <c r="H3762" s="1">
        <v>7.1999998092651367</v>
      </c>
      <c r="I3762" s="1">
        <v>0.10000000149011612</v>
      </c>
      <c r="J3762" t="s">
        <v>19</v>
      </c>
    </row>
    <row r="3763" spans="2:10">
      <c r="B3763" t="s">
        <v>324</v>
      </c>
      <c r="C3763" t="s">
        <v>29</v>
      </c>
      <c r="D3763" t="s">
        <v>14</v>
      </c>
      <c r="E3763" t="s">
        <v>15</v>
      </c>
      <c r="F3763" t="s">
        <v>16</v>
      </c>
      <c r="G3763" s="1">
        <v>7.4000000953674316</v>
      </c>
      <c r="H3763" s="1">
        <v>7.4000000953674316</v>
      </c>
      <c r="I3763" s="1">
        <v>0</v>
      </c>
      <c r="J3763" t="s">
        <v>19</v>
      </c>
    </row>
    <row r="3764" spans="2:10">
      <c r="B3764" t="s">
        <v>144</v>
      </c>
      <c r="C3764" t="s">
        <v>13</v>
      </c>
      <c r="D3764" t="s">
        <v>14</v>
      </c>
      <c r="E3764" t="s">
        <v>15</v>
      </c>
      <c r="F3764" t="s">
        <v>16</v>
      </c>
      <c r="G3764" s="1">
        <v>8.6000003814697266</v>
      </c>
      <c r="H3764" s="1">
        <v>8.8999996185302734</v>
      </c>
      <c r="I3764" s="1">
        <v>0.30000001192092896</v>
      </c>
      <c r="J3764" t="s">
        <v>17</v>
      </c>
    </row>
    <row r="3765" spans="2:10">
      <c r="B3765" t="s">
        <v>145</v>
      </c>
      <c r="C3765" t="s">
        <v>13</v>
      </c>
      <c r="D3765" t="s">
        <v>14</v>
      </c>
      <c r="E3765" t="s">
        <v>15</v>
      </c>
      <c r="F3765" t="s">
        <v>16</v>
      </c>
      <c r="G3765" s="1">
        <v>7.5999999046325684</v>
      </c>
      <c r="H3765" s="1">
        <v>7.4000000953674316</v>
      </c>
      <c r="I3765" s="1">
        <v>-0.20000000298023224</v>
      </c>
      <c r="J3765" t="s">
        <v>19</v>
      </c>
    </row>
    <row r="3766" spans="2:10">
      <c r="B3766" t="s">
        <v>146</v>
      </c>
      <c r="C3766" t="s">
        <v>23</v>
      </c>
      <c r="D3766" t="s">
        <v>14</v>
      </c>
      <c r="E3766" t="s">
        <v>15</v>
      </c>
      <c r="F3766" t="s">
        <v>16</v>
      </c>
      <c r="G3766" s="1">
        <v>5.5</v>
      </c>
      <c r="H3766" s="1">
        <v>5.5</v>
      </c>
      <c r="I3766" s="1">
        <v>0</v>
      </c>
      <c r="J3766" t="s">
        <v>19</v>
      </c>
    </row>
    <row r="3767" spans="2:10">
      <c r="C3767" t="s">
        <v>13</v>
      </c>
      <c r="D3767" t="s">
        <v>14</v>
      </c>
      <c r="E3767" t="s">
        <v>15</v>
      </c>
      <c r="F3767" t="s">
        <v>16</v>
      </c>
      <c r="G3767" s="1">
        <v>7.9000000953674316</v>
      </c>
      <c r="H3767" s="1">
        <v>8.3000001907348633</v>
      </c>
      <c r="I3767" s="1">
        <v>0.40000000596046448</v>
      </c>
      <c r="J3767" t="s">
        <v>17</v>
      </c>
    </row>
    <row r="3768" spans="2:10">
      <c r="B3768" t="s">
        <v>149</v>
      </c>
      <c r="C3768" t="s">
        <v>23</v>
      </c>
      <c r="D3768" t="s">
        <v>14</v>
      </c>
      <c r="E3768" t="s">
        <v>15</v>
      </c>
      <c r="F3768" t="s">
        <v>16</v>
      </c>
      <c r="G3768" s="1">
        <v>6</v>
      </c>
      <c r="H3768" s="1">
        <v>6.0999999046325684</v>
      </c>
      <c r="I3768" s="1">
        <v>0.10000000149011612</v>
      </c>
      <c r="J3768" t="s">
        <v>19</v>
      </c>
    </row>
    <row r="3769" spans="2:10">
      <c r="B3769" t="s">
        <v>151</v>
      </c>
      <c r="C3769" t="s">
        <v>23</v>
      </c>
      <c r="D3769" t="s">
        <v>14</v>
      </c>
      <c r="E3769" t="s">
        <v>15</v>
      </c>
      <c r="F3769" t="s">
        <v>16</v>
      </c>
      <c r="G3769" s="1">
        <v>5.6999998092651367</v>
      </c>
      <c r="H3769" s="1">
        <v>5.5</v>
      </c>
      <c r="I3769" s="1">
        <v>-0.20000000298023224</v>
      </c>
      <c r="J3769" t="s">
        <v>19</v>
      </c>
    </row>
    <row r="3770" spans="2:10">
      <c r="C3770" t="s">
        <v>29</v>
      </c>
      <c r="D3770" t="s">
        <v>14</v>
      </c>
      <c r="E3770" t="s">
        <v>15</v>
      </c>
      <c r="F3770" t="s">
        <v>16</v>
      </c>
      <c r="G3770" s="1">
        <v>6.6999998092651367</v>
      </c>
      <c r="H3770" s="1">
        <v>6.5</v>
      </c>
      <c r="I3770" s="1">
        <v>-0.20000000298023224</v>
      </c>
      <c r="J3770" t="s">
        <v>19</v>
      </c>
    </row>
    <row r="3771" spans="2:10">
      <c r="C3771" t="s">
        <v>13</v>
      </c>
      <c r="D3771" t="s">
        <v>14</v>
      </c>
      <c r="E3771" t="s">
        <v>15</v>
      </c>
      <c r="F3771" t="s">
        <v>16</v>
      </c>
      <c r="G3771" s="1">
        <v>7.4000000953674316</v>
      </c>
      <c r="H3771" s="1">
        <v>7.4000000953674316</v>
      </c>
      <c r="I3771" s="1">
        <v>0</v>
      </c>
      <c r="J3771" t="s">
        <v>19</v>
      </c>
    </row>
    <row r="3772" spans="2:10">
      <c r="B3772" t="s">
        <v>152</v>
      </c>
      <c r="C3772" t="s">
        <v>23</v>
      </c>
      <c r="D3772" t="s">
        <v>14</v>
      </c>
      <c r="E3772" t="s">
        <v>15</v>
      </c>
      <c r="F3772" t="s">
        <v>16</v>
      </c>
      <c r="G3772" s="1">
        <v>5.5999999046325684</v>
      </c>
      <c r="H3772" s="1">
        <v>5.4000000953674316</v>
      </c>
      <c r="I3772" s="1">
        <v>-0.20000000298023224</v>
      </c>
      <c r="J3772" t="s">
        <v>19</v>
      </c>
    </row>
    <row r="3773" spans="2:10">
      <c r="C3773" t="s">
        <v>13</v>
      </c>
      <c r="D3773" t="s">
        <v>14</v>
      </c>
      <c r="E3773" t="s">
        <v>15</v>
      </c>
      <c r="F3773" t="s">
        <v>16</v>
      </c>
      <c r="G3773" s="1">
        <v>7.1999998092651367</v>
      </c>
      <c r="H3773" s="1">
        <v>7.1999998092651367</v>
      </c>
      <c r="I3773" s="1">
        <v>0</v>
      </c>
      <c r="J3773" t="s">
        <v>19</v>
      </c>
    </row>
    <row r="3774" spans="2:10">
      <c r="B3774" t="s">
        <v>153</v>
      </c>
      <c r="C3774" t="s">
        <v>13</v>
      </c>
      <c r="D3774" t="s">
        <v>14</v>
      </c>
      <c r="E3774" t="s">
        <v>15</v>
      </c>
      <c r="F3774" t="s">
        <v>16</v>
      </c>
      <c r="G3774" s="1">
        <v>8.1000003814697266</v>
      </c>
      <c r="H3774" s="1">
        <v>8.1999998092651367</v>
      </c>
      <c r="I3774" s="1">
        <v>0.10000000149011612</v>
      </c>
      <c r="J3774" t="s">
        <v>19</v>
      </c>
    </row>
    <row r="3775" spans="2:10">
      <c r="B3775" t="s">
        <v>154</v>
      </c>
      <c r="C3775" t="s">
        <v>23</v>
      </c>
      <c r="D3775" t="s">
        <v>14</v>
      </c>
      <c r="E3775" t="s">
        <v>15</v>
      </c>
      <c r="F3775" t="s">
        <v>16</v>
      </c>
      <c r="G3775" s="1">
        <v>5.1999998092651367</v>
      </c>
      <c r="H3775" s="1">
        <v>5</v>
      </c>
      <c r="I3775" s="1">
        <v>-0.20000000298023224</v>
      </c>
      <c r="J3775" t="s">
        <v>19</v>
      </c>
    </row>
    <row r="3776" spans="2:10">
      <c r="C3776" t="s">
        <v>13</v>
      </c>
      <c r="D3776" t="s">
        <v>14</v>
      </c>
      <c r="E3776" t="s">
        <v>15</v>
      </c>
      <c r="F3776" t="s">
        <v>16</v>
      </c>
      <c r="G3776" s="1">
        <v>7.0999999046325684</v>
      </c>
      <c r="H3776" s="1">
        <v>6.9000000953674316</v>
      </c>
      <c r="I3776" s="1">
        <v>-0.20000000298023224</v>
      </c>
      <c r="J3776" t="s">
        <v>19</v>
      </c>
    </row>
    <row r="3777" spans="2:10">
      <c r="B3777" t="s">
        <v>155</v>
      </c>
      <c r="C3777" t="s">
        <v>13</v>
      </c>
      <c r="D3777" t="s">
        <v>14</v>
      </c>
      <c r="E3777" t="s">
        <v>15</v>
      </c>
      <c r="F3777" t="s">
        <v>16</v>
      </c>
      <c r="G3777" s="1">
        <v>7.6999998092651367</v>
      </c>
      <c r="H3777" s="1">
        <v>7.5</v>
      </c>
      <c r="I3777" s="1">
        <v>-0.20000000298023224</v>
      </c>
      <c r="J3777" t="s">
        <v>17</v>
      </c>
    </row>
    <row r="3778" spans="2:10">
      <c r="B3778" t="s">
        <v>383</v>
      </c>
      <c r="C3778" t="s">
        <v>23</v>
      </c>
      <c r="D3778" t="s">
        <v>14</v>
      </c>
      <c r="E3778" t="s">
        <v>15</v>
      </c>
      <c r="F3778" t="s">
        <v>16</v>
      </c>
      <c r="G3778" s="1">
        <v>4.1999998092651367</v>
      </c>
      <c r="H3778" s="1">
        <v>4.0999999046325684</v>
      </c>
      <c r="I3778" s="1">
        <v>-0.10000000149011612</v>
      </c>
      <c r="J3778" t="s">
        <v>19</v>
      </c>
    </row>
    <row r="3779" spans="2:10">
      <c r="B3779" t="s">
        <v>156</v>
      </c>
      <c r="C3779" t="s">
        <v>23</v>
      </c>
      <c r="D3779" t="s">
        <v>14</v>
      </c>
      <c r="E3779" t="s">
        <v>15</v>
      </c>
      <c r="F3779" t="s">
        <v>16</v>
      </c>
      <c r="G3779" s="1">
        <v>5.8000001907348633</v>
      </c>
      <c r="H3779" s="1">
        <v>5.9000000953674316</v>
      </c>
      <c r="I3779" s="1">
        <v>0.10000000149011612</v>
      </c>
      <c r="J3779" t="s">
        <v>19</v>
      </c>
    </row>
    <row r="3780" spans="2:10">
      <c r="C3780" t="s">
        <v>13</v>
      </c>
      <c r="D3780" t="s">
        <v>14</v>
      </c>
      <c r="E3780" t="s">
        <v>15</v>
      </c>
      <c r="F3780" t="s">
        <v>16</v>
      </c>
      <c r="G3780" s="1">
        <v>7.5</v>
      </c>
      <c r="H3780" s="1">
        <v>7.3000001907348633</v>
      </c>
      <c r="I3780" s="1">
        <v>-0.20000000298023224</v>
      </c>
      <c r="J3780" t="s">
        <v>17</v>
      </c>
    </row>
    <row r="3781" spans="2:10">
      <c r="B3781" t="s">
        <v>157</v>
      </c>
      <c r="C3781" t="s">
        <v>13</v>
      </c>
      <c r="D3781" t="s">
        <v>14</v>
      </c>
      <c r="E3781" t="s">
        <v>15</v>
      </c>
      <c r="F3781" t="s">
        <v>16</v>
      </c>
      <c r="G3781" s="1">
        <v>7.8000001907348633</v>
      </c>
      <c r="H3781" s="1">
        <v>7.5</v>
      </c>
      <c r="I3781" s="1">
        <v>-0.30000001192092896</v>
      </c>
      <c r="J3781" t="s">
        <v>17</v>
      </c>
    </row>
    <row r="3782" spans="2:10">
      <c r="B3782" t="s">
        <v>158</v>
      </c>
      <c r="C3782" t="s">
        <v>23</v>
      </c>
      <c r="D3782" t="s">
        <v>14</v>
      </c>
      <c r="E3782" t="s">
        <v>15</v>
      </c>
      <c r="F3782" t="s">
        <v>16</v>
      </c>
      <c r="G3782" s="1">
        <v>6.0999999046325684</v>
      </c>
      <c r="H3782" s="1">
        <v>6.1999998092651367</v>
      </c>
      <c r="I3782" s="1">
        <v>0.10000000149011612</v>
      </c>
      <c r="J3782" t="s">
        <v>19</v>
      </c>
    </row>
    <row r="3783" spans="2:10">
      <c r="C3783" t="s">
        <v>13</v>
      </c>
      <c r="D3783" t="s">
        <v>14</v>
      </c>
      <c r="E3783" t="s">
        <v>15</v>
      </c>
      <c r="F3783" t="s">
        <v>16</v>
      </c>
      <c r="G3783" s="1">
        <v>8.1000003814697266</v>
      </c>
      <c r="H3783" s="1">
        <v>7.9000000953674316</v>
      </c>
      <c r="I3783" s="1">
        <v>-0.20000000298023224</v>
      </c>
      <c r="J3783" t="s">
        <v>19</v>
      </c>
    </row>
    <row r="3784" spans="2:10">
      <c r="B3784" t="s">
        <v>384</v>
      </c>
      <c r="C3784" t="s">
        <v>32</v>
      </c>
      <c r="D3784" t="s">
        <v>14</v>
      </c>
      <c r="E3784" t="s">
        <v>15</v>
      </c>
      <c r="F3784" t="s">
        <v>16</v>
      </c>
      <c r="G3784" s="1">
        <v>8</v>
      </c>
      <c r="H3784" s="1">
        <v>7.9000000953674316</v>
      </c>
      <c r="I3784" s="1">
        <v>-0.10000000149011612</v>
      </c>
      <c r="J3784" t="s">
        <v>19</v>
      </c>
    </row>
    <row r="3785" spans="2:10">
      <c r="B3785" t="s">
        <v>159</v>
      </c>
      <c r="C3785" t="s">
        <v>23</v>
      </c>
      <c r="D3785" t="s">
        <v>14</v>
      </c>
      <c r="E3785" t="s">
        <v>15</v>
      </c>
      <c r="F3785" t="s">
        <v>16</v>
      </c>
      <c r="G3785" s="1">
        <v>5.8000001907348633</v>
      </c>
      <c r="H3785" s="1">
        <v>5.8000001907348633</v>
      </c>
      <c r="I3785" s="1">
        <v>0</v>
      </c>
      <c r="J3785" t="s">
        <v>19</v>
      </c>
    </row>
    <row r="3786" spans="2:10">
      <c r="C3786" t="s">
        <v>13</v>
      </c>
      <c r="D3786" t="s">
        <v>14</v>
      </c>
      <c r="E3786" t="s">
        <v>15</v>
      </c>
      <c r="F3786" t="s">
        <v>16</v>
      </c>
      <c r="G3786" s="1">
        <v>7.5</v>
      </c>
      <c r="H3786" s="1">
        <v>7.6999998092651367</v>
      </c>
      <c r="I3786" s="1">
        <v>0.20000000298023224</v>
      </c>
      <c r="J3786" t="s">
        <v>19</v>
      </c>
    </row>
    <row r="3787" spans="2:10">
      <c r="B3787" t="s">
        <v>160</v>
      </c>
      <c r="C3787" t="s">
        <v>13</v>
      </c>
      <c r="D3787" t="s">
        <v>14</v>
      </c>
      <c r="E3787" t="s">
        <v>15</v>
      </c>
      <c r="F3787" t="s">
        <v>16</v>
      </c>
      <c r="G3787" s="1">
        <v>7.5999999046325684</v>
      </c>
      <c r="H3787" s="1">
        <v>7.8000001907348633</v>
      </c>
      <c r="I3787" s="1">
        <v>0.20000000298023224</v>
      </c>
      <c r="J3787" t="s">
        <v>17</v>
      </c>
    </row>
    <row r="3788" spans="2:10">
      <c r="B3788" t="s">
        <v>161</v>
      </c>
      <c r="C3788" t="s">
        <v>13</v>
      </c>
      <c r="D3788" t="s">
        <v>14</v>
      </c>
      <c r="E3788" t="s">
        <v>15</v>
      </c>
      <c r="F3788" t="s">
        <v>16</v>
      </c>
      <c r="G3788" s="1">
        <v>7.6999998092651367</v>
      </c>
      <c r="H3788" s="1">
        <v>7.4000000953674316</v>
      </c>
      <c r="I3788" s="1">
        <v>-0.30000001192092896</v>
      </c>
      <c r="J3788" t="s">
        <v>17</v>
      </c>
    </row>
    <row r="3789" spans="2:10">
      <c r="B3789" t="s">
        <v>163</v>
      </c>
      <c r="C3789" t="s">
        <v>23</v>
      </c>
      <c r="D3789" t="s">
        <v>14</v>
      </c>
      <c r="E3789" t="s">
        <v>15</v>
      </c>
      <c r="F3789" t="s">
        <v>16</v>
      </c>
      <c r="G3789" s="1">
        <v>6.0999999046325684</v>
      </c>
      <c r="H3789" s="1">
        <v>6.1999998092651367</v>
      </c>
      <c r="I3789" s="1">
        <v>0.10000000149011612</v>
      </c>
      <c r="J3789" t="s">
        <v>19</v>
      </c>
    </row>
    <row r="3790" spans="2:10">
      <c r="B3790" t="s">
        <v>164</v>
      </c>
      <c r="C3790" t="s">
        <v>13</v>
      </c>
      <c r="D3790" t="s">
        <v>14</v>
      </c>
      <c r="E3790" t="s">
        <v>15</v>
      </c>
      <c r="F3790" t="s">
        <v>16</v>
      </c>
      <c r="G3790" s="1">
        <v>7.5</v>
      </c>
      <c r="H3790" s="1">
        <v>7.5</v>
      </c>
      <c r="I3790" s="1">
        <v>0</v>
      </c>
      <c r="J3790" t="s">
        <v>19</v>
      </c>
    </row>
    <row r="3791" spans="2:10">
      <c r="B3791" t="s">
        <v>165</v>
      </c>
      <c r="C3791" t="s">
        <v>29</v>
      </c>
      <c r="D3791" t="s">
        <v>14</v>
      </c>
      <c r="E3791" t="s">
        <v>15</v>
      </c>
      <c r="F3791" t="s">
        <v>16</v>
      </c>
      <c r="G3791" s="1">
        <v>7.4000000953674316</v>
      </c>
      <c r="H3791" s="1">
        <v>7.4000000953674316</v>
      </c>
      <c r="I3791" s="1">
        <v>0</v>
      </c>
      <c r="J3791" t="s">
        <v>19</v>
      </c>
    </row>
    <row r="3792" spans="2:10">
      <c r="B3792" t="s">
        <v>166</v>
      </c>
      <c r="C3792" t="s">
        <v>23</v>
      </c>
      <c r="D3792" t="s">
        <v>14</v>
      </c>
      <c r="E3792" t="s">
        <v>15</v>
      </c>
      <c r="F3792" t="s">
        <v>16</v>
      </c>
      <c r="G3792" s="1">
        <v>6.0999999046325684</v>
      </c>
      <c r="H3792" s="1">
        <v>6.4000000953674316</v>
      </c>
      <c r="I3792" s="1">
        <v>0.30000001192092896</v>
      </c>
      <c r="J3792" t="s">
        <v>19</v>
      </c>
    </row>
    <row r="3793" spans="2:10">
      <c r="C3793" t="s">
        <v>13</v>
      </c>
      <c r="D3793" t="s">
        <v>14</v>
      </c>
      <c r="E3793" t="s">
        <v>15</v>
      </c>
      <c r="F3793" t="s">
        <v>16</v>
      </c>
      <c r="G3793" s="1">
        <v>7.8000001907348633</v>
      </c>
      <c r="H3793" s="1">
        <v>7.8000001907348633</v>
      </c>
      <c r="I3793" s="1">
        <v>0</v>
      </c>
      <c r="J3793" t="s">
        <v>19</v>
      </c>
    </row>
    <row r="3794" spans="2:10">
      <c r="B3794" t="s">
        <v>167</v>
      </c>
      <c r="C3794" t="s">
        <v>13</v>
      </c>
      <c r="D3794" t="s">
        <v>14</v>
      </c>
      <c r="E3794" t="s">
        <v>15</v>
      </c>
      <c r="F3794" t="s">
        <v>16</v>
      </c>
      <c r="G3794" s="1">
        <v>7.6999998092651367</v>
      </c>
      <c r="H3794" s="1">
        <v>7.5</v>
      </c>
      <c r="I3794" s="1">
        <v>-0.20000000298023224</v>
      </c>
      <c r="J3794" t="s">
        <v>19</v>
      </c>
    </row>
    <row r="3795" spans="2:10">
      <c r="B3795" t="s">
        <v>168</v>
      </c>
      <c r="C3795" t="s">
        <v>13</v>
      </c>
      <c r="D3795" t="s">
        <v>14</v>
      </c>
      <c r="E3795" t="s">
        <v>15</v>
      </c>
      <c r="F3795" t="s">
        <v>16</v>
      </c>
      <c r="G3795" s="1">
        <v>7.6999998092651367</v>
      </c>
      <c r="H3795" s="1">
        <v>7.9000000953674316</v>
      </c>
      <c r="I3795" s="1">
        <v>0.20000000298023224</v>
      </c>
      <c r="J3795" t="s">
        <v>19</v>
      </c>
    </row>
    <row r="3796" spans="2:10">
      <c r="B3796" t="s">
        <v>169</v>
      </c>
      <c r="C3796" t="s">
        <v>23</v>
      </c>
      <c r="D3796" t="s">
        <v>14</v>
      </c>
      <c r="E3796" t="s">
        <v>15</v>
      </c>
      <c r="F3796" t="s">
        <v>16</v>
      </c>
      <c r="G3796" s="1">
        <v>6.0999999046325684</v>
      </c>
      <c r="H3796" s="1">
        <v>6</v>
      </c>
      <c r="I3796" s="1">
        <v>-0.10000000149011612</v>
      </c>
      <c r="J3796" t="s">
        <v>19</v>
      </c>
    </row>
    <row r="3797" spans="2:10">
      <c r="C3797" t="s">
        <v>13</v>
      </c>
      <c r="D3797" t="s">
        <v>14</v>
      </c>
      <c r="E3797" t="s">
        <v>15</v>
      </c>
      <c r="F3797" t="s">
        <v>16</v>
      </c>
      <c r="G3797" s="1">
        <v>7.8000001907348633</v>
      </c>
      <c r="H3797" s="1">
        <v>7.4000000953674316</v>
      </c>
      <c r="I3797" s="1">
        <v>-0.40000000596046448</v>
      </c>
      <c r="J3797" t="s">
        <v>17</v>
      </c>
    </row>
    <row r="3798" spans="2:10">
      <c r="B3798" t="s">
        <v>170</v>
      </c>
      <c r="C3798" t="s">
        <v>23</v>
      </c>
      <c r="D3798" t="s">
        <v>14</v>
      </c>
      <c r="E3798" t="s">
        <v>15</v>
      </c>
      <c r="F3798" t="s">
        <v>16</v>
      </c>
      <c r="G3798" s="1">
        <v>6.3000001907348633</v>
      </c>
      <c r="H3798" s="1">
        <v>6</v>
      </c>
      <c r="I3798" s="1">
        <v>-0.30000001192092896</v>
      </c>
      <c r="J3798" t="s">
        <v>19</v>
      </c>
    </row>
    <row r="3799" spans="2:10">
      <c r="C3799" t="s">
        <v>13</v>
      </c>
      <c r="D3799" t="s">
        <v>14</v>
      </c>
      <c r="E3799" t="s">
        <v>15</v>
      </c>
      <c r="F3799" t="s">
        <v>16</v>
      </c>
      <c r="G3799" s="1">
        <v>8.3999996185302734</v>
      </c>
      <c r="H3799" s="1">
        <v>8.1999998092651367</v>
      </c>
      <c r="I3799" s="1">
        <v>-0.20000000298023224</v>
      </c>
      <c r="J3799" t="s">
        <v>17</v>
      </c>
    </row>
    <row r="3800" spans="2:10">
      <c r="B3800" t="s">
        <v>171</v>
      </c>
      <c r="C3800" t="s">
        <v>29</v>
      </c>
      <c r="D3800" t="s">
        <v>14</v>
      </c>
      <c r="E3800" t="s">
        <v>15</v>
      </c>
      <c r="F3800" t="s">
        <v>16</v>
      </c>
      <c r="G3800" s="1">
        <v>7.0999999046325684</v>
      </c>
      <c r="H3800" s="1">
        <v>6.6999998092651367</v>
      </c>
      <c r="I3800" s="1">
        <v>-0.40000000596046448</v>
      </c>
      <c r="J3800" t="s">
        <v>17</v>
      </c>
    </row>
    <row r="3801" spans="2:10">
      <c r="B3801" t="s">
        <v>172</v>
      </c>
      <c r="C3801" t="s">
        <v>13</v>
      </c>
      <c r="D3801" t="s">
        <v>14</v>
      </c>
      <c r="E3801" t="s">
        <v>15</v>
      </c>
      <c r="F3801" t="s">
        <v>16</v>
      </c>
      <c r="G3801" s="1">
        <v>7.9000000953674316</v>
      </c>
      <c r="H3801" s="1">
        <v>7.5999999046325684</v>
      </c>
      <c r="I3801" s="1">
        <v>-0.30000001192092896</v>
      </c>
      <c r="J3801" t="s">
        <v>17</v>
      </c>
    </row>
    <row r="3802" spans="2:10">
      <c r="B3802" t="s">
        <v>174</v>
      </c>
      <c r="C3802" t="s">
        <v>13</v>
      </c>
      <c r="D3802" t="s">
        <v>14</v>
      </c>
      <c r="E3802" t="s">
        <v>15</v>
      </c>
      <c r="F3802" t="s">
        <v>16</v>
      </c>
      <c r="G3802" s="1">
        <v>7.8000001907348633</v>
      </c>
      <c r="H3802" s="1">
        <v>7.9000000953674316</v>
      </c>
      <c r="I3802" s="1">
        <v>0.10000000149011612</v>
      </c>
      <c r="J3802" t="s">
        <v>19</v>
      </c>
    </row>
    <row r="3803" spans="2:10">
      <c r="B3803" t="s">
        <v>385</v>
      </c>
      <c r="C3803" t="s">
        <v>23</v>
      </c>
      <c r="D3803" t="s">
        <v>14</v>
      </c>
      <c r="E3803" t="s">
        <v>15</v>
      </c>
      <c r="F3803" t="s">
        <v>16</v>
      </c>
      <c r="G3803" s="1">
        <v>6.0999999046325684</v>
      </c>
      <c r="H3803" s="1">
        <v>5.9000000953674316</v>
      </c>
      <c r="I3803" s="1">
        <v>-0.20000000298023224</v>
      </c>
      <c r="J3803" t="s">
        <v>19</v>
      </c>
    </row>
    <row r="3804" spans="2:10">
      <c r="B3804" t="s">
        <v>277</v>
      </c>
      <c r="C3804" t="s">
        <v>29</v>
      </c>
      <c r="D3804" t="s">
        <v>14</v>
      </c>
      <c r="E3804" t="s">
        <v>15</v>
      </c>
      <c r="F3804" t="s">
        <v>16</v>
      </c>
      <c r="G3804" s="1">
        <v>7.5</v>
      </c>
      <c r="H3804" s="1">
        <v>7.4000000953674316</v>
      </c>
      <c r="I3804" s="1">
        <v>-0.10000000149011612</v>
      </c>
      <c r="J3804" t="s">
        <v>19</v>
      </c>
    </row>
    <row r="3805" spans="2:10">
      <c r="B3805" t="s">
        <v>386</v>
      </c>
      <c r="C3805" t="s">
        <v>32</v>
      </c>
      <c r="D3805" t="s">
        <v>14</v>
      </c>
      <c r="E3805" t="s">
        <v>15</v>
      </c>
      <c r="F3805" t="s">
        <v>16</v>
      </c>
      <c r="G3805" s="1">
        <v>7.6999998092651367</v>
      </c>
      <c r="H3805" s="1">
        <v>7.8000001907348633</v>
      </c>
      <c r="I3805" s="1">
        <v>0.10000000149011612</v>
      </c>
      <c r="J3805" t="s">
        <v>19</v>
      </c>
    </row>
    <row r="3806" spans="2:10">
      <c r="B3806" t="s">
        <v>278</v>
      </c>
      <c r="C3806" t="s">
        <v>13</v>
      </c>
      <c r="D3806" t="s">
        <v>14</v>
      </c>
      <c r="E3806" t="s">
        <v>15</v>
      </c>
      <c r="F3806" t="s">
        <v>16</v>
      </c>
      <c r="G3806" s="1">
        <v>7.5</v>
      </c>
      <c r="H3806" s="1">
        <v>7.1999998092651367</v>
      </c>
      <c r="I3806" s="1">
        <v>-0.30000001192092896</v>
      </c>
      <c r="J3806" t="s">
        <v>17</v>
      </c>
    </row>
    <row r="3807" spans="2:10">
      <c r="B3807" t="s">
        <v>177</v>
      </c>
      <c r="C3807" t="s">
        <v>13</v>
      </c>
      <c r="D3807" t="s">
        <v>14</v>
      </c>
      <c r="E3807" t="s">
        <v>15</v>
      </c>
      <c r="F3807" t="s">
        <v>16</v>
      </c>
      <c r="G3807" s="1">
        <v>8.6999998092651367</v>
      </c>
      <c r="H3807" s="1">
        <v>9</v>
      </c>
      <c r="I3807" s="1">
        <v>0.30000001192092896</v>
      </c>
      <c r="J3807" t="s">
        <v>17</v>
      </c>
    </row>
    <row r="3808" spans="2:10">
      <c r="B3808" t="s">
        <v>178</v>
      </c>
      <c r="C3808" t="s">
        <v>13</v>
      </c>
      <c r="D3808" t="s">
        <v>14</v>
      </c>
      <c r="E3808" t="s">
        <v>15</v>
      </c>
      <c r="F3808" t="s">
        <v>16</v>
      </c>
      <c r="G3808" s="1">
        <v>8</v>
      </c>
      <c r="H3808" s="1">
        <v>7.9000000953674316</v>
      </c>
      <c r="I3808" s="1">
        <v>-0.10000000149011612</v>
      </c>
      <c r="J3808" t="s">
        <v>19</v>
      </c>
    </row>
    <row r="3809" spans="2:10">
      <c r="B3809" t="s">
        <v>179</v>
      </c>
      <c r="C3809" t="s">
        <v>13</v>
      </c>
      <c r="D3809" t="s">
        <v>14</v>
      </c>
      <c r="E3809" t="s">
        <v>15</v>
      </c>
      <c r="F3809" t="s">
        <v>16</v>
      </c>
      <c r="G3809" s="1">
        <v>6.6999998092651367</v>
      </c>
      <c r="H3809" s="1">
        <v>6.6999998092651367</v>
      </c>
      <c r="I3809" s="1">
        <v>0</v>
      </c>
      <c r="J3809" t="s">
        <v>19</v>
      </c>
    </row>
    <row r="3810" spans="2:10">
      <c r="B3810" t="s">
        <v>180</v>
      </c>
      <c r="C3810" t="s">
        <v>13</v>
      </c>
      <c r="D3810" t="s">
        <v>14</v>
      </c>
      <c r="E3810" t="s">
        <v>15</v>
      </c>
      <c r="F3810" t="s">
        <v>16</v>
      </c>
      <c r="G3810" s="1">
        <v>8.8000001907348633</v>
      </c>
      <c r="H3810" s="1">
        <v>8.8000001907348633</v>
      </c>
      <c r="I3810" s="1">
        <v>0</v>
      </c>
      <c r="J3810" t="s">
        <v>19</v>
      </c>
    </row>
    <row r="3811" spans="2:10">
      <c r="B3811" t="s">
        <v>181</v>
      </c>
      <c r="C3811" t="s">
        <v>13</v>
      </c>
      <c r="D3811" t="s">
        <v>14</v>
      </c>
      <c r="E3811" t="s">
        <v>15</v>
      </c>
      <c r="F3811" t="s">
        <v>16</v>
      </c>
      <c r="G3811" s="1">
        <v>7.8000001907348633</v>
      </c>
      <c r="H3811" s="1">
        <v>7.5999999046325684</v>
      </c>
      <c r="I3811" s="1">
        <v>-0.20000000298023224</v>
      </c>
      <c r="J3811" t="s">
        <v>17</v>
      </c>
    </row>
    <row r="3812" spans="2:10">
      <c r="B3812" t="s">
        <v>182</v>
      </c>
      <c r="C3812" t="s">
        <v>13</v>
      </c>
      <c r="D3812" t="s">
        <v>14</v>
      </c>
      <c r="E3812" t="s">
        <v>15</v>
      </c>
      <c r="F3812" t="s">
        <v>16</v>
      </c>
      <c r="G3812" s="1">
        <v>8.3999996185302734</v>
      </c>
      <c r="H3812" s="1">
        <v>8.6999998092651367</v>
      </c>
      <c r="I3812" s="1">
        <v>0.30000001192092896</v>
      </c>
      <c r="J3812" t="s">
        <v>17</v>
      </c>
    </row>
    <row r="3813" spans="2:10">
      <c r="B3813" t="s">
        <v>183</v>
      </c>
      <c r="C3813" t="s">
        <v>13</v>
      </c>
      <c r="D3813" t="s">
        <v>14</v>
      </c>
      <c r="E3813" t="s">
        <v>15</v>
      </c>
      <c r="F3813" t="s">
        <v>16</v>
      </c>
      <c r="G3813" s="1">
        <v>8</v>
      </c>
      <c r="H3813" s="1">
        <v>7.8000001907348633</v>
      </c>
      <c r="I3813" s="1">
        <v>-0.20000000298023224</v>
      </c>
      <c r="J3813" t="s">
        <v>17</v>
      </c>
    </row>
    <row r="3814" spans="2:10">
      <c r="B3814" t="s">
        <v>185</v>
      </c>
      <c r="C3814" t="s">
        <v>29</v>
      </c>
      <c r="D3814" t="s">
        <v>14</v>
      </c>
      <c r="E3814" t="s">
        <v>15</v>
      </c>
      <c r="F3814" t="s">
        <v>16</v>
      </c>
      <c r="G3814" s="1">
        <v>7</v>
      </c>
      <c r="H3814" s="1">
        <v>7</v>
      </c>
      <c r="I3814" s="1">
        <v>0</v>
      </c>
      <c r="J3814" t="s">
        <v>19</v>
      </c>
    </row>
    <row r="3815" spans="2:10">
      <c r="C3815" t="s">
        <v>32</v>
      </c>
      <c r="D3815" t="s">
        <v>14</v>
      </c>
      <c r="E3815" t="s">
        <v>15</v>
      </c>
      <c r="F3815" t="s">
        <v>16</v>
      </c>
      <c r="G3815" s="1">
        <v>7.5</v>
      </c>
      <c r="H3815" s="1">
        <v>7.5</v>
      </c>
      <c r="I3815" s="1">
        <v>0</v>
      </c>
      <c r="J3815" t="s">
        <v>19</v>
      </c>
    </row>
    <row r="3816" spans="2:10">
      <c r="B3816" t="s">
        <v>187</v>
      </c>
      <c r="C3816" t="s">
        <v>23</v>
      </c>
      <c r="D3816" t="s">
        <v>14</v>
      </c>
      <c r="E3816" t="s">
        <v>15</v>
      </c>
      <c r="F3816" t="s">
        <v>16</v>
      </c>
      <c r="G3816" s="1">
        <v>6.0999999046325684</v>
      </c>
      <c r="H3816" s="1">
        <v>6</v>
      </c>
      <c r="I3816" s="1">
        <v>-0.10000000149011612</v>
      </c>
      <c r="J3816" t="s">
        <v>19</v>
      </c>
    </row>
    <row r="3817" spans="2:10">
      <c r="C3817" t="s">
        <v>13</v>
      </c>
      <c r="D3817" t="s">
        <v>14</v>
      </c>
      <c r="E3817" t="s">
        <v>15</v>
      </c>
      <c r="F3817" t="s">
        <v>16</v>
      </c>
      <c r="G3817" s="1">
        <v>7.5999999046325684</v>
      </c>
      <c r="H3817" s="1">
        <v>7.8000001907348633</v>
      </c>
      <c r="I3817" s="1">
        <v>0.20000000298023224</v>
      </c>
      <c r="J3817" t="s">
        <v>19</v>
      </c>
    </row>
    <row r="3818" spans="2:10">
      <c r="B3818" t="s">
        <v>280</v>
      </c>
      <c r="C3818" t="s">
        <v>23</v>
      </c>
      <c r="D3818" t="s">
        <v>14</v>
      </c>
      <c r="E3818" t="s">
        <v>15</v>
      </c>
      <c r="F3818" t="s">
        <v>16</v>
      </c>
      <c r="G3818" s="1">
        <v>6.8000001907348633</v>
      </c>
      <c r="H3818" s="1">
        <v>7</v>
      </c>
      <c r="I3818" s="1">
        <v>0.20000000298023224</v>
      </c>
      <c r="J3818" t="s">
        <v>19</v>
      </c>
    </row>
    <row r="3819" spans="2:10">
      <c r="B3819" t="s">
        <v>188</v>
      </c>
      <c r="C3819" t="s">
        <v>13</v>
      </c>
      <c r="D3819" t="s">
        <v>14</v>
      </c>
      <c r="E3819" t="s">
        <v>15</v>
      </c>
      <c r="F3819" t="s">
        <v>16</v>
      </c>
      <c r="G3819" s="1">
        <v>7.9000000953674316</v>
      </c>
      <c r="H3819" s="1">
        <v>8.3999996185302734</v>
      </c>
      <c r="I3819" s="1">
        <v>0.5</v>
      </c>
      <c r="J3819" t="s">
        <v>17</v>
      </c>
    </row>
    <row r="3820" spans="2:10">
      <c r="B3820" t="s">
        <v>189</v>
      </c>
      <c r="C3820" t="s">
        <v>23</v>
      </c>
      <c r="D3820" t="s">
        <v>14</v>
      </c>
      <c r="E3820" t="s">
        <v>15</v>
      </c>
      <c r="F3820" t="s">
        <v>16</v>
      </c>
      <c r="G3820" s="1">
        <v>5.6999998092651367</v>
      </c>
      <c r="H3820" s="1">
        <v>5.4000000953674316</v>
      </c>
      <c r="I3820" s="1">
        <v>-0.30000001192092896</v>
      </c>
      <c r="J3820" t="s">
        <v>17</v>
      </c>
    </row>
    <row r="3821" spans="2:10">
      <c r="C3821" t="s">
        <v>13</v>
      </c>
      <c r="D3821" t="s">
        <v>14</v>
      </c>
      <c r="E3821" t="s">
        <v>15</v>
      </c>
      <c r="F3821" t="s">
        <v>16</v>
      </c>
      <c r="G3821" s="1">
        <v>7.1999998092651367</v>
      </c>
      <c r="H3821" s="1">
        <v>6.9000000953674316</v>
      </c>
      <c r="I3821" s="1">
        <v>-0.30000001192092896</v>
      </c>
      <c r="J3821" t="s">
        <v>17</v>
      </c>
    </row>
    <row r="3822" spans="2:10">
      <c r="B3822" t="s">
        <v>327</v>
      </c>
      <c r="C3822" t="s">
        <v>29</v>
      </c>
      <c r="D3822" t="s">
        <v>14</v>
      </c>
      <c r="E3822" t="s">
        <v>15</v>
      </c>
      <c r="F3822" t="s">
        <v>16</v>
      </c>
      <c r="G3822" s="1">
        <v>7</v>
      </c>
      <c r="H3822" s="1">
        <v>7.1999998092651367</v>
      </c>
      <c r="I3822" s="1">
        <v>0.20000000298023224</v>
      </c>
      <c r="J3822" t="s">
        <v>19</v>
      </c>
    </row>
    <row r="3823" spans="2:10">
      <c r="C3823" t="s">
        <v>32</v>
      </c>
      <c r="D3823" t="s">
        <v>14</v>
      </c>
      <c r="E3823" t="s">
        <v>15</v>
      </c>
      <c r="F3823" t="s">
        <v>16</v>
      </c>
      <c r="G3823" s="1">
        <v>7.3000001907348633</v>
      </c>
      <c r="H3823" s="1">
        <v>7.3000001907348633</v>
      </c>
      <c r="I3823" s="1">
        <v>0</v>
      </c>
      <c r="J3823" t="s">
        <v>19</v>
      </c>
    </row>
    <row r="3824" spans="2:10">
      <c r="B3824" t="s">
        <v>190</v>
      </c>
      <c r="C3824" t="s">
        <v>23</v>
      </c>
      <c r="D3824" t="s">
        <v>14</v>
      </c>
      <c r="E3824" t="s">
        <v>15</v>
      </c>
      <c r="F3824" t="s">
        <v>16</v>
      </c>
      <c r="G3824" s="1">
        <v>5.4000000953674316</v>
      </c>
      <c r="H3824" s="1">
        <v>5.4000000953674316</v>
      </c>
      <c r="I3824" s="1">
        <v>0</v>
      </c>
      <c r="J3824" t="s">
        <v>19</v>
      </c>
    </row>
    <row r="3825" spans="2:10">
      <c r="C3825" t="s">
        <v>13</v>
      </c>
      <c r="D3825" t="s">
        <v>14</v>
      </c>
      <c r="E3825" t="s">
        <v>15</v>
      </c>
      <c r="F3825" t="s">
        <v>16</v>
      </c>
      <c r="G3825" s="1">
        <v>7.5999999046325684</v>
      </c>
      <c r="H3825" s="1">
        <v>7.3000001907348633</v>
      </c>
      <c r="I3825" s="1">
        <v>-0.30000001192092896</v>
      </c>
      <c r="J3825" t="s">
        <v>17</v>
      </c>
    </row>
    <row r="3826" spans="2:10">
      <c r="B3826" t="s">
        <v>191</v>
      </c>
      <c r="C3826" t="s">
        <v>13</v>
      </c>
      <c r="D3826" t="s">
        <v>14</v>
      </c>
      <c r="E3826" t="s">
        <v>15</v>
      </c>
      <c r="F3826" t="s">
        <v>16</v>
      </c>
      <c r="G3826" s="1">
        <v>8.1000003814697266</v>
      </c>
      <c r="H3826" s="1">
        <v>8.1999998092651367</v>
      </c>
      <c r="I3826" s="1">
        <v>0.10000000149011612</v>
      </c>
      <c r="J3826" t="s">
        <v>19</v>
      </c>
    </row>
    <row r="3827" spans="2:10">
      <c r="B3827" t="s">
        <v>192</v>
      </c>
      <c r="C3827" t="s">
        <v>23</v>
      </c>
      <c r="D3827" t="s">
        <v>14</v>
      </c>
      <c r="E3827" t="s">
        <v>15</v>
      </c>
      <c r="F3827" t="s">
        <v>16</v>
      </c>
      <c r="G3827" s="1">
        <v>5.9000000953674316</v>
      </c>
      <c r="H3827" s="1">
        <v>6.3000001907348633</v>
      </c>
      <c r="I3827" s="1">
        <v>0.40000000596046448</v>
      </c>
      <c r="J3827" t="s">
        <v>17</v>
      </c>
    </row>
    <row r="3828" spans="2:10">
      <c r="C3828" t="s">
        <v>13</v>
      </c>
      <c r="D3828" t="s">
        <v>14</v>
      </c>
      <c r="E3828" t="s">
        <v>15</v>
      </c>
      <c r="F3828" t="s">
        <v>16</v>
      </c>
      <c r="G3828" s="1">
        <v>7.6999998092651367</v>
      </c>
      <c r="H3828" s="1">
        <v>7.8000001907348633</v>
      </c>
      <c r="I3828" s="1">
        <v>0.10000000149011612</v>
      </c>
      <c r="J3828" t="s">
        <v>19</v>
      </c>
    </row>
    <row r="3829" spans="2:10">
      <c r="B3829" t="s">
        <v>193</v>
      </c>
      <c r="C3829" t="s">
        <v>23</v>
      </c>
      <c r="D3829" t="s">
        <v>14</v>
      </c>
      <c r="E3829" t="s">
        <v>15</v>
      </c>
      <c r="F3829" t="s">
        <v>16</v>
      </c>
      <c r="G3829" s="1">
        <v>6.0999999046325684</v>
      </c>
      <c r="H3829" s="1">
        <v>6.1999998092651367</v>
      </c>
      <c r="I3829" s="1">
        <v>0.10000000149011612</v>
      </c>
      <c r="J3829" t="s">
        <v>19</v>
      </c>
    </row>
    <row r="3830" spans="2:10">
      <c r="C3830" t="s">
        <v>13</v>
      </c>
      <c r="D3830" t="s">
        <v>14</v>
      </c>
      <c r="E3830" t="s">
        <v>15</v>
      </c>
      <c r="F3830" t="s">
        <v>16</v>
      </c>
      <c r="G3830" s="1">
        <v>8.1999998092651367</v>
      </c>
      <c r="H3830" s="1">
        <v>8.1999998092651367</v>
      </c>
      <c r="I3830" s="1">
        <v>0</v>
      </c>
      <c r="J3830" t="s">
        <v>19</v>
      </c>
    </row>
    <row r="3831" spans="2:10">
      <c r="B3831" t="s">
        <v>194</v>
      </c>
      <c r="C3831" t="s">
        <v>29</v>
      </c>
      <c r="D3831" t="s">
        <v>14</v>
      </c>
      <c r="E3831" t="s">
        <v>15</v>
      </c>
      <c r="F3831" t="s">
        <v>16</v>
      </c>
      <c r="G3831" s="1">
        <v>7</v>
      </c>
      <c r="H3831" s="1">
        <v>7</v>
      </c>
      <c r="I3831" s="1">
        <v>0</v>
      </c>
      <c r="J3831" t="s">
        <v>19</v>
      </c>
    </row>
    <row r="3832" spans="2:10">
      <c r="C3832" t="s">
        <v>32</v>
      </c>
      <c r="D3832" t="s">
        <v>14</v>
      </c>
      <c r="E3832" t="s">
        <v>15</v>
      </c>
      <c r="F3832" t="s">
        <v>16</v>
      </c>
      <c r="G3832" s="1">
        <v>7.4000000953674316</v>
      </c>
      <c r="H3832" s="1">
        <v>7.3000001907348633</v>
      </c>
      <c r="I3832" s="1">
        <v>-0.10000000149011612</v>
      </c>
      <c r="J3832" t="s">
        <v>19</v>
      </c>
    </row>
    <row r="3833" spans="2:10">
      <c r="B3833" t="s">
        <v>195</v>
      </c>
      <c r="C3833" t="s">
        <v>13</v>
      </c>
      <c r="D3833" t="s">
        <v>14</v>
      </c>
      <c r="E3833" t="s">
        <v>15</v>
      </c>
      <c r="F3833" t="s">
        <v>16</v>
      </c>
      <c r="G3833" s="1">
        <v>7.8000001907348633</v>
      </c>
      <c r="H3833" s="1">
        <v>7.6999998092651367</v>
      </c>
      <c r="I3833" s="1">
        <v>-0.10000000149011612</v>
      </c>
      <c r="J3833" t="s">
        <v>19</v>
      </c>
    </row>
    <row r="3834" spans="2:10">
      <c r="B3834" t="s">
        <v>197</v>
      </c>
      <c r="C3834" t="s">
        <v>29</v>
      </c>
      <c r="D3834" t="s">
        <v>14</v>
      </c>
      <c r="E3834" t="s">
        <v>15</v>
      </c>
      <c r="F3834" t="s">
        <v>16</v>
      </c>
      <c r="G3834" s="1">
        <v>7.0999999046325684</v>
      </c>
      <c r="H3834" s="1">
        <v>7.3000001907348633</v>
      </c>
      <c r="I3834" s="1">
        <v>0.20000000298023224</v>
      </c>
      <c r="J3834" t="s">
        <v>19</v>
      </c>
    </row>
    <row r="3835" spans="2:10">
      <c r="C3835" t="s">
        <v>32</v>
      </c>
      <c r="D3835" t="s">
        <v>14</v>
      </c>
      <c r="E3835" t="s">
        <v>15</v>
      </c>
      <c r="F3835" t="s">
        <v>16</v>
      </c>
      <c r="G3835" s="1">
        <v>7.8000001907348633</v>
      </c>
      <c r="H3835" s="1">
        <v>7.8000001907348633</v>
      </c>
      <c r="I3835" s="1">
        <v>0</v>
      </c>
      <c r="J3835" t="s">
        <v>19</v>
      </c>
    </row>
    <row r="3836" spans="2:10">
      <c r="B3836" t="s">
        <v>198</v>
      </c>
      <c r="C3836" t="s">
        <v>23</v>
      </c>
      <c r="D3836" t="s">
        <v>14</v>
      </c>
      <c r="E3836" t="s">
        <v>15</v>
      </c>
      <c r="F3836" t="s">
        <v>16</v>
      </c>
      <c r="G3836" s="1">
        <v>5.8000001907348633</v>
      </c>
      <c r="H3836" s="1">
        <v>5.5999999046325684</v>
      </c>
      <c r="I3836" s="1">
        <v>-0.20000000298023224</v>
      </c>
      <c r="J3836" t="s">
        <v>19</v>
      </c>
    </row>
    <row r="3837" spans="2:10">
      <c r="C3837" t="s">
        <v>13</v>
      </c>
      <c r="D3837" t="s">
        <v>14</v>
      </c>
      <c r="E3837" t="s">
        <v>15</v>
      </c>
      <c r="F3837" t="s">
        <v>16</v>
      </c>
      <c r="G3837" s="1">
        <v>7.8000001907348633</v>
      </c>
      <c r="H3837" s="1">
        <v>7.5999999046325684</v>
      </c>
      <c r="I3837" s="1">
        <v>-0.20000000298023224</v>
      </c>
      <c r="J3837" t="s">
        <v>17</v>
      </c>
    </row>
    <row r="3838" spans="2:10">
      <c r="B3838" t="s">
        <v>200</v>
      </c>
      <c r="C3838" t="s">
        <v>13</v>
      </c>
      <c r="D3838" t="s">
        <v>14</v>
      </c>
      <c r="E3838" t="s">
        <v>15</v>
      </c>
      <c r="F3838" t="s">
        <v>16</v>
      </c>
      <c r="G3838" s="1">
        <v>7.8000001907348633</v>
      </c>
      <c r="H3838" s="1">
        <v>7.8000001907348633</v>
      </c>
      <c r="I3838" s="1">
        <v>0</v>
      </c>
      <c r="J3838" t="s">
        <v>19</v>
      </c>
    </row>
    <row r="3839" spans="2:10">
      <c r="B3839" t="s">
        <v>201</v>
      </c>
      <c r="C3839" t="s">
        <v>23</v>
      </c>
      <c r="D3839" t="s">
        <v>14</v>
      </c>
      <c r="E3839" t="s">
        <v>15</v>
      </c>
      <c r="F3839" t="s">
        <v>16</v>
      </c>
      <c r="G3839" s="1">
        <v>6</v>
      </c>
      <c r="H3839" s="1">
        <v>5.8000001907348633</v>
      </c>
      <c r="I3839" s="1">
        <v>-0.20000000298023224</v>
      </c>
      <c r="J3839" t="s">
        <v>19</v>
      </c>
    </row>
    <row r="3840" spans="2:10">
      <c r="C3840" t="s">
        <v>13</v>
      </c>
      <c r="D3840" t="s">
        <v>14</v>
      </c>
      <c r="E3840" t="s">
        <v>15</v>
      </c>
      <c r="F3840" t="s">
        <v>16</v>
      </c>
      <c r="G3840" s="1">
        <v>7.4000000953674316</v>
      </c>
      <c r="H3840" s="1">
        <v>7.0999999046325684</v>
      </c>
      <c r="I3840" s="1">
        <v>-0.30000001192092896</v>
      </c>
      <c r="J3840" t="s">
        <v>17</v>
      </c>
    </row>
    <row r="3841" spans="2:10">
      <c r="B3841" t="s">
        <v>331</v>
      </c>
      <c r="C3841" t="s">
        <v>32</v>
      </c>
      <c r="D3841" t="s">
        <v>14</v>
      </c>
      <c r="E3841" t="s">
        <v>15</v>
      </c>
      <c r="F3841" t="s">
        <v>16</v>
      </c>
      <c r="G3841" s="1">
        <v>7.5</v>
      </c>
      <c r="H3841" s="1">
        <v>7.3000001907348633</v>
      </c>
      <c r="I3841" s="1">
        <v>-0.20000000298023224</v>
      </c>
      <c r="J3841" t="s">
        <v>19</v>
      </c>
    </row>
    <row r="3842" spans="2:10">
      <c r="B3842" t="s">
        <v>204</v>
      </c>
      <c r="C3842" t="s">
        <v>23</v>
      </c>
      <c r="D3842" t="s">
        <v>14</v>
      </c>
      <c r="E3842" t="s">
        <v>15</v>
      </c>
      <c r="F3842" t="s">
        <v>16</v>
      </c>
      <c r="G3842" s="1">
        <v>6.4000000953674316</v>
      </c>
      <c r="H3842" s="1">
        <v>6.5</v>
      </c>
      <c r="I3842" s="1">
        <v>0.10000000149011612</v>
      </c>
      <c r="J3842" t="s">
        <v>19</v>
      </c>
    </row>
    <row r="3843" spans="2:10">
      <c r="B3843" t="s">
        <v>206</v>
      </c>
      <c r="C3843" t="s">
        <v>23</v>
      </c>
      <c r="D3843" t="s">
        <v>14</v>
      </c>
      <c r="E3843" t="s">
        <v>15</v>
      </c>
      <c r="F3843" t="s">
        <v>16</v>
      </c>
      <c r="G3843" s="1">
        <v>5.6999998092651367</v>
      </c>
      <c r="H3843" s="1">
        <v>5.6999998092651367</v>
      </c>
      <c r="I3843" s="1">
        <v>0</v>
      </c>
      <c r="J3843" t="s">
        <v>19</v>
      </c>
    </row>
    <row r="3844" spans="2:10">
      <c r="C3844" t="s">
        <v>13</v>
      </c>
      <c r="D3844" t="s">
        <v>14</v>
      </c>
      <c r="E3844" t="s">
        <v>15</v>
      </c>
      <c r="F3844" t="s">
        <v>16</v>
      </c>
      <c r="G3844" s="1">
        <v>7.9000000953674316</v>
      </c>
      <c r="H3844" s="1">
        <v>7.9000000953674316</v>
      </c>
      <c r="I3844" s="1">
        <v>0</v>
      </c>
      <c r="J3844" t="s">
        <v>19</v>
      </c>
    </row>
    <row r="3845" spans="2:10">
      <c r="B3845" t="s">
        <v>367</v>
      </c>
      <c r="C3845" t="s">
        <v>23</v>
      </c>
      <c r="D3845" t="s">
        <v>14</v>
      </c>
      <c r="E3845" t="s">
        <v>15</v>
      </c>
      <c r="F3845" t="s">
        <v>16</v>
      </c>
      <c r="G3845" s="1">
        <v>6</v>
      </c>
      <c r="H3845" s="1">
        <v>5.9000000953674316</v>
      </c>
      <c r="I3845" s="1">
        <v>-0.10000000149011612</v>
      </c>
      <c r="J3845" t="s">
        <v>19</v>
      </c>
    </row>
    <row r="3846" spans="2:10">
      <c r="B3846" t="s">
        <v>368</v>
      </c>
      <c r="C3846" t="s">
        <v>23</v>
      </c>
      <c r="D3846" t="s">
        <v>14</v>
      </c>
      <c r="E3846" t="s">
        <v>15</v>
      </c>
      <c r="F3846" t="s">
        <v>16</v>
      </c>
      <c r="G3846" s="1">
        <v>6.4000000953674316</v>
      </c>
      <c r="H3846" s="1">
        <v>6.3000001907348633</v>
      </c>
      <c r="I3846" s="1">
        <v>-0.10000000149011612</v>
      </c>
      <c r="J3846" t="s">
        <v>19</v>
      </c>
    </row>
    <row r="3847" spans="2:10">
      <c r="B3847" t="s">
        <v>209</v>
      </c>
      <c r="C3847" t="s">
        <v>29</v>
      </c>
      <c r="D3847" t="s">
        <v>14</v>
      </c>
      <c r="E3847" t="s">
        <v>15</v>
      </c>
      <c r="F3847" t="s">
        <v>16</v>
      </c>
      <c r="G3847" s="1">
        <v>7.4000000953674316</v>
      </c>
      <c r="H3847" s="1">
        <v>6.9000000953674316</v>
      </c>
      <c r="I3847" s="1">
        <v>-0.5</v>
      </c>
      <c r="J3847" t="s">
        <v>17</v>
      </c>
    </row>
    <row r="3848" spans="2:10">
      <c r="B3848" t="s">
        <v>210</v>
      </c>
      <c r="C3848" t="s">
        <v>13</v>
      </c>
      <c r="D3848" t="s">
        <v>14</v>
      </c>
      <c r="E3848" t="s">
        <v>15</v>
      </c>
      <c r="F3848" t="s">
        <v>16</v>
      </c>
      <c r="G3848" s="1">
        <v>7.1999998092651367</v>
      </c>
      <c r="H3848" s="1">
        <v>7.0999999046325684</v>
      </c>
      <c r="I3848" s="1">
        <v>-0.10000000149011612</v>
      </c>
      <c r="J3848" t="s">
        <v>19</v>
      </c>
    </row>
    <row r="3849" spans="2:10">
      <c r="B3849" t="s">
        <v>387</v>
      </c>
      <c r="C3849" t="s">
        <v>29</v>
      </c>
      <c r="D3849" t="s">
        <v>14</v>
      </c>
      <c r="E3849" t="s">
        <v>15</v>
      </c>
      <c r="F3849" t="s">
        <v>16</v>
      </c>
      <c r="G3849" s="1">
        <v>7.3000001907348633</v>
      </c>
      <c r="H3849" s="1">
        <v>7.3000001907348633</v>
      </c>
      <c r="I3849" s="1">
        <v>0</v>
      </c>
      <c r="J3849" t="s">
        <v>19</v>
      </c>
    </row>
    <row r="3850" spans="2:10">
      <c r="B3850" t="s">
        <v>388</v>
      </c>
      <c r="C3850" t="s">
        <v>32</v>
      </c>
      <c r="D3850" t="s">
        <v>14</v>
      </c>
      <c r="E3850" t="s">
        <v>15</v>
      </c>
      <c r="F3850" t="s">
        <v>16</v>
      </c>
      <c r="G3850" s="1">
        <v>7.8000001907348633</v>
      </c>
      <c r="H3850" s="1">
        <v>7.5</v>
      </c>
      <c r="I3850" s="1">
        <v>-0.30000001192092896</v>
      </c>
      <c r="J3850" t="s">
        <v>19</v>
      </c>
    </row>
    <row r="3851" spans="2:10">
      <c r="B3851" t="s">
        <v>213</v>
      </c>
      <c r="C3851" t="s">
        <v>23</v>
      </c>
      <c r="D3851" t="s">
        <v>14</v>
      </c>
      <c r="E3851" t="s">
        <v>15</v>
      </c>
      <c r="F3851" t="s">
        <v>16</v>
      </c>
      <c r="G3851" s="1">
        <v>6.0999999046325684</v>
      </c>
      <c r="H3851" s="1">
        <v>6.1999998092651367</v>
      </c>
      <c r="I3851" s="1">
        <v>0.10000000149011612</v>
      </c>
      <c r="J3851" t="s">
        <v>19</v>
      </c>
    </row>
    <row r="3852" spans="2:10">
      <c r="C3852" t="s">
        <v>13</v>
      </c>
      <c r="D3852" t="s">
        <v>14</v>
      </c>
      <c r="E3852" t="s">
        <v>15</v>
      </c>
      <c r="F3852" t="s">
        <v>16</v>
      </c>
      <c r="G3852" s="1">
        <v>7.6999998092651367</v>
      </c>
      <c r="H3852" s="1">
        <v>7.9000000953674316</v>
      </c>
      <c r="I3852" s="1">
        <v>0.20000000298023224</v>
      </c>
      <c r="J3852" t="s">
        <v>19</v>
      </c>
    </row>
    <row r="3853" spans="2:10">
      <c r="B3853" t="s">
        <v>214</v>
      </c>
      <c r="C3853" t="s">
        <v>29</v>
      </c>
      <c r="D3853" t="s">
        <v>14</v>
      </c>
      <c r="E3853" t="s">
        <v>15</v>
      </c>
      <c r="F3853" t="s">
        <v>16</v>
      </c>
      <c r="G3853" s="1">
        <v>7</v>
      </c>
      <c r="H3853" s="1">
        <v>7.3000001907348633</v>
      </c>
      <c r="I3853" s="1">
        <v>0.30000001192092896</v>
      </c>
      <c r="J3853" t="s">
        <v>19</v>
      </c>
    </row>
    <row r="3854" spans="2:10">
      <c r="B3854" t="s">
        <v>215</v>
      </c>
      <c r="C3854" t="s">
        <v>13</v>
      </c>
      <c r="D3854" t="s">
        <v>14</v>
      </c>
      <c r="E3854" t="s">
        <v>15</v>
      </c>
      <c r="F3854" t="s">
        <v>16</v>
      </c>
      <c r="G3854" s="1">
        <v>7.5999999046325684</v>
      </c>
      <c r="H3854" s="1">
        <v>7.8000001907348633</v>
      </c>
      <c r="I3854" s="1">
        <v>0.20000000298023224</v>
      </c>
      <c r="J3854" t="s">
        <v>19</v>
      </c>
    </row>
    <row r="3855" spans="2:10">
      <c r="B3855" t="s">
        <v>216</v>
      </c>
      <c r="C3855" t="s">
        <v>23</v>
      </c>
      <c r="D3855" t="s">
        <v>14</v>
      </c>
      <c r="E3855" t="s">
        <v>15</v>
      </c>
      <c r="F3855" t="s">
        <v>16</v>
      </c>
      <c r="G3855" s="1">
        <v>5.8000001907348633</v>
      </c>
      <c r="H3855" s="1">
        <v>5.5</v>
      </c>
      <c r="I3855" s="1">
        <v>-0.30000001192092896</v>
      </c>
      <c r="J3855" t="s">
        <v>19</v>
      </c>
    </row>
    <row r="3856" spans="2:10">
      <c r="C3856" t="s">
        <v>13</v>
      </c>
      <c r="D3856" t="s">
        <v>14</v>
      </c>
      <c r="E3856" t="s">
        <v>15</v>
      </c>
      <c r="F3856" t="s">
        <v>16</v>
      </c>
      <c r="G3856" s="1">
        <v>7.1999998092651367</v>
      </c>
      <c r="H3856" s="1">
        <v>7.0999999046325684</v>
      </c>
      <c r="I3856" s="1">
        <v>-0.10000000149011612</v>
      </c>
      <c r="J3856" t="s">
        <v>19</v>
      </c>
    </row>
    <row r="3857" spans="2:10">
      <c r="B3857" t="s">
        <v>334</v>
      </c>
      <c r="C3857" t="s">
        <v>23</v>
      </c>
      <c r="D3857" t="s">
        <v>14</v>
      </c>
      <c r="E3857" t="s">
        <v>15</v>
      </c>
      <c r="F3857" t="s">
        <v>16</v>
      </c>
      <c r="G3857" s="1">
        <v>3.5999999046325684</v>
      </c>
      <c r="H3857" s="1">
        <v>3.7999999523162842</v>
      </c>
      <c r="I3857" s="1">
        <v>0.20000000298023224</v>
      </c>
      <c r="J3857" t="s">
        <v>19</v>
      </c>
    </row>
    <row r="3858" spans="2:10">
      <c r="B3858" t="s">
        <v>335</v>
      </c>
      <c r="C3858" t="s">
        <v>29</v>
      </c>
      <c r="D3858" t="s">
        <v>14</v>
      </c>
      <c r="E3858" t="s">
        <v>15</v>
      </c>
      <c r="F3858" t="s">
        <v>16</v>
      </c>
      <c r="G3858" s="1">
        <v>7</v>
      </c>
      <c r="H3858" s="1">
        <v>7.0999999046325684</v>
      </c>
      <c r="I3858" s="1">
        <v>0.10000000149011612</v>
      </c>
      <c r="J3858" t="s">
        <v>19</v>
      </c>
    </row>
    <row r="3859" spans="2:10">
      <c r="C3859" t="s">
        <v>32</v>
      </c>
      <c r="D3859" t="s">
        <v>14</v>
      </c>
      <c r="E3859" t="s">
        <v>15</v>
      </c>
      <c r="F3859" t="s">
        <v>16</v>
      </c>
      <c r="G3859" s="1">
        <v>8</v>
      </c>
      <c r="H3859" s="1">
        <v>8</v>
      </c>
      <c r="I3859" s="1">
        <v>0</v>
      </c>
      <c r="J3859" t="s">
        <v>19</v>
      </c>
    </row>
    <row r="3860" spans="2:10">
      <c r="B3860" t="s">
        <v>336</v>
      </c>
      <c r="C3860" t="s">
        <v>29</v>
      </c>
      <c r="D3860" t="s">
        <v>14</v>
      </c>
      <c r="E3860" t="s">
        <v>15</v>
      </c>
      <c r="F3860" t="s">
        <v>16</v>
      </c>
      <c r="G3860" s="1">
        <v>7.3000001907348633</v>
      </c>
      <c r="H3860" s="1">
        <v>7.1999998092651367</v>
      </c>
      <c r="I3860" s="1">
        <v>-0.10000000149011612</v>
      </c>
      <c r="J3860" t="s">
        <v>19</v>
      </c>
    </row>
    <row r="3861" spans="2:10">
      <c r="B3861" t="s">
        <v>337</v>
      </c>
      <c r="C3861" t="s">
        <v>32</v>
      </c>
      <c r="D3861" t="s">
        <v>14</v>
      </c>
      <c r="E3861" t="s">
        <v>15</v>
      </c>
      <c r="F3861" t="s">
        <v>16</v>
      </c>
      <c r="G3861" s="1">
        <v>7.9000000953674316</v>
      </c>
      <c r="H3861" s="1">
        <v>8.1000003814697266</v>
      </c>
      <c r="I3861" s="1">
        <v>0.20000000298023224</v>
      </c>
      <c r="J3861" t="s">
        <v>19</v>
      </c>
    </row>
    <row r="3862" spans="2:10">
      <c r="B3862" t="s">
        <v>219</v>
      </c>
      <c r="C3862" t="s">
        <v>29</v>
      </c>
      <c r="D3862" t="s">
        <v>14</v>
      </c>
      <c r="E3862" t="s">
        <v>15</v>
      </c>
      <c r="F3862" t="s">
        <v>16</v>
      </c>
      <c r="G3862" s="1">
        <v>7.3000001907348633</v>
      </c>
      <c r="H3862" s="1">
        <v>7.4000000953674316</v>
      </c>
      <c r="I3862" s="1">
        <v>0.10000000149011612</v>
      </c>
      <c r="J3862" t="s">
        <v>19</v>
      </c>
    </row>
    <row r="3863" spans="2:10">
      <c r="B3863" t="s">
        <v>220</v>
      </c>
      <c r="C3863" t="s">
        <v>29</v>
      </c>
      <c r="D3863" t="s">
        <v>14</v>
      </c>
      <c r="E3863" t="s">
        <v>15</v>
      </c>
      <c r="F3863" t="s">
        <v>16</v>
      </c>
      <c r="G3863" s="1">
        <v>7.3000001907348633</v>
      </c>
      <c r="H3863" s="1">
        <v>7.5999999046325684</v>
      </c>
      <c r="I3863" s="1">
        <v>0.30000001192092896</v>
      </c>
      <c r="J3863" t="s">
        <v>17</v>
      </c>
    </row>
    <row r="3864" spans="2:10">
      <c r="B3864" t="s">
        <v>221</v>
      </c>
      <c r="C3864" t="s">
        <v>32</v>
      </c>
      <c r="D3864" t="s">
        <v>14</v>
      </c>
      <c r="E3864" t="s">
        <v>15</v>
      </c>
      <c r="F3864" t="s">
        <v>16</v>
      </c>
      <c r="G3864" s="1">
        <v>7.5</v>
      </c>
      <c r="H3864" s="1">
        <v>7.4000000953674316</v>
      </c>
      <c r="I3864" s="1">
        <v>-0.10000000149011612</v>
      </c>
      <c r="J3864" t="s">
        <v>19</v>
      </c>
    </row>
    <row r="3865" spans="2:10">
      <c r="B3865" t="s">
        <v>271</v>
      </c>
      <c r="C3865" t="s">
        <v>29</v>
      </c>
      <c r="D3865" t="s">
        <v>14</v>
      </c>
      <c r="E3865" t="s">
        <v>15</v>
      </c>
      <c r="F3865" t="s">
        <v>16</v>
      </c>
      <c r="G3865" s="1">
        <v>7.5</v>
      </c>
      <c r="H3865" s="1">
        <v>7.5</v>
      </c>
      <c r="I3865" s="1">
        <v>0</v>
      </c>
      <c r="J3865" t="s">
        <v>19</v>
      </c>
    </row>
    <row r="3866" spans="2:10">
      <c r="B3866" t="s">
        <v>223</v>
      </c>
      <c r="C3866" t="s">
        <v>32</v>
      </c>
      <c r="D3866" t="s">
        <v>14</v>
      </c>
      <c r="E3866" t="s">
        <v>15</v>
      </c>
      <c r="F3866" t="s">
        <v>16</v>
      </c>
      <c r="G3866" s="1">
        <v>8.1999998092651367</v>
      </c>
      <c r="H3866" s="1">
        <v>8.3999996185302734</v>
      </c>
      <c r="I3866" s="1">
        <v>0.20000000298023224</v>
      </c>
      <c r="J3866" t="s">
        <v>19</v>
      </c>
    </row>
    <row r="3867" spans="2:10">
      <c r="B3867" t="s">
        <v>224</v>
      </c>
      <c r="C3867" t="s">
        <v>23</v>
      </c>
      <c r="D3867" t="s">
        <v>14</v>
      </c>
      <c r="E3867" t="s">
        <v>15</v>
      </c>
      <c r="F3867" t="s">
        <v>16</v>
      </c>
      <c r="G3867" s="1">
        <v>6</v>
      </c>
      <c r="H3867" s="1">
        <v>6.0999999046325684</v>
      </c>
      <c r="I3867" s="1">
        <v>0.10000000149011612</v>
      </c>
      <c r="J3867" t="s">
        <v>19</v>
      </c>
    </row>
    <row r="3868" spans="2:10">
      <c r="C3868" t="s">
        <v>13</v>
      </c>
      <c r="D3868" t="s">
        <v>14</v>
      </c>
      <c r="E3868" t="s">
        <v>15</v>
      </c>
      <c r="F3868" t="s">
        <v>16</v>
      </c>
      <c r="G3868" s="1">
        <v>7.5</v>
      </c>
      <c r="H3868" s="1">
        <v>7.5</v>
      </c>
      <c r="I3868" s="1">
        <v>0</v>
      </c>
      <c r="J3868" t="s">
        <v>19</v>
      </c>
    </row>
    <row r="3869" spans="2:10">
      <c r="B3869" t="s">
        <v>225</v>
      </c>
      <c r="C3869" t="s">
        <v>29</v>
      </c>
      <c r="D3869" t="s">
        <v>14</v>
      </c>
      <c r="E3869" t="s">
        <v>15</v>
      </c>
      <c r="F3869" t="s">
        <v>16</v>
      </c>
      <c r="G3869" s="1">
        <v>7</v>
      </c>
      <c r="H3869" s="1">
        <v>7</v>
      </c>
      <c r="I3869" s="1">
        <v>0</v>
      </c>
      <c r="J3869" t="s">
        <v>19</v>
      </c>
    </row>
    <row r="3870" spans="2:10">
      <c r="B3870" t="s">
        <v>226</v>
      </c>
      <c r="C3870" t="s">
        <v>29</v>
      </c>
      <c r="D3870" t="s">
        <v>14</v>
      </c>
      <c r="E3870" t="s">
        <v>15</v>
      </c>
      <c r="F3870" t="s">
        <v>16</v>
      </c>
      <c r="G3870" s="1">
        <v>7.5</v>
      </c>
      <c r="H3870" s="1">
        <v>7.6999998092651367</v>
      </c>
      <c r="I3870" s="1">
        <v>0.20000000298023224</v>
      </c>
      <c r="J3870" t="s">
        <v>19</v>
      </c>
    </row>
    <row r="3871" spans="2:10">
      <c r="B3871" t="s">
        <v>227</v>
      </c>
      <c r="C3871" t="s">
        <v>23</v>
      </c>
      <c r="D3871" t="s">
        <v>14</v>
      </c>
      <c r="E3871" t="s">
        <v>15</v>
      </c>
      <c r="F3871" t="s">
        <v>16</v>
      </c>
      <c r="G3871" s="1">
        <v>6</v>
      </c>
      <c r="H3871" s="1">
        <v>6</v>
      </c>
      <c r="I3871" s="1">
        <v>0</v>
      </c>
      <c r="J3871" t="s">
        <v>19</v>
      </c>
    </row>
    <row r="3872" spans="2:10">
      <c r="C3872" t="s">
        <v>13</v>
      </c>
      <c r="D3872" t="s">
        <v>14</v>
      </c>
      <c r="E3872" t="s">
        <v>15</v>
      </c>
      <c r="F3872" t="s">
        <v>16</v>
      </c>
      <c r="G3872" s="1">
        <v>7.5999999046325684</v>
      </c>
      <c r="H3872" s="1">
        <v>7.5</v>
      </c>
      <c r="I3872" s="1">
        <v>-0.10000000149011612</v>
      </c>
      <c r="J3872" t="s">
        <v>19</v>
      </c>
    </row>
    <row r="3873" spans="2:10">
      <c r="B3873" t="s">
        <v>338</v>
      </c>
      <c r="C3873" t="s">
        <v>32</v>
      </c>
      <c r="D3873" t="s">
        <v>14</v>
      </c>
      <c r="E3873" t="s">
        <v>15</v>
      </c>
      <c r="F3873" t="s">
        <v>16</v>
      </c>
      <c r="G3873" s="1">
        <v>7.6999998092651367</v>
      </c>
      <c r="H3873" s="1">
        <v>7.5999999046325684</v>
      </c>
      <c r="I3873" s="1">
        <v>-0.10000000149011612</v>
      </c>
      <c r="J3873" t="s">
        <v>19</v>
      </c>
    </row>
    <row r="3874" spans="2:10">
      <c r="B3874" t="s">
        <v>228</v>
      </c>
      <c r="C3874" t="s">
        <v>13</v>
      </c>
      <c r="D3874" t="s">
        <v>14</v>
      </c>
      <c r="E3874" t="s">
        <v>15</v>
      </c>
      <c r="F3874" t="s">
        <v>16</v>
      </c>
      <c r="G3874" s="1">
        <v>6.9000000953674316</v>
      </c>
      <c r="H3874" s="1">
        <v>6.6999998092651367</v>
      </c>
      <c r="I3874" s="1">
        <v>-0.20000000298023224</v>
      </c>
      <c r="J3874" t="s">
        <v>19</v>
      </c>
    </row>
    <row r="3875" spans="2:10">
      <c r="B3875" t="s">
        <v>230</v>
      </c>
      <c r="C3875" t="s">
        <v>23</v>
      </c>
      <c r="D3875" t="s">
        <v>14</v>
      </c>
      <c r="E3875" t="s">
        <v>15</v>
      </c>
      <c r="F3875" t="s">
        <v>16</v>
      </c>
      <c r="G3875" s="1">
        <v>5.8000001907348633</v>
      </c>
      <c r="H3875" s="1">
        <v>5.8000001907348633</v>
      </c>
      <c r="I3875" s="1">
        <v>0</v>
      </c>
      <c r="J3875" t="s">
        <v>19</v>
      </c>
    </row>
    <row r="3876" spans="2:10">
      <c r="B3876" t="s">
        <v>231</v>
      </c>
      <c r="C3876" t="s">
        <v>13</v>
      </c>
      <c r="D3876" t="s">
        <v>14</v>
      </c>
      <c r="E3876" t="s">
        <v>15</v>
      </c>
      <c r="F3876" t="s">
        <v>16</v>
      </c>
      <c r="G3876" s="1">
        <v>7.6999998092651367</v>
      </c>
      <c r="H3876" s="1">
        <v>7.5</v>
      </c>
      <c r="I3876" s="1">
        <v>-0.20000000298023224</v>
      </c>
      <c r="J3876" t="s">
        <v>19</v>
      </c>
    </row>
    <row r="3877" spans="2:10">
      <c r="B3877" t="s">
        <v>232</v>
      </c>
      <c r="C3877" t="s">
        <v>23</v>
      </c>
      <c r="D3877" t="s">
        <v>14</v>
      </c>
      <c r="E3877" t="s">
        <v>15</v>
      </c>
      <c r="F3877" t="s">
        <v>16</v>
      </c>
      <c r="G3877" s="1">
        <v>5.6999998092651367</v>
      </c>
      <c r="H3877" s="1">
        <v>5.6999998092651367</v>
      </c>
      <c r="I3877" s="1">
        <v>0</v>
      </c>
      <c r="J3877" t="s">
        <v>19</v>
      </c>
    </row>
    <row r="3878" spans="2:10">
      <c r="C3878" t="s">
        <v>13</v>
      </c>
      <c r="D3878" t="s">
        <v>14</v>
      </c>
      <c r="E3878" t="s">
        <v>15</v>
      </c>
      <c r="F3878" t="s">
        <v>16</v>
      </c>
      <c r="G3878" s="1">
        <v>7.6999998092651367</v>
      </c>
      <c r="H3878" s="1">
        <v>7.9000000953674316</v>
      </c>
      <c r="I3878" s="1">
        <v>0.20000000298023224</v>
      </c>
      <c r="J3878" t="s">
        <v>19</v>
      </c>
    </row>
    <row r="3879" spans="2:10">
      <c r="B3879" t="s">
        <v>339</v>
      </c>
      <c r="C3879" t="s">
        <v>23</v>
      </c>
      <c r="D3879" t="s">
        <v>14</v>
      </c>
      <c r="E3879" t="s">
        <v>15</v>
      </c>
      <c r="F3879" t="s">
        <v>16</v>
      </c>
      <c r="G3879" s="1">
        <v>6.0999999046325684</v>
      </c>
      <c r="H3879" s="1">
        <v>6.1999998092651367</v>
      </c>
      <c r="I3879" s="1">
        <v>0.10000000149011612</v>
      </c>
      <c r="J3879" t="s">
        <v>19</v>
      </c>
    </row>
    <row r="3880" spans="2:10">
      <c r="C3880" t="s">
        <v>13</v>
      </c>
      <c r="D3880" t="s">
        <v>14</v>
      </c>
      <c r="E3880" t="s">
        <v>15</v>
      </c>
      <c r="F3880" t="s">
        <v>16</v>
      </c>
      <c r="G3880" s="1">
        <v>7.8000001907348633</v>
      </c>
      <c r="H3880" s="1">
        <v>7.8000001907348633</v>
      </c>
      <c r="I3880" s="1">
        <v>0</v>
      </c>
      <c r="J3880" t="s">
        <v>19</v>
      </c>
    </row>
    <row r="3881" spans="2:10">
      <c r="B3881" t="s">
        <v>233</v>
      </c>
      <c r="C3881" t="s">
        <v>23</v>
      </c>
      <c r="D3881" t="s">
        <v>14</v>
      </c>
      <c r="E3881" t="s">
        <v>15</v>
      </c>
      <c r="F3881" t="s">
        <v>16</v>
      </c>
      <c r="G3881" s="1">
        <v>6.0999999046325684</v>
      </c>
      <c r="H3881" s="1">
        <v>6.1999998092651367</v>
      </c>
      <c r="I3881" s="1">
        <v>0.10000000149011612</v>
      </c>
      <c r="J3881" t="s">
        <v>19</v>
      </c>
    </row>
    <row r="3882" spans="2:10">
      <c r="B3882" t="s">
        <v>399</v>
      </c>
      <c r="C3882" t="s">
        <v>23</v>
      </c>
      <c r="D3882" t="s">
        <v>14</v>
      </c>
      <c r="E3882" t="s">
        <v>15</v>
      </c>
      <c r="F3882" t="s">
        <v>16</v>
      </c>
      <c r="G3882" s="1">
        <v>6.5999999046325684</v>
      </c>
      <c r="H3882" s="1">
        <v>6.6999998092651367</v>
      </c>
      <c r="I3882" s="1">
        <v>0.10000000149011612</v>
      </c>
      <c r="J3882" t="s">
        <v>19</v>
      </c>
    </row>
    <row r="3883" spans="2:10">
      <c r="B3883" t="s">
        <v>402</v>
      </c>
      <c r="C3883" t="s">
        <v>23</v>
      </c>
      <c r="D3883" t="s">
        <v>14</v>
      </c>
      <c r="E3883" t="s">
        <v>15</v>
      </c>
      <c r="F3883" t="s">
        <v>16</v>
      </c>
      <c r="G3883" s="1">
        <v>6.4000000953674316</v>
      </c>
      <c r="H3883" s="1">
        <v>6.1999998092651367</v>
      </c>
      <c r="I3883" s="1">
        <v>-0.20000000298023224</v>
      </c>
      <c r="J3883" t="s">
        <v>19</v>
      </c>
    </row>
    <row r="3884" spans="2:10">
      <c r="C3884" t="s">
        <v>13</v>
      </c>
      <c r="D3884" t="s">
        <v>14</v>
      </c>
      <c r="E3884" t="s">
        <v>15</v>
      </c>
      <c r="F3884" t="s">
        <v>16</v>
      </c>
      <c r="G3884" s="1">
        <v>7.6999998092651367</v>
      </c>
      <c r="H3884" s="1">
        <v>7.5999999046325684</v>
      </c>
      <c r="I3884" s="1">
        <v>-0.10000000149011612</v>
      </c>
      <c r="J3884" t="s">
        <v>19</v>
      </c>
    </row>
    <row r="3885" spans="2:10">
      <c r="B3885" t="s">
        <v>235</v>
      </c>
      <c r="C3885" t="s">
        <v>13</v>
      </c>
      <c r="D3885" t="s">
        <v>14</v>
      </c>
      <c r="E3885" t="s">
        <v>15</v>
      </c>
      <c r="F3885" t="s">
        <v>16</v>
      </c>
      <c r="G3885" s="1">
        <v>8.1999998092651367</v>
      </c>
      <c r="H3885" s="1">
        <v>8.1999998092651367</v>
      </c>
      <c r="I3885" s="1">
        <v>0</v>
      </c>
      <c r="J3885" t="s">
        <v>19</v>
      </c>
    </row>
    <row r="3886" spans="2:10">
      <c r="B3886" t="s">
        <v>236</v>
      </c>
      <c r="C3886" t="s">
        <v>23</v>
      </c>
      <c r="D3886" t="s">
        <v>14</v>
      </c>
      <c r="E3886" t="s">
        <v>15</v>
      </c>
      <c r="F3886" t="s">
        <v>16</v>
      </c>
      <c r="G3886" s="1">
        <v>5.0999999046325684</v>
      </c>
      <c r="H3886" s="1">
        <v>5</v>
      </c>
      <c r="I3886" s="1">
        <v>-0.10000000149011612</v>
      </c>
      <c r="J3886" t="s">
        <v>19</v>
      </c>
    </row>
    <row r="3887" spans="2:10">
      <c r="C3887" t="s">
        <v>13</v>
      </c>
      <c r="D3887" t="s">
        <v>14</v>
      </c>
      <c r="E3887" t="s">
        <v>15</v>
      </c>
      <c r="F3887" t="s">
        <v>16</v>
      </c>
      <c r="G3887" s="1">
        <v>7.0999999046325684</v>
      </c>
      <c r="H3887" s="1">
        <v>7.0999999046325684</v>
      </c>
      <c r="I3887" s="1">
        <v>0</v>
      </c>
      <c r="J3887" t="s">
        <v>19</v>
      </c>
    </row>
    <row r="3888" spans="2:10">
      <c r="B3888" t="s">
        <v>275</v>
      </c>
      <c r="C3888" t="s">
        <v>29</v>
      </c>
      <c r="D3888" t="s">
        <v>14</v>
      </c>
      <c r="E3888" t="s">
        <v>15</v>
      </c>
      <c r="F3888" t="s">
        <v>16</v>
      </c>
      <c r="G3888" s="1">
        <v>6.6999998092651367</v>
      </c>
      <c r="H3888" s="1">
        <v>6.6999998092651367</v>
      </c>
      <c r="I3888" s="1">
        <v>0</v>
      </c>
      <c r="J3888" t="s">
        <v>19</v>
      </c>
    </row>
    <row r="3889" spans="2:10">
      <c r="C3889" t="s">
        <v>32</v>
      </c>
      <c r="D3889" t="s">
        <v>14</v>
      </c>
      <c r="E3889" t="s">
        <v>15</v>
      </c>
      <c r="F3889" t="s">
        <v>16</v>
      </c>
      <c r="G3889" s="1">
        <v>7.1999998092651367</v>
      </c>
      <c r="H3889" s="1">
        <v>7.0999999046325684</v>
      </c>
      <c r="I3889" s="1">
        <v>-0.10000000149011612</v>
      </c>
      <c r="J3889" t="s">
        <v>19</v>
      </c>
    </row>
    <row r="3890" spans="2:10">
      <c r="B3890" t="s">
        <v>340</v>
      </c>
      <c r="C3890" t="s">
        <v>29</v>
      </c>
      <c r="D3890" t="s">
        <v>14</v>
      </c>
      <c r="E3890" t="s">
        <v>15</v>
      </c>
      <c r="F3890" t="s">
        <v>16</v>
      </c>
      <c r="G3890" s="1">
        <v>7.0999999046325684</v>
      </c>
      <c r="H3890" s="1">
        <v>7.1999998092651367</v>
      </c>
      <c r="I3890" s="1">
        <v>0.10000000149011612</v>
      </c>
      <c r="J3890" t="s">
        <v>19</v>
      </c>
    </row>
    <row r="3891" spans="2:10">
      <c r="B3891" t="s">
        <v>239</v>
      </c>
      <c r="C3891" t="s">
        <v>13</v>
      </c>
      <c r="D3891" t="s">
        <v>14</v>
      </c>
      <c r="E3891" t="s">
        <v>15</v>
      </c>
      <c r="F3891" t="s">
        <v>16</v>
      </c>
      <c r="G3891" s="1">
        <v>8.3000001907348633</v>
      </c>
      <c r="H3891" s="1">
        <v>8.3000001907348633</v>
      </c>
      <c r="I3891" s="1">
        <v>0</v>
      </c>
      <c r="J3891" t="s">
        <v>19</v>
      </c>
    </row>
    <row r="3892" spans="2:10">
      <c r="B3892" t="s">
        <v>240</v>
      </c>
      <c r="C3892" t="s">
        <v>23</v>
      </c>
      <c r="D3892" t="s">
        <v>14</v>
      </c>
      <c r="E3892" t="s">
        <v>15</v>
      </c>
      <c r="F3892" t="s">
        <v>16</v>
      </c>
      <c r="G3892" s="1">
        <v>5</v>
      </c>
      <c r="H3892" s="1">
        <v>4.9000000953674316</v>
      </c>
      <c r="I3892" s="1">
        <v>-0.10000000149011612</v>
      </c>
      <c r="J3892" t="s">
        <v>19</v>
      </c>
    </row>
    <row r="3893" spans="2:10">
      <c r="C3893" t="s">
        <v>13</v>
      </c>
      <c r="D3893" t="s">
        <v>14</v>
      </c>
      <c r="E3893" t="s">
        <v>15</v>
      </c>
      <c r="F3893" t="s">
        <v>16</v>
      </c>
      <c r="G3893" s="1">
        <v>7.3000001907348633</v>
      </c>
      <c r="H3893" s="1">
        <v>7.3000001907348633</v>
      </c>
      <c r="I3893" s="1">
        <v>0</v>
      </c>
      <c r="J3893" t="s">
        <v>19</v>
      </c>
    </row>
    <row r="3894" spans="2:10">
      <c r="B3894" t="s">
        <v>241</v>
      </c>
      <c r="C3894" t="s">
        <v>23</v>
      </c>
      <c r="D3894" t="s">
        <v>14</v>
      </c>
      <c r="E3894" t="s">
        <v>15</v>
      </c>
      <c r="F3894" t="s">
        <v>16</v>
      </c>
      <c r="G3894" s="1">
        <v>5.3000001907348633</v>
      </c>
      <c r="H3894" s="1">
        <v>5.1999998092651367</v>
      </c>
      <c r="I3894" s="1">
        <v>-0.10000000149011612</v>
      </c>
      <c r="J3894" t="s">
        <v>19</v>
      </c>
    </row>
    <row r="3895" spans="2:10">
      <c r="B3895" t="s">
        <v>242</v>
      </c>
      <c r="C3895" t="s">
        <v>23</v>
      </c>
      <c r="D3895" t="s">
        <v>14</v>
      </c>
      <c r="E3895" t="s">
        <v>15</v>
      </c>
      <c r="F3895" t="s">
        <v>16</v>
      </c>
      <c r="G3895" s="1">
        <v>6.8000001907348633</v>
      </c>
      <c r="H3895" s="1">
        <v>7</v>
      </c>
      <c r="I3895" s="1">
        <v>0.20000000298023224</v>
      </c>
      <c r="J3895" t="s">
        <v>19</v>
      </c>
    </row>
    <row r="3896" spans="2:10">
      <c r="B3896" t="s">
        <v>243</v>
      </c>
      <c r="C3896" t="s">
        <v>23</v>
      </c>
      <c r="D3896" t="s">
        <v>14</v>
      </c>
      <c r="E3896" t="s">
        <v>15</v>
      </c>
      <c r="F3896" t="s">
        <v>16</v>
      </c>
      <c r="G3896" s="1">
        <v>6</v>
      </c>
      <c r="H3896" s="1">
        <v>5.9000000953674316</v>
      </c>
      <c r="I3896" s="1">
        <v>-0.10000000149011612</v>
      </c>
      <c r="J3896" t="s">
        <v>19</v>
      </c>
    </row>
    <row r="3897" spans="2:10">
      <c r="B3897" t="s">
        <v>370</v>
      </c>
      <c r="C3897" t="s">
        <v>23</v>
      </c>
      <c r="D3897" t="s">
        <v>14</v>
      </c>
      <c r="E3897" t="s">
        <v>15</v>
      </c>
      <c r="F3897" t="s">
        <v>16</v>
      </c>
      <c r="G3897" s="1">
        <v>6.1999998092651367</v>
      </c>
      <c r="H3897" s="1">
        <v>6.4000000953674316</v>
      </c>
      <c r="I3897" s="1">
        <v>0.20000000298023224</v>
      </c>
      <c r="J3897" t="s">
        <v>19</v>
      </c>
    </row>
    <row r="3898" spans="2:10">
      <c r="B3898" t="s">
        <v>371</v>
      </c>
      <c r="C3898" t="s">
        <v>23</v>
      </c>
      <c r="D3898" t="s">
        <v>14</v>
      </c>
      <c r="E3898" t="s">
        <v>15</v>
      </c>
      <c r="F3898" t="s">
        <v>16</v>
      </c>
      <c r="G3898" s="1">
        <v>5.9000000953674316</v>
      </c>
      <c r="H3898" s="1">
        <v>5.6999998092651367</v>
      </c>
      <c r="I3898" s="1">
        <v>-0.20000000298023224</v>
      </c>
      <c r="J3898" t="s">
        <v>19</v>
      </c>
    </row>
    <row r="3899" spans="2:10">
      <c r="B3899" t="s">
        <v>372</v>
      </c>
      <c r="C3899" t="s">
        <v>23</v>
      </c>
      <c r="D3899" t="s">
        <v>14</v>
      </c>
      <c r="E3899" t="s">
        <v>15</v>
      </c>
      <c r="F3899" t="s">
        <v>16</v>
      </c>
      <c r="G3899" s="1">
        <v>5</v>
      </c>
      <c r="H3899" s="1">
        <v>5.0999999046325684</v>
      </c>
      <c r="I3899" s="1">
        <v>0.10000000149011612</v>
      </c>
      <c r="J3899" t="s">
        <v>19</v>
      </c>
    </row>
    <row r="3900" spans="2:10">
      <c r="B3900" t="s">
        <v>373</v>
      </c>
      <c r="C3900" t="s">
        <v>23</v>
      </c>
      <c r="D3900" t="s">
        <v>14</v>
      </c>
      <c r="E3900" t="s">
        <v>15</v>
      </c>
      <c r="F3900" t="s">
        <v>16</v>
      </c>
      <c r="G3900" s="1">
        <v>6.3000001907348633</v>
      </c>
      <c r="H3900" s="1">
        <v>6.3000001907348633</v>
      </c>
      <c r="I3900" s="1">
        <v>0</v>
      </c>
      <c r="J3900" t="s">
        <v>19</v>
      </c>
    </row>
    <row r="3901" spans="2:10">
      <c r="B3901" t="s">
        <v>374</v>
      </c>
      <c r="C3901" t="s">
        <v>23</v>
      </c>
      <c r="D3901" t="s">
        <v>14</v>
      </c>
      <c r="E3901" t="s">
        <v>15</v>
      </c>
      <c r="F3901" t="s">
        <v>16</v>
      </c>
      <c r="G3901" s="1">
        <v>5.9000000953674316</v>
      </c>
      <c r="H3901" s="1">
        <v>5.9000000953674316</v>
      </c>
      <c r="I3901" s="1">
        <v>0</v>
      </c>
      <c r="J3901" t="s">
        <v>19</v>
      </c>
    </row>
    <row r="3902" spans="2:10">
      <c r="B3902" t="s">
        <v>247</v>
      </c>
      <c r="C3902" t="s">
        <v>23</v>
      </c>
      <c r="D3902" t="s">
        <v>14</v>
      </c>
      <c r="E3902" t="s">
        <v>15</v>
      </c>
      <c r="F3902" t="s">
        <v>16</v>
      </c>
      <c r="G3902" s="1">
        <v>6.4000000953674316</v>
      </c>
      <c r="H3902" s="1">
        <v>6.5</v>
      </c>
      <c r="I3902" s="1">
        <v>0.10000000149011612</v>
      </c>
      <c r="J3902" t="s">
        <v>19</v>
      </c>
    </row>
    <row r="3903" spans="2:10">
      <c r="B3903" t="s">
        <v>341</v>
      </c>
      <c r="C3903" t="s">
        <v>29</v>
      </c>
      <c r="D3903" t="s">
        <v>14</v>
      </c>
      <c r="E3903" t="s">
        <v>15</v>
      </c>
      <c r="F3903" t="s">
        <v>16</v>
      </c>
      <c r="G3903" s="1">
        <v>7.5999999046325684</v>
      </c>
      <c r="H3903" s="1">
        <v>7.8000001907348633</v>
      </c>
      <c r="I3903" s="1">
        <v>0.20000000298023224</v>
      </c>
      <c r="J3903" t="s">
        <v>19</v>
      </c>
    </row>
    <row r="3904" spans="2:10">
      <c r="C3904" t="s">
        <v>32</v>
      </c>
      <c r="D3904" t="s">
        <v>14</v>
      </c>
      <c r="E3904" t="s">
        <v>15</v>
      </c>
      <c r="F3904" t="s">
        <v>16</v>
      </c>
      <c r="G3904" s="1">
        <v>7.9000000953674316</v>
      </c>
      <c r="H3904" s="1">
        <v>7.9000000953674316</v>
      </c>
      <c r="I3904" s="1">
        <v>0</v>
      </c>
      <c r="J3904" t="s">
        <v>19</v>
      </c>
    </row>
    <row r="3905" spans="2:10">
      <c r="B3905" t="s">
        <v>389</v>
      </c>
      <c r="C3905" t="s">
        <v>29</v>
      </c>
      <c r="D3905" t="s">
        <v>14</v>
      </c>
      <c r="E3905" t="s">
        <v>15</v>
      </c>
      <c r="F3905" t="s">
        <v>16</v>
      </c>
      <c r="G3905" s="1">
        <v>7.6999998092651367</v>
      </c>
      <c r="H3905" s="1">
        <v>7.4000000953674316</v>
      </c>
      <c r="I3905" s="1">
        <v>-0.30000001192092896</v>
      </c>
      <c r="J3905" t="s">
        <v>17</v>
      </c>
    </row>
    <row r="3906" spans="2:10">
      <c r="C3906" t="s">
        <v>32</v>
      </c>
      <c r="D3906" t="s">
        <v>14</v>
      </c>
      <c r="E3906" t="s">
        <v>15</v>
      </c>
      <c r="F3906" t="s">
        <v>16</v>
      </c>
      <c r="G3906" s="1">
        <v>7.9000000953674316</v>
      </c>
      <c r="H3906" s="1">
        <v>7.8000001907348633</v>
      </c>
      <c r="I3906" s="1">
        <v>-0.10000000149011612</v>
      </c>
      <c r="J3906" t="s">
        <v>19</v>
      </c>
    </row>
    <row r="3907" spans="2:10">
      <c r="B3907" t="s">
        <v>342</v>
      </c>
      <c r="C3907" t="s">
        <v>29</v>
      </c>
      <c r="D3907" t="s">
        <v>14</v>
      </c>
      <c r="E3907" t="s">
        <v>15</v>
      </c>
      <c r="F3907" t="s">
        <v>16</v>
      </c>
      <c r="G3907" s="1">
        <v>7</v>
      </c>
      <c r="H3907" s="1">
        <v>7.0999999046325684</v>
      </c>
      <c r="I3907" s="1">
        <v>0.10000000149011612</v>
      </c>
      <c r="J3907" t="s">
        <v>19</v>
      </c>
    </row>
    <row r="3908" spans="2:10">
      <c r="C3908" t="s">
        <v>32</v>
      </c>
      <c r="D3908" t="s">
        <v>14</v>
      </c>
      <c r="E3908" t="s">
        <v>15</v>
      </c>
      <c r="F3908" t="s">
        <v>16</v>
      </c>
      <c r="G3908" s="1">
        <v>7.3000001907348633</v>
      </c>
      <c r="H3908" s="1">
        <v>7.4000000953674316</v>
      </c>
      <c r="I3908" s="1">
        <v>0.10000000149011612</v>
      </c>
      <c r="J3908" t="s">
        <v>19</v>
      </c>
    </row>
    <row r="3909" spans="2:10">
      <c r="B3909" t="s">
        <v>343</v>
      </c>
      <c r="C3909" t="s">
        <v>29</v>
      </c>
      <c r="D3909" t="s">
        <v>14</v>
      </c>
      <c r="E3909" t="s">
        <v>15</v>
      </c>
      <c r="F3909" t="s">
        <v>16</v>
      </c>
      <c r="G3909" s="1">
        <v>6.6999998092651367</v>
      </c>
      <c r="H3909" s="1">
        <v>6.5999999046325684</v>
      </c>
      <c r="I3909" s="1">
        <v>-0.10000000149011612</v>
      </c>
      <c r="J3909" t="s">
        <v>19</v>
      </c>
    </row>
    <row r="3910" spans="2:10">
      <c r="B3910" t="s">
        <v>250</v>
      </c>
      <c r="C3910" t="s">
        <v>13</v>
      </c>
      <c r="D3910" t="s">
        <v>14</v>
      </c>
      <c r="E3910" t="s">
        <v>15</v>
      </c>
      <c r="F3910" t="s">
        <v>16</v>
      </c>
      <c r="G3910" s="1">
        <v>7.6999998092651367</v>
      </c>
      <c r="H3910" s="1">
        <v>7.5999999046325684</v>
      </c>
      <c r="I3910" s="1">
        <v>-0.10000000149011612</v>
      </c>
      <c r="J3910" t="s">
        <v>19</v>
      </c>
    </row>
    <row r="3911" spans="2:10">
      <c r="B3911" t="s">
        <v>251</v>
      </c>
      <c r="C3911" t="s">
        <v>13</v>
      </c>
      <c r="D3911" t="s">
        <v>14</v>
      </c>
      <c r="E3911" t="s">
        <v>15</v>
      </c>
      <c r="F3911" t="s">
        <v>16</v>
      </c>
      <c r="G3911" s="1">
        <v>7.1999998092651367</v>
      </c>
      <c r="H3911" s="1">
        <v>7.0999999046325684</v>
      </c>
      <c r="I3911" s="1">
        <v>-0.10000000149011612</v>
      </c>
      <c r="J3911" t="s">
        <v>19</v>
      </c>
    </row>
    <row r="3912" spans="2:10">
      <c r="B3912" t="s">
        <v>252</v>
      </c>
      <c r="C3912" t="s">
        <v>23</v>
      </c>
      <c r="D3912" t="s">
        <v>14</v>
      </c>
      <c r="E3912" t="s">
        <v>15</v>
      </c>
      <c r="F3912" t="s">
        <v>16</v>
      </c>
      <c r="G3912" s="1">
        <v>6</v>
      </c>
      <c r="H3912" s="1">
        <v>5.9000000953674316</v>
      </c>
      <c r="I3912" s="1">
        <v>-0.10000000149011612</v>
      </c>
      <c r="J3912" t="s">
        <v>19</v>
      </c>
    </row>
    <row r="3913" spans="2:10">
      <c r="C3913" t="s">
        <v>13</v>
      </c>
      <c r="D3913" t="s">
        <v>14</v>
      </c>
      <c r="E3913" t="s">
        <v>15</v>
      </c>
      <c r="F3913" t="s">
        <v>16</v>
      </c>
      <c r="G3913" s="1">
        <v>7.5</v>
      </c>
      <c r="H3913" s="1">
        <v>7.4000000953674316</v>
      </c>
      <c r="I3913" s="1">
        <v>-0.10000000149011612</v>
      </c>
      <c r="J3913" t="s">
        <v>19</v>
      </c>
    </row>
    <row r="3914" spans="2:10">
      <c r="B3914" t="s">
        <v>344</v>
      </c>
      <c r="C3914" t="s">
        <v>29</v>
      </c>
      <c r="D3914" t="s">
        <v>14</v>
      </c>
      <c r="E3914" t="s">
        <v>15</v>
      </c>
      <c r="F3914" t="s">
        <v>16</v>
      </c>
      <c r="G3914" s="1">
        <v>7.3000001907348633</v>
      </c>
      <c r="H3914" s="1">
        <v>7</v>
      </c>
      <c r="I3914" s="1">
        <v>-0.30000001192092896</v>
      </c>
      <c r="J3914" t="s">
        <v>17</v>
      </c>
    </row>
    <row r="3915" spans="2:10">
      <c r="B3915" t="s">
        <v>345</v>
      </c>
      <c r="C3915" t="s">
        <v>29</v>
      </c>
      <c r="D3915" t="s">
        <v>14</v>
      </c>
      <c r="E3915" t="s">
        <v>15</v>
      </c>
      <c r="F3915" t="s">
        <v>16</v>
      </c>
      <c r="G3915" s="1">
        <v>7.4000000953674316</v>
      </c>
      <c r="H3915" s="1">
        <v>7.1999998092651367</v>
      </c>
      <c r="I3915" s="1">
        <v>-0.20000000298023224</v>
      </c>
      <c r="J3915" t="s">
        <v>19</v>
      </c>
    </row>
    <row r="3916" spans="2:10">
      <c r="B3916" t="s">
        <v>254</v>
      </c>
      <c r="C3916" t="s">
        <v>23</v>
      </c>
      <c r="D3916" t="s">
        <v>14</v>
      </c>
      <c r="E3916" t="s">
        <v>15</v>
      </c>
      <c r="F3916" t="s">
        <v>16</v>
      </c>
      <c r="G3916" s="1">
        <v>5.6999998092651367</v>
      </c>
      <c r="H3916" s="1">
        <v>5.3000001907348633</v>
      </c>
      <c r="I3916" s="1">
        <v>-0.40000000596046448</v>
      </c>
      <c r="J3916" t="s">
        <v>17</v>
      </c>
    </row>
    <row r="3917" spans="2:10">
      <c r="C3917" t="s">
        <v>13</v>
      </c>
      <c r="D3917" t="s">
        <v>14</v>
      </c>
      <c r="E3917" t="s">
        <v>15</v>
      </c>
      <c r="F3917" t="s">
        <v>16</v>
      </c>
      <c r="G3917" s="1">
        <v>8.1000003814697266</v>
      </c>
      <c r="H3917" s="1">
        <v>7.6999998092651367</v>
      </c>
      <c r="I3917" s="1">
        <v>-0.40000000596046448</v>
      </c>
      <c r="J3917" t="s">
        <v>17</v>
      </c>
    </row>
    <row r="3918" spans="2:10">
      <c r="B3918" t="s">
        <v>403</v>
      </c>
      <c r="C3918" t="s">
        <v>32</v>
      </c>
      <c r="D3918" t="s">
        <v>14</v>
      </c>
      <c r="E3918" t="s">
        <v>15</v>
      </c>
      <c r="F3918" t="s">
        <v>16</v>
      </c>
      <c r="G3918" s="1">
        <v>7.5999999046325684</v>
      </c>
      <c r="H3918" s="1">
        <v>7.6999998092651367</v>
      </c>
      <c r="I3918" s="1">
        <v>0.10000000149011612</v>
      </c>
      <c r="J3918" t="s">
        <v>19</v>
      </c>
    </row>
    <row r="3919" spans="2:10">
      <c r="B3919" t="s">
        <v>272</v>
      </c>
      <c r="C3919" t="s">
        <v>32</v>
      </c>
      <c r="D3919" t="s">
        <v>14</v>
      </c>
      <c r="E3919" t="s">
        <v>15</v>
      </c>
      <c r="F3919" t="s">
        <v>16</v>
      </c>
      <c r="G3919" s="1">
        <v>8</v>
      </c>
      <c r="H3919" s="1">
        <v>7.8000001907348633</v>
      </c>
      <c r="I3919" s="1">
        <v>-0.20000000298023224</v>
      </c>
      <c r="J3919" t="s">
        <v>19</v>
      </c>
    </row>
    <row r="3920" spans="2:10">
      <c r="B3920" t="s">
        <v>255</v>
      </c>
      <c r="C3920" t="s">
        <v>23</v>
      </c>
      <c r="D3920" t="s">
        <v>14</v>
      </c>
      <c r="E3920" t="s">
        <v>15</v>
      </c>
      <c r="F3920" t="s">
        <v>16</v>
      </c>
      <c r="G3920" s="1">
        <v>5.6999998092651367</v>
      </c>
      <c r="H3920" s="1">
        <v>5.5999999046325684</v>
      </c>
      <c r="I3920" s="1">
        <v>-0.10000000149011612</v>
      </c>
      <c r="J3920" t="s">
        <v>19</v>
      </c>
    </row>
    <row r="3921" spans="2:10">
      <c r="C3921" t="s">
        <v>13</v>
      </c>
      <c r="D3921" t="s">
        <v>14</v>
      </c>
      <c r="E3921" t="s">
        <v>15</v>
      </c>
      <c r="F3921" t="s">
        <v>16</v>
      </c>
      <c r="G3921" s="1">
        <v>7.3000001907348633</v>
      </c>
      <c r="H3921" s="1">
        <v>7</v>
      </c>
      <c r="I3921" s="1">
        <v>-0.30000001192092896</v>
      </c>
      <c r="J3921" t="s">
        <v>17</v>
      </c>
    </row>
    <row r="3922" spans="2:10">
      <c r="B3922" t="s">
        <v>256</v>
      </c>
      <c r="C3922" t="s">
        <v>23</v>
      </c>
      <c r="D3922" t="s">
        <v>14</v>
      </c>
      <c r="E3922" t="s">
        <v>15</v>
      </c>
      <c r="F3922" t="s">
        <v>16</v>
      </c>
      <c r="G3922" s="1">
        <v>6</v>
      </c>
      <c r="H3922" s="1">
        <v>6.1999998092651367</v>
      </c>
      <c r="I3922" s="1">
        <v>0.20000000298023224</v>
      </c>
      <c r="J3922" t="s">
        <v>19</v>
      </c>
    </row>
    <row r="3923" spans="2:10">
      <c r="B3923" t="s">
        <v>346</v>
      </c>
      <c r="C3923" t="s">
        <v>29</v>
      </c>
      <c r="D3923" t="s">
        <v>14</v>
      </c>
      <c r="E3923" t="s">
        <v>15</v>
      </c>
      <c r="F3923" t="s">
        <v>16</v>
      </c>
      <c r="G3923" s="1">
        <v>7.1999998092651367</v>
      </c>
      <c r="H3923" s="1">
        <v>7.3000001907348633</v>
      </c>
      <c r="I3923" s="1">
        <v>0.10000000149011612</v>
      </c>
      <c r="J3923" t="s">
        <v>19</v>
      </c>
    </row>
    <row r="3924" spans="2:10">
      <c r="B3924" t="s">
        <v>347</v>
      </c>
      <c r="C3924" t="s">
        <v>29</v>
      </c>
      <c r="D3924" t="s">
        <v>14</v>
      </c>
      <c r="E3924" t="s">
        <v>15</v>
      </c>
      <c r="F3924" t="s">
        <v>16</v>
      </c>
      <c r="G3924" s="1">
        <v>7.3000001907348633</v>
      </c>
      <c r="H3924" s="1">
        <v>7.4000000953674316</v>
      </c>
      <c r="I3924" s="1">
        <v>0.10000000149011612</v>
      </c>
      <c r="J3924" t="s">
        <v>19</v>
      </c>
    </row>
    <row r="3925" spans="2:10">
      <c r="B3925" t="s">
        <v>258</v>
      </c>
      <c r="C3925" t="s">
        <v>23</v>
      </c>
      <c r="D3925" t="s">
        <v>14</v>
      </c>
      <c r="E3925" t="s">
        <v>15</v>
      </c>
      <c r="F3925" t="s">
        <v>16</v>
      </c>
      <c r="G3925" s="1">
        <v>5</v>
      </c>
      <c r="H3925" s="1">
        <v>5.3000001907348633</v>
      </c>
      <c r="I3925" s="1">
        <v>0.30000001192092896</v>
      </c>
      <c r="J3925" t="s">
        <v>19</v>
      </c>
    </row>
    <row r="3926" spans="2:10">
      <c r="C3926" t="s">
        <v>13</v>
      </c>
      <c r="D3926" t="s">
        <v>14</v>
      </c>
      <c r="E3926" t="s">
        <v>15</v>
      </c>
      <c r="F3926" t="s">
        <v>16</v>
      </c>
      <c r="G3926" s="1">
        <v>6.5</v>
      </c>
      <c r="H3926" s="1">
        <v>6.5999999046325684</v>
      </c>
      <c r="I3926" s="1">
        <v>0.10000000149011612</v>
      </c>
      <c r="J3926" t="s">
        <v>19</v>
      </c>
    </row>
    <row r="3927" spans="2:10">
      <c r="B3927" t="s">
        <v>348</v>
      </c>
      <c r="C3927" t="s">
        <v>32</v>
      </c>
      <c r="D3927" t="s">
        <v>14</v>
      </c>
      <c r="E3927" t="s">
        <v>15</v>
      </c>
      <c r="F3927" t="s">
        <v>16</v>
      </c>
      <c r="G3927" s="1">
        <v>7.4000000953674316</v>
      </c>
      <c r="H3927" s="1">
        <v>7.1999998092651367</v>
      </c>
      <c r="I3927" s="1">
        <v>-0.20000000298023224</v>
      </c>
      <c r="J3927" t="s">
        <v>19</v>
      </c>
    </row>
    <row r="3928" spans="2:10">
      <c r="B3928" t="s">
        <v>349</v>
      </c>
      <c r="C3928" t="s">
        <v>32</v>
      </c>
      <c r="D3928" t="s">
        <v>14</v>
      </c>
      <c r="E3928" t="s">
        <v>15</v>
      </c>
      <c r="F3928" t="s">
        <v>16</v>
      </c>
      <c r="G3928" s="1">
        <v>7.9000000953674316</v>
      </c>
      <c r="H3928" s="1">
        <v>8</v>
      </c>
      <c r="I3928" s="1">
        <v>0.10000000149011612</v>
      </c>
      <c r="J3928" t="s">
        <v>19</v>
      </c>
    </row>
    <row r="3929" spans="2:10">
      <c r="B3929" t="s">
        <v>260</v>
      </c>
      <c r="C3929" t="s">
        <v>23</v>
      </c>
      <c r="D3929" t="s">
        <v>14</v>
      </c>
      <c r="E3929" t="s">
        <v>15</v>
      </c>
      <c r="F3929" t="s">
        <v>16</v>
      </c>
      <c r="G3929" s="1">
        <v>6.9000000953674316</v>
      </c>
      <c r="H3929" s="1">
        <v>7.1999998092651367</v>
      </c>
      <c r="I3929" s="1">
        <v>0.30000001192092896</v>
      </c>
      <c r="J3929" t="s">
        <v>17</v>
      </c>
    </row>
    <row r="3930" spans="2:10">
      <c r="B3930" t="s">
        <v>261</v>
      </c>
      <c r="C3930" t="s">
        <v>13</v>
      </c>
      <c r="D3930" t="s">
        <v>14</v>
      </c>
      <c r="E3930" t="s">
        <v>15</v>
      </c>
      <c r="F3930" t="s">
        <v>16</v>
      </c>
      <c r="G3930" s="1">
        <v>8.8000001907348633</v>
      </c>
      <c r="H3930" s="1">
        <v>9</v>
      </c>
      <c r="I3930" s="1">
        <v>0.20000000298023224</v>
      </c>
      <c r="J3930" t="s">
        <v>17</v>
      </c>
    </row>
    <row r="3931" spans="2:10">
      <c r="B3931" t="s">
        <v>263</v>
      </c>
      <c r="C3931" t="s">
        <v>13</v>
      </c>
      <c r="D3931" t="s">
        <v>14</v>
      </c>
      <c r="E3931" t="s">
        <v>15</v>
      </c>
      <c r="F3931" t="s">
        <v>16</v>
      </c>
      <c r="G3931" s="1">
        <v>8.3000001907348633</v>
      </c>
      <c r="H3931" s="1">
        <v>8.1999998092651367</v>
      </c>
      <c r="I3931" s="1">
        <v>-0.10000000149011612</v>
      </c>
      <c r="J3931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AD1D-E0D2-4727-A9B1-91618E32BE6E}">
  <sheetPr filterMode="1"/>
  <dimension ref="A1:L3927"/>
  <sheetViews>
    <sheetView workbookViewId="0">
      <selection activeCell="L3909" sqref="L3909"/>
    </sheetView>
  </sheetViews>
  <sheetFormatPr defaultRowHeight="15"/>
  <cols>
    <col min="1" max="1" width="76.140625" bestFit="1" customWidth="1"/>
    <col min="3" max="3" width="67" bestFit="1" customWidth="1"/>
    <col min="11" max="11" width="10.42578125" bestFit="1" customWidth="1"/>
    <col min="12" max="12" width="17.85546875" bestFit="1" customWidth="1"/>
  </cols>
  <sheetData>
    <row r="1" spans="1:12">
      <c r="A1" t="s">
        <v>404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405</v>
      </c>
    </row>
    <row r="2" spans="1:12" hidden="1">
      <c r="A2" t="str">
        <f>_xlfn.CONCAT(B2,"-",C2,"-",LEFT(D2,3))</f>
        <v>2012-Allerød Gymnasium-Stx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>
        <v>7.1999998092651367</v>
      </c>
      <c r="I2">
        <v>7.4000000953674316</v>
      </c>
      <c r="J2">
        <v>0.20000000298023224</v>
      </c>
      <c r="K2" t="s">
        <v>17</v>
      </c>
      <c r="L2">
        <f>VLOOKUP(A2,[1]Ark2!$A$1:$H$4250,8,FALSE)</f>
        <v>3.8674033149171269E-2</v>
      </c>
    </row>
    <row r="3" spans="1:12" hidden="1">
      <c r="A3" t="str">
        <f t="shared" ref="A3:A66" si="0">_xlfn.CONCAT(B3,"-",C3,"-",LEFT(D3,3))</f>
        <v>2012-Alssundgymnasiet Sønderborg-Stx</v>
      </c>
      <c r="B3" t="str">
        <f>B2</f>
        <v>2012</v>
      </c>
      <c r="C3" t="s">
        <v>18</v>
      </c>
      <c r="D3" t="s">
        <v>13</v>
      </c>
      <c r="E3" t="s">
        <v>14</v>
      </c>
      <c r="F3" t="s">
        <v>15</v>
      </c>
      <c r="G3" t="s">
        <v>16</v>
      </c>
      <c r="H3">
        <v>6.9000000953674316</v>
      </c>
      <c r="I3">
        <v>6.8000001907348633</v>
      </c>
      <c r="J3">
        <v>-0.10000000149011612</v>
      </c>
      <c r="K3" t="s">
        <v>19</v>
      </c>
      <c r="L3">
        <f>VLOOKUP(A3,[1]Ark2!$A$1:$H$4250,8,FALSE)</f>
        <v>4.0816326530612242E-2</v>
      </c>
    </row>
    <row r="4" spans="1:12" hidden="1">
      <c r="A4" t="str">
        <f t="shared" si="0"/>
        <v>2012-Aurehøj Gymnasium-Stx</v>
      </c>
      <c r="B4" t="str">
        <f t="shared" ref="B4:B67" si="1">B3</f>
        <v>2012</v>
      </c>
      <c r="C4" t="s">
        <v>20</v>
      </c>
      <c r="D4" t="s">
        <v>13</v>
      </c>
      <c r="E4" t="s">
        <v>14</v>
      </c>
      <c r="F4" t="s">
        <v>15</v>
      </c>
      <c r="G4" t="s">
        <v>16</v>
      </c>
      <c r="H4">
        <v>8.1000003814697266</v>
      </c>
      <c r="I4">
        <v>8.1999998092651367</v>
      </c>
      <c r="J4">
        <v>0.10000000149011612</v>
      </c>
      <c r="K4" t="s">
        <v>19</v>
      </c>
      <c r="L4">
        <f>VLOOKUP(A4,[1]Ark2!$A$1:$H$4250,8,FALSE)</f>
        <v>0</v>
      </c>
    </row>
    <row r="5" spans="1:12" hidden="1">
      <c r="A5" t="str">
        <f t="shared" si="0"/>
        <v>2012-Bagsværd Kostskole og Gymnasium-Stx</v>
      </c>
      <c r="B5" t="str">
        <f t="shared" si="1"/>
        <v>2012</v>
      </c>
      <c r="C5" t="s">
        <v>21</v>
      </c>
      <c r="D5" t="s">
        <v>13</v>
      </c>
      <c r="E5" t="s">
        <v>14</v>
      </c>
      <c r="F5" t="s">
        <v>15</v>
      </c>
      <c r="G5" t="s">
        <v>16</v>
      </c>
      <c r="H5">
        <v>7.1999998092651367</v>
      </c>
      <c r="I5">
        <v>7.3000001907348633</v>
      </c>
      <c r="J5">
        <v>0.10000000149011612</v>
      </c>
      <c r="K5" t="s">
        <v>19</v>
      </c>
      <c r="L5">
        <f>VLOOKUP(A5,[1]Ark2!$A$1:$H$4250,8,FALSE)</f>
        <v>5.1724137931034482E-2</v>
      </c>
    </row>
    <row r="6" spans="1:12" hidden="1">
      <c r="A6" t="str">
        <f t="shared" si="0"/>
        <v>2012-Birkerød Gymnasium HF IB &amp; Kostskole-Hf</v>
      </c>
      <c r="B6" t="str">
        <f t="shared" si="1"/>
        <v>2012</v>
      </c>
      <c r="C6" t="s">
        <v>22</v>
      </c>
      <c r="D6" t="s">
        <v>23</v>
      </c>
      <c r="E6" t="s">
        <v>14</v>
      </c>
      <c r="F6" t="s">
        <v>15</v>
      </c>
      <c r="G6" t="s">
        <v>16</v>
      </c>
      <c r="H6">
        <v>6.1999998092651367</v>
      </c>
      <c r="I6">
        <v>6.4000000953674316</v>
      </c>
      <c r="J6">
        <v>0.20000000298023224</v>
      </c>
      <c r="K6" t="s">
        <v>19</v>
      </c>
      <c r="L6">
        <f>VLOOKUP(A6,[1]Ark2!$A$1:$H$4250,8,FALSE)</f>
        <v>0.10416666666666667</v>
      </c>
    </row>
    <row r="7" spans="1:12" hidden="1">
      <c r="A7" t="str">
        <f t="shared" si="0"/>
        <v>2012-Birkerød Gymnasium HF IB &amp; Kostskole-Stx</v>
      </c>
      <c r="B7" t="str">
        <f t="shared" si="1"/>
        <v>2012</v>
      </c>
      <c r="C7" t="str">
        <f>C6</f>
        <v>Birkerød Gymnasium HF IB &amp; Kostskole</v>
      </c>
      <c r="D7" t="s">
        <v>13</v>
      </c>
      <c r="E7" t="s">
        <v>14</v>
      </c>
      <c r="F7" t="s">
        <v>15</v>
      </c>
      <c r="G7" t="s">
        <v>16</v>
      </c>
      <c r="H7">
        <v>7.4000000953674316</v>
      </c>
      <c r="I7">
        <v>7.5</v>
      </c>
      <c r="J7">
        <v>0.10000000149011612</v>
      </c>
      <c r="K7" t="s">
        <v>19</v>
      </c>
      <c r="L7">
        <f>VLOOKUP(A7,[1]Ark2!$A$1:$H$4250,8,FALSE)</f>
        <v>4.4554455445544552E-2</v>
      </c>
    </row>
    <row r="8" spans="1:12" hidden="1">
      <c r="A8" t="str">
        <f t="shared" si="0"/>
        <v>2012-Bjerringbro Gymnasium-Stx</v>
      </c>
      <c r="B8" t="str">
        <f t="shared" si="1"/>
        <v>2012</v>
      </c>
      <c r="C8" t="s">
        <v>24</v>
      </c>
      <c r="D8" t="s">
        <v>13</v>
      </c>
      <c r="E8" t="s">
        <v>14</v>
      </c>
      <c r="F8" t="s">
        <v>15</v>
      </c>
      <c r="G8" t="s">
        <v>16</v>
      </c>
      <c r="H8">
        <v>6.9000000953674316</v>
      </c>
      <c r="I8">
        <v>6.6999998092651367</v>
      </c>
      <c r="J8">
        <v>-0.20000000298023224</v>
      </c>
      <c r="K8" t="s">
        <v>19</v>
      </c>
      <c r="L8">
        <f>VLOOKUP(A8,[1]Ark2!$A$1:$H$4250,8,FALSE)</f>
        <v>6.0606060606060608E-2</v>
      </c>
    </row>
    <row r="9" spans="1:12" hidden="1">
      <c r="A9" t="str">
        <f t="shared" si="0"/>
        <v>2012-Borupgaard Gymnasium-Stx</v>
      </c>
      <c r="B9" t="str">
        <f t="shared" si="1"/>
        <v>2012</v>
      </c>
      <c r="C9" t="s">
        <v>25</v>
      </c>
      <c r="D9" t="s">
        <v>13</v>
      </c>
      <c r="E9" t="s">
        <v>14</v>
      </c>
      <c r="F9" t="s">
        <v>15</v>
      </c>
      <c r="G9" t="s">
        <v>16</v>
      </c>
      <c r="H9">
        <v>7</v>
      </c>
      <c r="I9">
        <v>6.8000001907348633</v>
      </c>
      <c r="J9">
        <v>-0.20000000298023224</v>
      </c>
      <c r="K9" t="s">
        <v>17</v>
      </c>
      <c r="L9">
        <f>VLOOKUP(A9,[1]Ark2!$A$1:$H$4250,8,FALSE)</f>
        <v>7.2463768115942032E-2</v>
      </c>
    </row>
    <row r="10" spans="1:12" hidden="1">
      <c r="A10" t="str">
        <f t="shared" si="0"/>
        <v>2012-Brøndby Gymnasium-Stx</v>
      </c>
      <c r="B10" t="str">
        <f t="shared" si="1"/>
        <v>2012</v>
      </c>
      <c r="C10" t="s">
        <v>26</v>
      </c>
      <c r="D10" t="s">
        <v>13</v>
      </c>
      <c r="E10" t="s">
        <v>14</v>
      </c>
      <c r="F10" t="s">
        <v>15</v>
      </c>
      <c r="G10" t="s">
        <v>16</v>
      </c>
      <c r="H10">
        <v>6.4000000953674316</v>
      </c>
      <c r="I10">
        <v>6.4000000953674316</v>
      </c>
      <c r="J10">
        <v>0</v>
      </c>
      <c r="K10" t="s">
        <v>19</v>
      </c>
      <c r="L10">
        <f>VLOOKUP(A10,[1]Ark2!$A$1:$H$4250,8,FALSE)</f>
        <v>4.4117647058823532E-2</v>
      </c>
    </row>
    <row r="11" spans="1:12" hidden="1">
      <c r="A11" t="str">
        <f t="shared" si="0"/>
        <v>2012-Brønderslev Gymnasium og HF-Hf</v>
      </c>
      <c r="B11" t="str">
        <f t="shared" si="1"/>
        <v>2012</v>
      </c>
      <c r="C11" t="s">
        <v>27</v>
      </c>
      <c r="D11" t="s">
        <v>23</v>
      </c>
      <c r="E11" t="s">
        <v>14</v>
      </c>
      <c r="F11" t="s">
        <v>15</v>
      </c>
      <c r="G11" t="s">
        <v>16</v>
      </c>
      <c r="H11">
        <v>5.6999998092651367</v>
      </c>
      <c r="I11">
        <v>5.8000001907348633</v>
      </c>
      <c r="J11">
        <v>0.10000000149011612</v>
      </c>
      <c r="K11" t="s">
        <v>19</v>
      </c>
      <c r="L11">
        <f>VLOOKUP(A11,[1]Ark2!$A$1:$H$4250,8,FALSE)</f>
        <v>0</v>
      </c>
    </row>
    <row r="12" spans="1:12" hidden="1">
      <c r="A12" t="str">
        <f t="shared" si="0"/>
        <v>2012-Brønderslev Gymnasium og HF-Stx</v>
      </c>
      <c r="B12" t="str">
        <f t="shared" si="1"/>
        <v>2012</v>
      </c>
      <c r="C12" t="str">
        <f>C11</f>
        <v>Brønderslev Gymnasium og HF</v>
      </c>
      <c r="D12" t="s">
        <v>13</v>
      </c>
      <c r="E12" t="s">
        <v>14</v>
      </c>
      <c r="F12" t="s">
        <v>15</v>
      </c>
      <c r="G12" t="s">
        <v>16</v>
      </c>
      <c r="H12">
        <v>7</v>
      </c>
      <c r="I12">
        <v>7</v>
      </c>
      <c r="J12">
        <v>0</v>
      </c>
      <c r="K12" t="s">
        <v>19</v>
      </c>
      <c r="L12">
        <f>VLOOKUP(A12,[1]Ark2!$A$1:$H$4250,8,FALSE)</f>
        <v>2.6548672566371681E-2</v>
      </c>
    </row>
    <row r="13" spans="1:12" hidden="1">
      <c r="A13" t="str">
        <f t="shared" si="0"/>
        <v>2012-Business College Syd-Hhx</v>
      </c>
      <c r="B13" t="str">
        <f t="shared" si="1"/>
        <v>2012</v>
      </c>
      <c r="C13" t="s">
        <v>28</v>
      </c>
      <c r="D13" t="s">
        <v>29</v>
      </c>
      <c r="E13" t="s">
        <v>14</v>
      </c>
      <c r="F13" t="s">
        <v>15</v>
      </c>
      <c r="G13" t="s">
        <v>16</v>
      </c>
      <c r="H13">
        <v>6</v>
      </c>
      <c r="I13">
        <v>6</v>
      </c>
      <c r="J13">
        <v>0</v>
      </c>
      <c r="K13" t="s">
        <v>19</v>
      </c>
      <c r="L13">
        <f>VLOOKUP(A13,[1]Ark2!$A$1:$H$4250,8,FALSE)</f>
        <v>6.5934065934065936E-2</v>
      </c>
    </row>
    <row r="14" spans="1:12" hidden="1">
      <c r="A14" t="str">
        <f t="shared" si="0"/>
        <v>2012-Business College Syd - Sønderborg Handelsskole-Hhx</v>
      </c>
      <c r="B14" t="str">
        <f t="shared" si="1"/>
        <v>2012</v>
      </c>
      <c r="C14" t="s">
        <v>30</v>
      </c>
      <c r="D14" t="s">
        <v>29</v>
      </c>
      <c r="E14" t="s">
        <v>14</v>
      </c>
      <c r="F14" t="s">
        <v>15</v>
      </c>
      <c r="G14" t="s">
        <v>16</v>
      </c>
      <c r="H14">
        <v>6</v>
      </c>
      <c r="I14">
        <v>6</v>
      </c>
      <c r="J14">
        <v>0</v>
      </c>
      <c r="K14" t="s">
        <v>19</v>
      </c>
      <c r="L14" t="e">
        <f>VLOOKUP(A14,[1]Ark2!$A$1:$H$4250,8,FALSE)</f>
        <v>#N/A</v>
      </c>
    </row>
    <row r="15" spans="1:12" hidden="1">
      <c r="A15" t="str">
        <f t="shared" si="0"/>
        <v>2012-Campus Bornholm-Hf</v>
      </c>
      <c r="B15" t="str">
        <f t="shared" si="1"/>
        <v>2012</v>
      </c>
      <c r="C15" t="s">
        <v>31</v>
      </c>
      <c r="D15" t="s">
        <v>23</v>
      </c>
      <c r="E15" t="s">
        <v>14</v>
      </c>
      <c r="F15" t="s">
        <v>15</v>
      </c>
      <c r="G15" t="s">
        <v>16</v>
      </c>
      <c r="H15">
        <v>6</v>
      </c>
      <c r="I15">
        <v>6</v>
      </c>
      <c r="J15">
        <v>0</v>
      </c>
      <c r="K15" t="s">
        <v>19</v>
      </c>
      <c r="L15">
        <f>VLOOKUP(A15,[1]Ark2!$A$1:$H$4250,8,FALSE)</f>
        <v>0</v>
      </c>
    </row>
    <row r="16" spans="1:12" hidden="1">
      <c r="A16" t="str">
        <f t="shared" si="0"/>
        <v>2012-Campus Bornholm-Hhx</v>
      </c>
      <c r="B16" t="str">
        <f t="shared" si="1"/>
        <v>2012</v>
      </c>
      <c r="C16" t="str">
        <f t="shared" ref="C16:C18" si="2">C15</f>
        <v>Campus Bornholm</v>
      </c>
      <c r="D16" t="s">
        <v>29</v>
      </c>
      <c r="E16" t="s">
        <v>14</v>
      </c>
      <c r="F16" t="s">
        <v>15</v>
      </c>
      <c r="G16" t="s">
        <v>16</v>
      </c>
      <c r="H16">
        <v>6.0999999046325684</v>
      </c>
      <c r="I16">
        <v>6.1999998092651367</v>
      </c>
      <c r="J16">
        <v>0.10000000149011612</v>
      </c>
      <c r="K16" t="s">
        <v>19</v>
      </c>
      <c r="L16">
        <f>VLOOKUP(A16,[1]Ark2!$A$1:$H$4250,8,FALSE)</f>
        <v>0</v>
      </c>
    </row>
    <row r="17" spans="1:12" hidden="1">
      <c r="A17" t="str">
        <f t="shared" si="0"/>
        <v>2012-Campus Bornholm-Htx</v>
      </c>
      <c r="B17" t="str">
        <f t="shared" si="1"/>
        <v>2012</v>
      </c>
      <c r="C17" t="str">
        <f t="shared" si="2"/>
        <v>Campus Bornholm</v>
      </c>
      <c r="D17" t="s">
        <v>32</v>
      </c>
      <c r="E17" t="s">
        <v>14</v>
      </c>
      <c r="F17" t="s">
        <v>15</v>
      </c>
      <c r="G17" t="s">
        <v>16</v>
      </c>
      <c r="H17">
        <v>6.9000000953674316</v>
      </c>
      <c r="I17">
        <v>7</v>
      </c>
      <c r="J17">
        <v>0.10000000149011612</v>
      </c>
      <c r="K17" t="s">
        <v>19</v>
      </c>
      <c r="L17">
        <f>VLOOKUP(A17,[1]Ark2!$A$1:$H$4250,8,FALSE)</f>
        <v>0</v>
      </c>
    </row>
    <row r="18" spans="1:12" hidden="1">
      <c r="A18" t="str">
        <f t="shared" si="0"/>
        <v>2012-Campus Bornholm-Stx</v>
      </c>
      <c r="B18" t="str">
        <f t="shared" si="1"/>
        <v>2012</v>
      </c>
      <c r="C18" t="str">
        <f t="shared" si="2"/>
        <v>Campus Bornholm</v>
      </c>
      <c r="D18" t="s">
        <v>13</v>
      </c>
      <c r="E18" t="s">
        <v>14</v>
      </c>
      <c r="F18" t="s">
        <v>15</v>
      </c>
      <c r="G18" t="s">
        <v>16</v>
      </c>
      <c r="H18">
        <v>7.0999999046325684</v>
      </c>
      <c r="I18">
        <v>7.5</v>
      </c>
      <c r="J18">
        <v>0.40000000596046448</v>
      </c>
      <c r="K18" t="s">
        <v>17</v>
      </c>
      <c r="L18">
        <f>VLOOKUP(A18,[1]Ark2!$A$1:$H$4250,8,FALSE)</f>
        <v>2.7397260273972601E-2</v>
      </c>
    </row>
    <row r="19" spans="1:12" hidden="1">
      <c r="A19" t="str">
        <f t="shared" si="0"/>
        <v>2012-Campus Bornholm - HHX og Merkantile EUD-Hhx</v>
      </c>
      <c r="B19" t="str">
        <f t="shared" si="1"/>
        <v>2012</v>
      </c>
      <c r="C19" t="s">
        <v>33</v>
      </c>
      <c r="D19" t="s">
        <v>29</v>
      </c>
      <c r="E19" t="s">
        <v>14</v>
      </c>
      <c r="F19" t="s">
        <v>15</v>
      </c>
      <c r="G19" t="s">
        <v>16</v>
      </c>
      <c r="H19">
        <v>6.0999999046325684</v>
      </c>
      <c r="I19">
        <v>6.1999998092651367</v>
      </c>
      <c r="J19">
        <v>0.10000000149011612</v>
      </c>
      <c r="K19" t="s">
        <v>19</v>
      </c>
      <c r="L19" t="e">
        <f>VLOOKUP(A19,[1]Ark2!$A$1:$H$4250,8,FALSE)</f>
        <v>#N/A</v>
      </c>
    </row>
    <row r="20" spans="1:12" hidden="1">
      <c r="A20" t="str">
        <f t="shared" si="0"/>
        <v>2012-Campus Bornholm - HTX og Tekniske EUD-Htx</v>
      </c>
      <c r="B20" t="str">
        <f t="shared" si="1"/>
        <v>2012</v>
      </c>
      <c r="C20" t="s">
        <v>34</v>
      </c>
      <c r="D20" t="s">
        <v>32</v>
      </c>
      <c r="E20" t="s">
        <v>14</v>
      </c>
      <c r="F20" t="s">
        <v>15</v>
      </c>
      <c r="G20" t="s">
        <v>16</v>
      </c>
      <c r="H20">
        <v>6.9000000953674316</v>
      </c>
      <c r="I20">
        <v>7</v>
      </c>
      <c r="J20">
        <v>0.10000000149011612</v>
      </c>
      <c r="K20" t="s">
        <v>19</v>
      </c>
      <c r="L20" t="e">
        <f>VLOOKUP(A20,[1]Ark2!$A$1:$H$4250,8,FALSE)</f>
        <v>#N/A</v>
      </c>
    </row>
    <row r="21" spans="1:12" hidden="1">
      <c r="A21" t="str">
        <f t="shared" si="0"/>
        <v>2012-Campus Bornholm HF, HHX, HTX, STX-Stx</v>
      </c>
      <c r="B21" t="str">
        <f t="shared" si="1"/>
        <v>2012</v>
      </c>
      <c r="C21" t="s">
        <v>35</v>
      </c>
      <c r="D21" t="s">
        <v>13</v>
      </c>
      <c r="E21" t="s">
        <v>14</v>
      </c>
      <c r="F21" t="s">
        <v>15</v>
      </c>
      <c r="G21" t="s">
        <v>16</v>
      </c>
      <c r="H21">
        <v>7.0999999046325684</v>
      </c>
      <c r="I21">
        <v>7.5</v>
      </c>
      <c r="J21">
        <v>0.40000000596046448</v>
      </c>
      <c r="K21" t="s">
        <v>17</v>
      </c>
      <c r="L21" t="e">
        <f>VLOOKUP(A21,[1]Ark2!$A$1:$H$4250,8,FALSE)</f>
        <v>#N/A</v>
      </c>
    </row>
    <row r="22" spans="1:12" hidden="1">
      <c r="A22" t="str">
        <f t="shared" si="0"/>
        <v>2012-Campus Vejle-Hf</v>
      </c>
      <c r="B22" t="str">
        <f t="shared" si="1"/>
        <v>2012</v>
      </c>
      <c r="C22" t="s">
        <v>36</v>
      </c>
      <c r="D22" t="s">
        <v>23</v>
      </c>
      <c r="E22" t="s">
        <v>14</v>
      </c>
      <c r="F22" t="s">
        <v>15</v>
      </c>
      <c r="G22" t="s">
        <v>16</v>
      </c>
      <c r="H22">
        <v>6.0999999046325684</v>
      </c>
      <c r="I22">
        <v>6</v>
      </c>
      <c r="J22">
        <v>-0.10000000149011612</v>
      </c>
      <c r="K22" t="s">
        <v>19</v>
      </c>
      <c r="L22">
        <f>VLOOKUP(A22,[1]Ark2!$A$1:$H$4250,8,FALSE)</f>
        <v>0.2</v>
      </c>
    </row>
    <row r="23" spans="1:12" hidden="1">
      <c r="A23" t="str">
        <f t="shared" si="0"/>
        <v>2012-Campus Vejle-Hhx</v>
      </c>
      <c r="B23" t="str">
        <f t="shared" si="1"/>
        <v>2012</v>
      </c>
      <c r="C23" t="str">
        <f>C22</f>
        <v>Campus Vejle</v>
      </c>
      <c r="D23" t="s">
        <v>29</v>
      </c>
      <c r="E23" t="s">
        <v>14</v>
      </c>
      <c r="F23" t="s">
        <v>15</v>
      </c>
      <c r="G23" t="s">
        <v>16</v>
      </c>
      <c r="H23">
        <v>6</v>
      </c>
      <c r="I23">
        <v>6</v>
      </c>
      <c r="J23">
        <v>0</v>
      </c>
      <c r="K23" t="s">
        <v>19</v>
      </c>
      <c r="L23">
        <f>VLOOKUP(A23,[1]Ark2!$A$1:$H$4250,8,FALSE)</f>
        <v>5.6768558951965066E-2</v>
      </c>
    </row>
    <row r="24" spans="1:12" hidden="1">
      <c r="A24" t="str">
        <f t="shared" si="0"/>
        <v>2012-Campus Vejle HF &amp; VUC-Hf</v>
      </c>
      <c r="B24" t="str">
        <f t="shared" si="1"/>
        <v>2012</v>
      </c>
      <c r="C24" t="s">
        <v>37</v>
      </c>
      <c r="D24" t="s">
        <v>23</v>
      </c>
      <c r="E24" t="s">
        <v>14</v>
      </c>
      <c r="F24" t="s">
        <v>15</v>
      </c>
      <c r="G24" t="s">
        <v>16</v>
      </c>
      <c r="H24">
        <v>6.0999999046325684</v>
      </c>
      <c r="I24">
        <v>6</v>
      </c>
      <c r="J24">
        <v>-0.10000000149011612</v>
      </c>
      <c r="K24" t="s">
        <v>19</v>
      </c>
      <c r="L24" t="e">
        <f>VLOOKUP(A24,[1]Ark2!$A$1:$H$4250,8,FALSE)</f>
        <v>#N/A</v>
      </c>
    </row>
    <row r="25" spans="1:12" hidden="1">
      <c r="A25" t="str">
        <f t="shared" si="0"/>
        <v>2012-CELF - Center for erhv.rettede udd. Lolland-Falster-Hhx</v>
      </c>
      <c r="B25" t="str">
        <f t="shared" si="1"/>
        <v>2012</v>
      </c>
      <c r="C25" t="s">
        <v>38</v>
      </c>
      <c r="D25" t="s">
        <v>29</v>
      </c>
      <c r="E25" t="s">
        <v>14</v>
      </c>
      <c r="F25" t="s">
        <v>15</v>
      </c>
      <c r="G25" t="s">
        <v>16</v>
      </c>
      <c r="H25">
        <v>6.1999998092651367</v>
      </c>
      <c r="I25">
        <v>6.1999998092651367</v>
      </c>
      <c r="J25">
        <v>0</v>
      </c>
      <c r="K25" t="s">
        <v>19</v>
      </c>
      <c r="L25">
        <f>VLOOKUP(A25,[1]Ark2!$A$1:$H$4250,8,FALSE)</f>
        <v>0</v>
      </c>
    </row>
    <row r="26" spans="1:12" hidden="1">
      <c r="A26" t="str">
        <f t="shared" si="0"/>
        <v>2012-CELF - Center for erhv.rettede udd. Lolland-Falster-Htx</v>
      </c>
      <c r="B26" t="str">
        <f t="shared" si="1"/>
        <v>2012</v>
      </c>
      <c r="C26" t="str">
        <f>C25</f>
        <v>CELF - Center for erhv.rettede udd. Lolland-Falster</v>
      </c>
      <c r="D26" t="s">
        <v>32</v>
      </c>
      <c r="E26" t="s">
        <v>14</v>
      </c>
      <c r="F26" t="s">
        <v>15</v>
      </c>
      <c r="G26" t="s">
        <v>16</v>
      </c>
      <c r="H26">
        <v>6.5999999046325684</v>
      </c>
      <c r="I26">
        <v>6.5</v>
      </c>
      <c r="J26">
        <v>-0.10000000149011612</v>
      </c>
      <c r="K26" t="s">
        <v>19</v>
      </c>
      <c r="L26">
        <f>VLOOKUP(A26,[1]Ark2!$A$1:$H$4250,8,FALSE)</f>
        <v>0</v>
      </c>
    </row>
    <row r="27" spans="1:12" hidden="1">
      <c r="A27" t="str">
        <f t="shared" si="0"/>
        <v>2012-Christianshavns Gymnasium-Stx</v>
      </c>
      <c r="B27" t="str">
        <f t="shared" si="1"/>
        <v>2012</v>
      </c>
      <c r="C27" t="s">
        <v>39</v>
      </c>
      <c r="D27" t="s">
        <v>13</v>
      </c>
      <c r="E27" t="s">
        <v>14</v>
      </c>
      <c r="F27" t="s">
        <v>15</v>
      </c>
      <c r="G27" t="s">
        <v>16</v>
      </c>
      <c r="H27">
        <v>7.5999999046325684</v>
      </c>
      <c r="I27">
        <v>7.5</v>
      </c>
      <c r="J27">
        <v>-0.10000000149011612</v>
      </c>
      <c r="K27" t="s">
        <v>19</v>
      </c>
      <c r="L27">
        <f>VLOOKUP(A27,[1]Ark2!$A$1:$H$4250,8,FALSE)</f>
        <v>2.8985507246376812E-2</v>
      </c>
    </row>
    <row r="28" spans="1:12" hidden="1">
      <c r="A28" t="str">
        <f t="shared" si="0"/>
        <v>2012-College360 - Bindslev Plads 1-Hhx</v>
      </c>
      <c r="B28" t="str">
        <f t="shared" si="1"/>
        <v>2012</v>
      </c>
      <c r="C28" t="s">
        <v>40</v>
      </c>
      <c r="D28" t="s">
        <v>29</v>
      </c>
      <c r="E28" t="s">
        <v>14</v>
      </c>
      <c r="F28" t="s">
        <v>15</v>
      </c>
      <c r="G28" t="s">
        <v>16</v>
      </c>
      <c r="H28">
        <v>6.3000001907348633</v>
      </c>
      <c r="I28">
        <v>6.3000001907348633</v>
      </c>
      <c r="J28">
        <v>0</v>
      </c>
      <c r="K28" t="s">
        <v>19</v>
      </c>
      <c r="L28" t="e">
        <f>VLOOKUP(A28,[1]Ark2!$A$1:$H$4250,8,FALSE)</f>
        <v>#N/A</v>
      </c>
    </row>
    <row r="29" spans="1:12" hidden="1">
      <c r="A29" t="str">
        <f t="shared" si="0"/>
        <v>2012-College360 - Bredhøjvej 8-Htx</v>
      </c>
      <c r="B29" t="str">
        <f t="shared" si="1"/>
        <v>2012</v>
      </c>
      <c r="C29" t="s">
        <v>41</v>
      </c>
      <c r="D29" t="s">
        <v>32</v>
      </c>
      <c r="E29" t="s">
        <v>14</v>
      </c>
      <c r="F29" t="s">
        <v>15</v>
      </c>
      <c r="G29" t="s">
        <v>16</v>
      </c>
      <c r="H29">
        <v>7.0999999046325684</v>
      </c>
      <c r="I29">
        <v>7.3000001907348633</v>
      </c>
      <c r="J29">
        <v>0.20000000298023224</v>
      </c>
      <c r="K29" t="s">
        <v>19</v>
      </c>
      <c r="L29" t="e">
        <f>VLOOKUP(A29,[1]Ark2!$A$1:$H$4250,8,FALSE)</f>
        <v>#N/A</v>
      </c>
    </row>
    <row r="30" spans="1:12" hidden="1">
      <c r="A30" t="str">
        <f t="shared" si="0"/>
        <v>2012-Det frie Gymnasium-Hf</v>
      </c>
      <c r="B30" t="str">
        <f t="shared" si="1"/>
        <v>2012</v>
      </c>
      <c r="C30" t="s">
        <v>42</v>
      </c>
      <c r="D30" t="s">
        <v>23</v>
      </c>
      <c r="E30" t="s">
        <v>14</v>
      </c>
      <c r="F30" t="s">
        <v>15</v>
      </c>
      <c r="G30" t="s">
        <v>16</v>
      </c>
      <c r="H30">
        <v>6.5999999046325684</v>
      </c>
      <c r="I30">
        <v>6.5999999046325684</v>
      </c>
      <c r="J30">
        <v>0</v>
      </c>
      <c r="K30" t="s">
        <v>19</v>
      </c>
      <c r="L30">
        <f>VLOOKUP(A30,[1]Ark2!$A$1:$H$4250,8,FALSE)</f>
        <v>0</v>
      </c>
    </row>
    <row r="31" spans="1:12" hidden="1">
      <c r="A31" t="str">
        <f t="shared" si="0"/>
        <v>2012-Det frie Gymnasium-Stx</v>
      </c>
      <c r="B31" t="str">
        <f t="shared" si="1"/>
        <v>2012</v>
      </c>
      <c r="C31" t="str">
        <f>C30</f>
        <v>Det frie Gymnasium</v>
      </c>
      <c r="D31" t="s">
        <v>13</v>
      </c>
      <c r="E31" t="s">
        <v>14</v>
      </c>
      <c r="F31" t="s">
        <v>15</v>
      </c>
      <c r="G31" t="s">
        <v>16</v>
      </c>
      <c r="H31">
        <v>7</v>
      </c>
      <c r="I31">
        <v>7.0999999046325684</v>
      </c>
      <c r="J31">
        <v>0.10000000149011612</v>
      </c>
      <c r="K31" t="s">
        <v>19</v>
      </c>
      <c r="L31">
        <f>VLOOKUP(A31,[1]Ark2!$A$1:$H$4250,8,FALSE)</f>
        <v>0</v>
      </c>
    </row>
    <row r="32" spans="1:12" hidden="1">
      <c r="A32" t="str">
        <f t="shared" si="0"/>
        <v>2012-Det Kristne Gymnasium-Stx</v>
      </c>
      <c r="B32" t="str">
        <f t="shared" si="1"/>
        <v>2012</v>
      </c>
      <c r="C32" t="s">
        <v>43</v>
      </c>
      <c r="D32" t="s">
        <v>13</v>
      </c>
      <c r="E32" t="s">
        <v>14</v>
      </c>
      <c r="F32" t="s">
        <v>15</v>
      </c>
      <c r="G32" t="s">
        <v>16</v>
      </c>
      <c r="H32">
        <v>7.1999998092651367</v>
      </c>
      <c r="I32">
        <v>7.3000001907348633</v>
      </c>
      <c r="J32">
        <v>0.10000000149011612</v>
      </c>
      <c r="K32" t="s">
        <v>19</v>
      </c>
      <c r="L32">
        <f>VLOOKUP(A32,[1]Ark2!$A$1:$H$4250,8,FALSE)</f>
        <v>0</v>
      </c>
    </row>
    <row r="33" spans="1:12" hidden="1">
      <c r="A33" t="str">
        <f t="shared" si="0"/>
        <v>2012-Deutsches Gymnasium Für Nordschleswig-Stx</v>
      </c>
      <c r="B33" t="str">
        <f t="shared" si="1"/>
        <v>2012</v>
      </c>
      <c r="C33" t="s">
        <v>44</v>
      </c>
      <c r="D33" t="s">
        <v>13</v>
      </c>
      <c r="E33" t="s">
        <v>14</v>
      </c>
      <c r="F33" t="s">
        <v>15</v>
      </c>
      <c r="G33" t="s">
        <v>16</v>
      </c>
      <c r="H33">
        <v>7.6999998092651367</v>
      </c>
      <c r="I33">
        <v>8.1000003814697266</v>
      </c>
      <c r="J33">
        <v>0.40000000596046448</v>
      </c>
      <c r="K33" t="s">
        <v>17</v>
      </c>
      <c r="L33">
        <f>VLOOKUP(A33,[1]Ark2!$A$1:$H$4250,8,FALSE)</f>
        <v>0</v>
      </c>
    </row>
    <row r="34" spans="1:12" hidden="1">
      <c r="A34" t="str">
        <f t="shared" si="0"/>
        <v>2012-Dronninglund Gymnasium-Stx</v>
      </c>
      <c r="B34" t="str">
        <f t="shared" si="1"/>
        <v>2012</v>
      </c>
      <c r="C34" t="s">
        <v>45</v>
      </c>
      <c r="D34" t="s">
        <v>13</v>
      </c>
      <c r="E34" t="s">
        <v>14</v>
      </c>
      <c r="F34" t="s">
        <v>15</v>
      </c>
      <c r="G34" t="s">
        <v>16</v>
      </c>
      <c r="H34">
        <v>6.8000001907348633</v>
      </c>
      <c r="I34">
        <v>6.8000001907348633</v>
      </c>
      <c r="J34">
        <v>0</v>
      </c>
      <c r="K34" t="s">
        <v>19</v>
      </c>
      <c r="L34">
        <f>VLOOKUP(A34,[1]Ark2!$A$1:$H$4250,8,FALSE)</f>
        <v>0</v>
      </c>
    </row>
    <row r="35" spans="1:12" hidden="1">
      <c r="A35" t="str">
        <f t="shared" si="0"/>
        <v>2012-Egedal Gymnasium &amp; HF-Hf</v>
      </c>
      <c r="B35" t="str">
        <f t="shared" si="1"/>
        <v>2012</v>
      </c>
      <c r="C35" t="s">
        <v>46</v>
      </c>
      <c r="D35" t="s">
        <v>23</v>
      </c>
      <c r="E35" t="s">
        <v>14</v>
      </c>
      <c r="F35" t="s">
        <v>15</v>
      </c>
      <c r="G35" t="s">
        <v>16</v>
      </c>
      <c r="H35">
        <v>5.6999998092651367</v>
      </c>
      <c r="I35">
        <v>5.8000001907348633</v>
      </c>
      <c r="J35">
        <v>0.10000000149011612</v>
      </c>
      <c r="K35" t="s">
        <v>19</v>
      </c>
      <c r="L35">
        <f>VLOOKUP(A35,[1]Ark2!$A$1:$H$4250,8,FALSE)</f>
        <v>6.4102564102564097E-2</v>
      </c>
    </row>
    <row r="36" spans="1:12" hidden="1">
      <c r="A36" t="str">
        <f t="shared" si="0"/>
        <v>2012-Egedal Gymnasium &amp; HF-Stx</v>
      </c>
      <c r="B36" t="str">
        <f t="shared" si="1"/>
        <v>2012</v>
      </c>
      <c r="C36" t="str">
        <f>C35</f>
        <v>Egedal Gymnasium &amp; HF</v>
      </c>
      <c r="D36" t="s">
        <v>13</v>
      </c>
      <c r="E36" t="s">
        <v>14</v>
      </c>
      <c r="F36" t="s">
        <v>15</v>
      </c>
      <c r="G36" t="s">
        <v>16</v>
      </c>
      <c r="H36">
        <v>7</v>
      </c>
      <c r="I36">
        <v>7</v>
      </c>
      <c r="J36">
        <v>0</v>
      </c>
      <c r="K36" t="s">
        <v>19</v>
      </c>
      <c r="L36">
        <f>VLOOKUP(A36,[1]Ark2!$A$1:$H$4250,8,FALSE)</f>
        <v>7.0588235294117646E-2</v>
      </c>
    </row>
    <row r="37" spans="1:12" hidden="1">
      <c r="A37" t="str">
        <f t="shared" si="0"/>
        <v>2012-Egå Gymnasium-Stx</v>
      </c>
      <c r="B37" t="str">
        <f t="shared" si="1"/>
        <v>2012</v>
      </c>
      <c r="C37" t="s">
        <v>47</v>
      </c>
      <c r="D37" t="s">
        <v>13</v>
      </c>
      <c r="E37" t="s">
        <v>14</v>
      </c>
      <c r="F37" t="s">
        <v>15</v>
      </c>
      <c r="G37" t="s">
        <v>16</v>
      </c>
      <c r="H37">
        <v>7.5</v>
      </c>
      <c r="I37">
        <v>7.3000001907348633</v>
      </c>
      <c r="J37">
        <v>-0.20000000298023224</v>
      </c>
      <c r="K37" t="s">
        <v>17</v>
      </c>
      <c r="L37">
        <f>VLOOKUP(A37,[1]Ark2!$A$1:$H$4250,8,FALSE)</f>
        <v>2.2421524663677129E-2</v>
      </c>
    </row>
    <row r="38" spans="1:12" hidden="1">
      <c r="A38" t="str">
        <f t="shared" si="0"/>
        <v>2012-Erhvervsskolen Nordsjælland-Hhx</v>
      </c>
      <c r="B38" t="str">
        <f t="shared" si="1"/>
        <v>2012</v>
      </c>
      <c r="C38" t="s">
        <v>48</v>
      </c>
      <c r="D38" t="s">
        <v>29</v>
      </c>
      <c r="E38" t="s">
        <v>14</v>
      </c>
      <c r="F38" t="s">
        <v>15</v>
      </c>
      <c r="G38" t="s">
        <v>16</v>
      </c>
      <c r="H38">
        <v>5.5</v>
      </c>
      <c r="I38">
        <v>5.5999999046325684</v>
      </c>
      <c r="J38">
        <v>0.10000000149011612</v>
      </c>
      <c r="K38" t="s">
        <v>19</v>
      </c>
      <c r="L38" t="e">
        <f>VLOOKUP(A38,[1]Ark2!$A$1:$H$4250,8,FALSE)</f>
        <v>#N/A</v>
      </c>
    </row>
    <row r="39" spans="1:12" hidden="1">
      <c r="A39" t="str">
        <f t="shared" si="0"/>
        <v>2012-Erhvervsskolen Nordsjælland-Htx</v>
      </c>
      <c r="B39" t="str">
        <f t="shared" si="1"/>
        <v>2012</v>
      </c>
      <c r="C39" t="str">
        <f>C38</f>
        <v>Erhvervsskolen Nordsjælland</v>
      </c>
      <c r="D39" t="s">
        <v>32</v>
      </c>
      <c r="E39" t="s">
        <v>14</v>
      </c>
      <c r="F39" t="s">
        <v>15</v>
      </c>
      <c r="G39" t="s">
        <v>16</v>
      </c>
      <c r="H39">
        <v>7.0999999046325684</v>
      </c>
      <c r="I39">
        <v>7.1999998092651367</v>
      </c>
      <c r="J39">
        <v>0.10000000149011612</v>
      </c>
      <c r="K39" t="s">
        <v>19</v>
      </c>
      <c r="L39" t="e">
        <f>VLOOKUP(A39,[1]Ark2!$A$1:$H$4250,8,FALSE)</f>
        <v>#N/A</v>
      </c>
    </row>
    <row r="40" spans="1:12" hidden="1">
      <c r="A40" t="str">
        <f t="shared" si="0"/>
        <v>2012-Erhvervsskolerne Aars-Htx</v>
      </c>
      <c r="B40" t="str">
        <f t="shared" si="1"/>
        <v>2012</v>
      </c>
      <c r="C40" t="s">
        <v>49</v>
      </c>
      <c r="D40" t="s">
        <v>32</v>
      </c>
      <c r="E40" t="s">
        <v>14</v>
      </c>
      <c r="F40" t="s">
        <v>15</v>
      </c>
      <c r="G40" t="s">
        <v>16</v>
      </c>
      <c r="H40">
        <v>6.1999998092651367</v>
      </c>
      <c r="I40">
        <v>6.0999999046325684</v>
      </c>
      <c r="J40">
        <v>-0.10000000149011612</v>
      </c>
      <c r="K40" t="s">
        <v>19</v>
      </c>
      <c r="L40" t="e">
        <f>VLOOKUP(A40,[1]Ark2!$A$1:$H$4250,8,FALSE)</f>
        <v>#N/A</v>
      </c>
    </row>
    <row r="41" spans="1:12" hidden="1">
      <c r="A41" t="str">
        <f t="shared" si="0"/>
        <v>2012-Esbjerg Gymnasium-Hf</v>
      </c>
      <c r="B41" t="str">
        <f t="shared" si="1"/>
        <v>2012</v>
      </c>
      <c r="C41" t="s">
        <v>50</v>
      </c>
      <c r="D41" t="s">
        <v>23</v>
      </c>
      <c r="E41" t="s">
        <v>14</v>
      </c>
      <c r="F41" t="s">
        <v>15</v>
      </c>
      <c r="G41" t="s">
        <v>16</v>
      </c>
      <c r="H41">
        <v>5.5999999046325684</v>
      </c>
      <c r="I41">
        <v>5.1999998092651367</v>
      </c>
      <c r="J41">
        <v>-0.40000000596046448</v>
      </c>
      <c r="K41" t="s">
        <v>19</v>
      </c>
      <c r="L41">
        <f>VLOOKUP(A41,[1]Ark2!$A$1:$H$4250,8,FALSE)</f>
        <v>0</v>
      </c>
    </row>
    <row r="42" spans="1:12" hidden="1">
      <c r="A42" t="str">
        <f t="shared" si="0"/>
        <v>2012-Esbjerg Gymnasium-Stx</v>
      </c>
      <c r="B42" t="str">
        <f t="shared" si="1"/>
        <v>2012</v>
      </c>
      <c r="C42" t="str">
        <f>C41</f>
        <v>Esbjerg Gymnasium</v>
      </c>
      <c r="D42" t="s">
        <v>13</v>
      </c>
      <c r="E42" t="s">
        <v>14</v>
      </c>
      <c r="F42" t="s">
        <v>15</v>
      </c>
      <c r="G42" t="s">
        <v>16</v>
      </c>
      <c r="H42">
        <v>7.1999998092651367</v>
      </c>
      <c r="I42">
        <v>7.0999999046325684</v>
      </c>
      <c r="J42">
        <v>-0.10000000149011612</v>
      </c>
      <c r="K42" t="s">
        <v>19</v>
      </c>
      <c r="L42">
        <f>VLOOKUP(A42,[1]Ark2!$A$1:$H$4250,8,FALSE)</f>
        <v>7.0796460176991149E-2</v>
      </c>
    </row>
    <row r="43" spans="1:12" hidden="1">
      <c r="A43" t="str">
        <f t="shared" si="0"/>
        <v>2012-Espergærde Gymnasium og HF-Hf</v>
      </c>
      <c r="B43" t="str">
        <f t="shared" si="1"/>
        <v>2012</v>
      </c>
      <c r="C43" t="s">
        <v>51</v>
      </c>
      <c r="D43" t="s">
        <v>23</v>
      </c>
      <c r="E43" t="s">
        <v>14</v>
      </c>
      <c r="F43" t="s">
        <v>15</v>
      </c>
      <c r="G43" t="s">
        <v>16</v>
      </c>
      <c r="H43">
        <v>5.5</v>
      </c>
      <c r="I43">
        <v>5.5999999046325684</v>
      </c>
      <c r="J43">
        <v>0.10000000149011612</v>
      </c>
      <c r="K43" t="s">
        <v>19</v>
      </c>
      <c r="L43">
        <f>VLOOKUP(A43,[1]Ark2!$A$1:$H$4250,8,FALSE)</f>
        <v>0.11764705882352941</v>
      </c>
    </row>
    <row r="44" spans="1:12" hidden="1">
      <c r="A44" t="str">
        <f t="shared" si="0"/>
        <v>2012-Espergærde Gymnasium og HF-Stx</v>
      </c>
      <c r="B44" t="str">
        <f t="shared" si="1"/>
        <v>2012</v>
      </c>
      <c r="C44" t="str">
        <f>C43</f>
        <v>Espergærde Gymnasium og HF</v>
      </c>
      <c r="D44" t="s">
        <v>13</v>
      </c>
      <c r="E44" t="s">
        <v>14</v>
      </c>
      <c r="F44" t="s">
        <v>15</v>
      </c>
      <c r="G44" t="s">
        <v>16</v>
      </c>
      <c r="H44">
        <v>7.3000001907348633</v>
      </c>
      <c r="I44">
        <v>7.4000000953674316</v>
      </c>
      <c r="J44">
        <v>0.10000000149011612</v>
      </c>
      <c r="K44" t="s">
        <v>19</v>
      </c>
      <c r="L44">
        <f>VLOOKUP(A44,[1]Ark2!$A$1:$H$4250,8,FALSE)</f>
        <v>1.824817518248175E-2</v>
      </c>
    </row>
    <row r="45" spans="1:12" hidden="1">
      <c r="A45" t="str">
        <f t="shared" si="0"/>
        <v>2012-EUC Lillebælt-Htx</v>
      </c>
      <c r="B45" t="str">
        <f t="shared" si="1"/>
        <v>2012</v>
      </c>
      <c r="C45" t="s">
        <v>52</v>
      </c>
      <c r="D45" t="s">
        <v>32</v>
      </c>
      <c r="E45" t="s">
        <v>14</v>
      </c>
      <c r="F45" t="s">
        <v>15</v>
      </c>
      <c r="G45" t="s">
        <v>16</v>
      </c>
      <c r="H45">
        <v>6.3000001907348633</v>
      </c>
      <c r="I45">
        <v>6.1999998092651367</v>
      </c>
      <c r="J45">
        <v>-0.10000000149011612</v>
      </c>
      <c r="K45" t="s">
        <v>19</v>
      </c>
      <c r="L45">
        <f>VLOOKUP(A45,[1]Ark2!$A$1:$H$4250,8,FALSE)</f>
        <v>0</v>
      </c>
    </row>
    <row r="46" spans="1:12" hidden="1">
      <c r="A46" t="str">
        <f t="shared" si="0"/>
        <v>2012-EUC Nord-Hhx</v>
      </c>
      <c r="B46" t="str">
        <f t="shared" si="1"/>
        <v>2012</v>
      </c>
      <c r="C46" t="s">
        <v>53</v>
      </c>
      <c r="D46" t="s">
        <v>29</v>
      </c>
      <c r="E46" t="s">
        <v>14</v>
      </c>
      <c r="F46" t="s">
        <v>15</v>
      </c>
      <c r="G46" t="s">
        <v>16</v>
      </c>
      <c r="H46">
        <v>5.9000000953674316</v>
      </c>
      <c r="I46">
        <v>5.9000000953674316</v>
      </c>
      <c r="J46">
        <v>0</v>
      </c>
      <c r="K46" t="s">
        <v>19</v>
      </c>
      <c r="L46">
        <f>VLOOKUP(A46,[1]Ark2!$A$1:$H$4250,8,FALSE)</f>
        <v>6.25E-2</v>
      </c>
    </row>
    <row r="47" spans="1:12" hidden="1">
      <c r="A47" t="str">
        <f t="shared" si="0"/>
        <v>2012-EUC Nord-Htx</v>
      </c>
      <c r="B47" t="str">
        <f t="shared" si="1"/>
        <v>2012</v>
      </c>
      <c r="C47" t="str">
        <f>C46</f>
        <v>EUC Nord</v>
      </c>
      <c r="D47" t="s">
        <v>32</v>
      </c>
      <c r="E47" t="s">
        <v>14</v>
      </c>
      <c r="F47" t="s">
        <v>15</v>
      </c>
      <c r="G47" t="s">
        <v>16</v>
      </c>
      <c r="H47">
        <v>6.5999999046325684</v>
      </c>
      <c r="I47">
        <v>6.5</v>
      </c>
      <c r="J47">
        <v>-0.10000000149011612</v>
      </c>
      <c r="K47" t="s">
        <v>19</v>
      </c>
      <c r="L47">
        <f>VLOOKUP(A47,[1]Ark2!$A$1:$H$4250,8,FALSE)</f>
        <v>4.3795620437956206E-2</v>
      </c>
    </row>
    <row r="48" spans="1:12" hidden="1">
      <c r="A48" t="str">
        <f t="shared" si="0"/>
        <v>2012-EUC Nord, Hestkærvej-Hhx</v>
      </c>
      <c r="B48" t="str">
        <f t="shared" si="1"/>
        <v>2012</v>
      </c>
      <c r="C48" t="s">
        <v>54</v>
      </c>
      <c r="D48" t="s">
        <v>29</v>
      </c>
      <c r="E48" t="s">
        <v>14</v>
      </c>
      <c r="F48" t="s">
        <v>15</v>
      </c>
      <c r="G48" t="s">
        <v>16</v>
      </c>
      <c r="H48">
        <v>5.9000000953674316</v>
      </c>
      <c r="I48">
        <v>5.9000000953674316</v>
      </c>
      <c r="J48">
        <v>0</v>
      </c>
      <c r="K48" t="s">
        <v>19</v>
      </c>
      <c r="L48" t="e">
        <f>VLOOKUP(A48,[1]Ark2!$A$1:$H$4250,8,FALSE)</f>
        <v>#N/A</v>
      </c>
    </row>
    <row r="49" spans="1:12" hidden="1">
      <c r="A49" t="str">
        <f t="shared" si="0"/>
        <v>2012-EUC Nordvest-Hhx</v>
      </c>
      <c r="B49" t="str">
        <f t="shared" si="1"/>
        <v>2012</v>
      </c>
      <c r="C49" t="s">
        <v>55</v>
      </c>
      <c r="D49" t="s">
        <v>29</v>
      </c>
      <c r="E49" t="s">
        <v>14</v>
      </c>
      <c r="F49" t="s">
        <v>15</v>
      </c>
      <c r="G49" t="s">
        <v>16</v>
      </c>
      <c r="H49">
        <v>6.3000001907348633</v>
      </c>
      <c r="I49">
        <v>6.3000001907348633</v>
      </c>
      <c r="J49">
        <v>0</v>
      </c>
      <c r="K49" t="s">
        <v>19</v>
      </c>
      <c r="L49">
        <f>VLOOKUP(A49,[1]Ark2!$A$1:$H$4250,8,FALSE)</f>
        <v>2.1052631578947368E-2</v>
      </c>
    </row>
    <row r="50" spans="1:12" hidden="1">
      <c r="A50" t="str">
        <f t="shared" si="0"/>
        <v>2012-EUC Nordvest-Htx</v>
      </c>
      <c r="B50" t="str">
        <f t="shared" si="1"/>
        <v>2012</v>
      </c>
      <c r="C50" t="str">
        <f>C49</f>
        <v>EUC Nordvest</v>
      </c>
      <c r="D50" t="s">
        <v>32</v>
      </c>
      <c r="E50" t="s">
        <v>14</v>
      </c>
      <c r="F50" t="s">
        <v>15</v>
      </c>
      <c r="G50" t="s">
        <v>16</v>
      </c>
      <c r="H50">
        <v>6.9000000953674316</v>
      </c>
      <c r="I50">
        <v>6.9000000953674316</v>
      </c>
      <c r="J50">
        <v>0</v>
      </c>
      <c r="K50" t="s">
        <v>19</v>
      </c>
      <c r="L50">
        <f>VLOOKUP(A50,[1]Ark2!$A$1:$H$4250,8,FALSE)</f>
        <v>0</v>
      </c>
    </row>
    <row r="51" spans="1:12" hidden="1">
      <c r="A51" t="str">
        <f t="shared" si="0"/>
        <v>2012-EUC Nordvest - Erhvervs- og Gymnasieuddannelser, Thisted/Lerpyttervej-Htx</v>
      </c>
      <c r="B51" t="str">
        <f t="shared" si="1"/>
        <v>2012</v>
      </c>
      <c r="C51" t="s">
        <v>56</v>
      </c>
      <c r="D51" t="s">
        <v>32</v>
      </c>
      <c r="E51" t="s">
        <v>14</v>
      </c>
      <c r="F51" t="s">
        <v>15</v>
      </c>
      <c r="G51" t="s">
        <v>16</v>
      </c>
      <c r="H51">
        <v>6.9000000953674316</v>
      </c>
      <c r="I51">
        <v>6.9000000953674316</v>
      </c>
      <c r="J51">
        <v>0</v>
      </c>
      <c r="K51" t="s">
        <v>19</v>
      </c>
      <c r="L51" t="e">
        <f>VLOOKUP(A51,[1]Ark2!$A$1:$H$4250,8,FALSE)</f>
        <v>#N/A</v>
      </c>
    </row>
    <row r="52" spans="1:12" hidden="1">
      <c r="A52" t="str">
        <f t="shared" si="0"/>
        <v>2012-EUC Sjælland-Htx</v>
      </c>
      <c r="B52" t="str">
        <f t="shared" si="1"/>
        <v>2012</v>
      </c>
      <c r="C52" t="s">
        <v>57</v>
      </c>
      <c r="D52" t="s">
        <v>32</v>
      </c>
      <c r="E52" t="s">
        <v>14</v>
      </c>
      <c r="F52" t="s">
        <v>15</v>
      </c>
      <c r="G52" t="s">
        <v>16</v>
      </c>
      <c r="H52">
        <v>6.5</v>
      </c>
      <c r="I52">
        <v>6.5999999046325684</v>
      </c>
      <c r="J52">
        <v>0.10000000149011612</v>
      </c>
      <c r="K52" t="s">
        <v>19</v>
      </c>
      <c r="L52">
        <f>VLOOKUP(A52,[1]Ark2!$A$1:$H$4250,8,FALSE)</f>
        <v>8.3333333333333329E-2</v>
      </c>
    </row>
    <row r="53" spans="1:12" hidden="1">
      <c r="A53" t="str">
        <f t="shared" si="0"/>
        <v>2012-EUC Syd-Htx</v>
      </c>
      <c r="B53" t="str">
        <f t="shared" si="1"/>
        <v>2012</v>
      </c>
      <c r="C53" t="s">
        <v>58</v>
      </c>
      <c r="D53" t="s">
        <v>32</v>
      </c>
      <c r="E53" t="s">
        <v>14</v>
      </c>
      <c r="F53" t="s">
        <v>15</v>
      </c>
      <c r="G53" t="s">
        <v>16</v>
      </c>
      <c r="H53">
        <v>6.5</v>
      </c>
      <c r="I53">
        <v>6.5</v>
      </c>
      <c r="J53">
        <v>0</v>
      </c>
      <c r="K53" t="s">
        <v>19</v>
      </c>
      <c r="L53">
        <f>VLOOKUP(A53,[1]Ark2!$A$1:$H$4250,8,FALSE)</f>
        <v>2.4193548387096774E-2</v>
      </c>
    </row>
    <row r="54" spans="1:12" hidden="1">
      <c r="A54" t="str">
        <f t="shared" si="0"/>
        <v>2012-Falkonergårdens Gymnasium og HF-Kursus-Hf</v>
      </c>
      <c r="B54" t="str">
        <f t="shared" si="1"/>
        <v>2012</v>
      </c>
      <c r="C54" t="s">
        <v>59</v>
      </c>
      <c r="D54" t="s">
        <v>23</v>
      </c>
      <c r="E54" t="s">
        <v>14</v>
      </c>
      <c r="F54" t="s">
        <v>15</v>
      </c>
      <c r="G54" t="s">
        <v>16</v>
      </c>
      <c r="H54">
        <v>5.8000001907348633</v>
      </c>
      <c r="I54">
        <v>5.6999998092651367</v>
      </c>
      <c r="J54">
        <v>-0.10000000149011612</v>
      </c>
      <c r="K54" t="s">
        <v>19</v>
      </c>
      <c r="L54">
        <f>VLOOKUP(A54,[1]Ark2!$A$1:$H$4250,8,FALSE)</f>
        <v>0.12903225806451613</v>
      </c>
    </row>
    <row r="55" spans="1:12" hidden="1">
      <c r="A55" t="str">
        <f t="shared" si="0"/>
        <v>2012-Falkonergårdens Gymnasium og HF-Kursus-Stx</v>
      </c>
      <c r="B55" t="str">
        <f t="shared" si="1"/>
        <v>2012</v>
      </c>
      <c r="C55" t="str">
        <f>C54</f>
        <v>Falkonergårdens Gymnasium og HF-Kursus</v>
      </c>
      <c r="D55" t="s">
        <v>13</v>
      </c>
      <c r="E55" t="s">
        <v>14</v>
      </c>
      <c r="F55" t="s">
        <v>15</v>
      </c>
      <c r="G55" t="s">
        <v>16</v>
      </c>
      <c r="H55">
        <v>7.0999999046325684</v>
      </c>
      <c r="I55">
        <v>7.0999999046325684</v>
      </c>
      <c r="J55">
        <v>0</v>
      </c>
      <c r="K55" t="s">
        <v>19</v>
      </c>
      <c r="L55">
        <f>VLOOKUP(A55,[1]Ark2!$A$1:$H$4250,8,FALSE)</f>
        <v>5.8536585365853662E-2</v>
      </c>
    </row>
    <row r="56" spans="1:12" hidden="1">
      <c r="A56" t="str">
        <f t="shared" si="0"/>
        <v>2012-Favrskov Gymnasium-Stx</v>
      </c>
      <c r="B56" t="str">
        <f t="shared" si="1"/>
        <v>2012</v>
      </c>
      <c r="C56" t="s">
        <v>60</v>
      </c>
      <c r="D56" t="s">
        <v>13</v>
      </c>
      <c r="E56" t="s">
        <v>14</v>
      </c>
      <c r="F56" t="s">
        <v>15</v>
      </c>
      <c r="G56" t="s">
        <v>16</v>
      </c>
      <c r="H56">
        <v>7.1999998092651367</v>
      </c>
      <c r="I56">
        <v>7.3000001907348633</v>
      </c>
      <c r="J56">
        <v>0.10000000149011612</v>
      </c>
      <c r="K56" t="s">
        <v>19</v>
      </c>
      <c r="L56">
        <f>VLOOKUP(A56,[1]Ark2!$A$1:$H$4250,8,FALSE)</f>
        <v>4.7058823529411764E-2</v>
      </c>
    </row>
    <row r="57" spans="1:12" hidden="1">
      <c r="A57" t="str">
        <f t="shared" si="0"/>
        <v>2012-Fjerritslev Gymnasium-Stx</v>
      </c>
      <c r="B57" t="str">
        <f t="shared" si="1"/>
        <v>2012</v>
      </c>
      <c r="C57" t="s">
        <v>61</v>
      </c>
      <c r="D57" t="s">
        <v>13</v>
      </c>
      <c r="E57" t="s">
        <v>14</v>
      </c>
      <c r="F57" t="s">
        <v>15</v>
      </c>
      <c r="G57" t="s">
        <v>16</v>
      </c>
      <c r="H57">
        <v>6.4000000953674316</v>
      </c>
      <c r="I57">
        <v>6.5</v>
      </c>
      <c r="J57">
        <v>0.10000000149011612</v>
      </c>
      <c r="K57" t="s">
        <v>19</v>
      </c>
      <c r="L57">
        <f>VLOOKUP(A57,[1]Ark2!$A$1:$H$4250,8,FALSE)</f>
        <v>0</v>
      </c>
    </row>
    <row r="58" spans="1:12" hidden="1">
      <c r="A58" t="str">
        <f t="shared" si="0"/>
        <v>2012-Fredericia Gymnasium-Hf</v>
      </c>
      <c r="B58" t="str">
        <f t="shared" si="1"/>
        <v>2012</v>
      </c>
      <c r="C58" t="s">
        <v>62</v>
      </c>
      <c r="D58" t="s">
        <v>23</v>
      </c>
      <c r="E58" t="s">
        <v>14</v>
      </c>
      <c r="F58" t="s">
        <v>15</v>
      </c>
      <c r="G58" t="s">
        <v>16</v>
      </c>
      <c r="H58">
        <v>5.8000001907348633</v>
      </c>
      <c r="I58">
        <v>5.6999998092651367</v>
      </c>
      <c r="J58">
        <v>-0.10000000149011612</v>
      </c>
      <c r="K58" t="s">
        <v>19</v>
      </c>
      <c r="L58">
        <f>VLOOKUP(A58,[1]Ark2!$A$1:$H$4250,8,FALSE)</f>
        <v>0.12162162162162163</v>
      </c>
    </row>
    <row r="59" spans="1:12" hidden="1">
      <c r="A59" t="str">
        <f t="shared" si="0"/>
        <v>2012-Fredericia Gymnasium-Stx</v>
      </c>
      <c r="B59" t="str">
        <f t="shared" si="1"/>
        <v>2012</v>
      </c>
      <c r="C59" t="str">
        <f>C58</f>
        <v>Fredericia Gymnasium</v>
      </c>
      <c r="D59" t="s">
        <v>13</v>
      </c>
      <c r="E59" t="s">
        <v>14</v>
      </c>
      <c r="F59" t="s">
        <v>15</v>
      </c>
      <c r="G59" t="s">
        <v>16</v>
      </c>
      <c r="H59">
        <v>6.9000000953674316</v>
      </c>
      <c r="I59">
        <v>6.8000001907348633</v>
      </c>
      <c r="J59">
        <v>-0.10000000149011612</v>
      </c>
      <c r="K59" t="s">
        <v>19</v>
      </c>
      <c r="L59">
        <f>VLOOKUP(A59,[1]Ark2!$A$1:$H$4250,8,FALSE)</f>
        <v>9.7087378640776698E-2</v>
      </c>
    </row>
    <row r="60" spans="1:12" hidden="1">
      <c r="A60" t="str">
        <f t="shared" si="0"/>
        <v>2012-Frederiksberg Gymnasium-Stx</v>
      </c>
      <c r="B60" t="str">
        <f t="shared" si="1"/>
        <v>2012</v>
      </c>
      <c r="C60" t="s">
        <v>63</v>
      </c>
      <c r="D60" t="s">
        <v>13</v>
      </c>
      <c r="E60" t="s">
        <v>14</v>
      </c>
      <c r="F60" t="s">
        <v>15</v>
      </c>
      <c r="G60" t="s">
        <v>16</v>
      </c>
      <c r="H60">
        <v>7</v>
      </c>
      <c r="I60">
        <v>7</v>
      </c>
      <c r="J60">
        <v>0</v>
      </c>
      <c r="K60" t="s">
        <v>19</v>
      </c>
      <c r="L60">
        <f>VLOOKUP(A60,[1]Ark2!$A$1:$H$4250,8,FALSE)</f>
        <v>0.20725388601036268</v>
      </c>
    </row>
    <row r="61" spans="1:12" hidden="1">
      <c r="A61" t="str">
        <f t="shared" si="0"/>
        <v>2012-Frederiksberg HF-Kursus-Hf</v>
      </c>
      <c r="B61" t="str">
        <f t="shared" si="1"/>
        <v>2012</v>
      </c>
      <c r="C61" t="s">
        <v>64</v>
      </c>
      <c r="D61" t="s">
        <v>23</v>
      </c>
      <c r="E61" t="s">
        <v>14</v>
      </c>
      <c r="F61" t="s">
        <v>15</v>
      </c>
      <c r="G61" t="s">
        <v>16</v>
      </c>
      <c r="H61">
        <v>6.5999999046325684</v>
      </c>
      <c r="I61">
        <v>6.5999999046325684</v>
      </c>
      <c r="J61">
        <v>0</v>
      </c>
      <c r="K61" t="s">
        <v>19</v>
      </c>
      <c r="L61">
        <f>VLOOKUP(A61,[1]Ark2!$A$1:$H$4250,8,FALSE)</f>
        <v>9.1891891891891897E-2</v>
      </c>
    </row>
    <row r="62" spans="1:12" hidden="1">
      <c r="A62" t="str">
        <f t="shared" si="0"/>
        <v>2012-Frederiksborg Gymnasium og HF-Hf</v>
      </c>
      <c r="B62" t="str">
        <f t="shared" si="1"/>
        <v>2012</v>
      </c>
      <c r="C62" t="s">
        <v>65</v>
      </c>
      <c r="D62" t="s">
        <v>23</v>
      </c>
      <c r="E62" t="s">
        <v>14</v>
      </c>
      <c r="F62" t="s">
        <v>15</v>
      </c>
      <c r="G62" t="s">
        <v>16</v>
      </c>
      <c r="H62">
        <v>6</v>
      </c>
      <c r="I62">
        <v>5.9000000953674316</v>
      </c>
      <c r="J62">
        <v>-0.10000000149011612</v>
      </c>
      <c r="K62" t="s">
        <v>19</v>
      </c>
      <c r="L62">
        <f>VLOOKUP(A62,[1]Ark2!$A$1:$H$4250,8,FALSE)</f>
        <v>0</v>
      </c>
    </row>
    <row r="63" spans="1:12" hidden="1">
      <c r="A63" t="str">
        <f t="shared" si="0"/>
        <v>2012-Frederiksborg Gymnasium og HF-Stx</v>
      </c>
      <c r="B63" t="str">
        <f t="shared" si="1"/>
        <v>2012</v>
      </c>
      <c r="C63" t="str">
        <f>C62</f>
        <v>Frederiksborg Gymnasium og HF</v>
      </c>
      <c r="D63" t="s">
        <v>13</v>
      </c>
      <c r="E63" t="s">
        <v>14</v>
      </c>
      <c r="F63" t="s">
        <v>15</v>
      </c>
      <c r="G63" t="s">
        <v>16</v>
      </c>
      <c r="H63">
        <v>7.4000000953674316</v>
      </c>
      <c r="I63">
        <v>7.5</v>
      </c>
      <c r="J63">
        <v>0.10000000149011612</v>
      </c>
      <c r="K63" t="s">
        <v>19</v>
      </c>
      <c r="L63">
        <f>VLOOKUP(A63,[1]Ark2!$A$1:$H$4250,8,FALSE)</f>
        <v>3.678929765886288E-2</v>
      </c>
    </row>
    <row r="64" spans="1:12" hidden="1">
      <c r="A64" t="str">
        <f t="shared" si="0"/>
        <v>2012-Frederikshavn Gymnasium-Hf</v>
      </c>
      <c r="B64" t="str">
        <f t="shared" si="1"/>
        <v>2012</v>
      </c>
      <c r="C64" t="s">
        <v>66</v>
      </c>
      <c r="D64" t="s">
        <v>23</v>
      </c>
      <c r="E64" t="s">
        <v>14</v>
      </c>
      <c r="F64" t="s">
        <v>15</v>
      </c>
      <c r="G64" t="s">
        <v>16</v>
      </c>
      <c r="H64">
        <v>5.5</v>
      </c>
      <c r="I64">
        <v>5.4000000953674316</v>
      </c>
      <c r="J64">
        <v>-0.10000000149011612</v>
      </c>
      <c r="K64" t="s">
        <v>19</v>
      </c>
      <c r="L64">
        <f>VLOOKUP(A64,[1]Ark2!$A$1:$H$4250,8,FALSE)</f>
        <v>5.0847457627118647E-2</v>
      </c>
    </row>
    <row r="65" spans="1:12" hidden="1">
      <c r="A65" t="str">
        <f t="shared" si="0"/>
        <v>2012-Frederikshavn Gymnasium-Stx</v>
      </c>
      <c r="B65" t="str">
        <f t="shared" si="1"/>
        <v>2012</v>
      </c>
      <c r="C65" t="str">
        <f>C64</f>
        <v>Frederikshavn Gymnasium</v>
      </c>
      <c r="D65" t="s">
        <v>13</v>
      </c>
      <c r="E65" t="s">
        <v>14</v>
      </c>
      <c r="F65" t="s">
        <v>15</v>
      </c>
      <c r="G65" t="s">
        <v>16</v>
      </c>
      <c r="H65">
        <v>7</v>
      </c>
      <c r="I65">
        <v>6.9000000953674316</v>
      </c>
      <c r="J65">
        <v>-0.10000000149011612</v>
      </c>
      <c r="K65" t="s">
        <v>19</v>
      </c>
      <c r="L65">
        <f>VLOOKUP(A65,[1]Ark2!$A$1:$H$4250,8,FALSE)</f>
        <v>2.6595744680851064E-2</v>
      </c>
    </row>
    <row r="66" spans="1:12" hidden="1">
      <c r="A66" t="str">
        <f t="shared" si="0"/>
        <v>2012-Frederikshavn Handelsskole-Hhx</v>
      </c>
      <c r="B66" t="str">
        <f t="shared" si="1"/>
        <v>2012</v>
      </c>
      <c r="C66" t="s">
        <v>67</v>
      </c>
      <c r="D66" t="s">
        <v>29</v>
      </c>
      <c r="E66" t="s">
        <v>14</v>
      </c>
      <c r="F66" t="s">
        <v>15</v>
      </c>
      <c r="G66" t="s">
        <v>16</v>
      </c>
      <c r="H66">
        <v>6.3000001907348633</v>
      </c>
      <c r="I66">
        <v>6.3000001907348633</v>
      </c>
      <c r="J66">
        <v>0</v>
      </c>
      <c r="K66" t="s">
        <v>19</v>
      </c>
      <c r="L66">
        <f>VLOOKUP(A66,[1]Ark2!$A$1:$H$4250,8,FALSE)</f>
        <v>2.4E-2</v>
      </c>
    </row>
    <row r="67" spans="1:12" hidden="1">
      <c r="A67" t="str">
        <f t="shared" ref="A67:A130" si="3">_xlfn.CONCAT(B67,"-",C67,"-",LEFT(D67,3))</f>
        <v>2012-Frederikssund Gymnasium-Stx</v>
      </c>
      <c r="B67" t="str">
        <f t="shared" si="1"/>
        <v>2012</v>
      </c>
      <c r="C67" t="s">
        <v>68</v>
      </c>
      <c r="D67" t="s">
        <v>13</v>
      </c>
      <c r="E67" t="s">
        <v>14</v>
      </c>
      <c r="F67" t="s">
        <v>15</v>
      </c>
      <c r="G67" t="s">
        <v>16</v>
      </c>
      <c r="H67">
        <v>7.0999999046325684</v>
      </c>
      <c r="I67">
        <v>7</v>
      </c>
      <c r="J67">
        <v>-0.10000000149011612</v>
      </c>
      <c r="K67" t="s">
        <v>19</v>
      </c>
      <c r="L67">
        <f>VLOOKUP(A67,[1]Ark2!$A$1:$H$4250,8,FALSE)</f>
        <v>9.2783505154639179E-2</v>
      </c>
    </row>
    <row r="68" spans="1:12" hidden="1">
      <c r="A68" t="str">
        <f t="shared" si="3"/>
        <v>2012-Frederiksværk Gymnasium og HF-Hf</v>
      </c>
      <c r="B68" t="str">
        <f t="shared" ref="B68:B131" si="4">B67</f>
        <v>2012</v>
      </c>
      <c r="C68" t="s">
        <v>69</v>
      </c>
      <c r="D68" t="s">
        <v>23</v>
      </c>
      <c r="E68" t="s">
        <v>14</v>
      </c>
      <c r="F68" t="s">
        <v>15</v>
      </c>
      <c r="G68" t="s">
        <v>16</v>
      </c>
      <c r="H68">
        <v>5.1999998092651367</v>
      </c>
      <c r="I68">
        <v>5.1999998092651367</v>
      </c>
      <c r="J68">
        <v>0</v>
      </c>
      <c r="K68" t="s">
        <v>19</v>
      </c>
      <c r="L68">
        <f>VLOOKUP(A68,[1]Ark2!$A$1:$H$4250,8,FALSE)</f>
        <v>9.6774193548387094E-2</v>
      </c>
    </row>
    <row r="69" spans="1:12" hidden="1">
      <c r="A69" t="str">
        <f t="shared" si="3"/>
        <v>2012-Frederiksværk Gymnasium og HF-Stx</v>
      </c>
      <c r="B69" t="str">
        <f t="shared" si="4"/>
        <v>2012</v>
      </c>
      <c r="C69" t="str">
        <f>C68</f>
        <v>Frederiksværk Gymnasium og HF</v>
      </c>
      <c r="D69" t="s">
        <v>13</v>
      </c>
      <c r="E69" t="s">
        <v>14</v>
      </c>
      <c r="F69" t="s">
        <v>15</v>
      </c>
      <c r="G69" t="s">
        <v>16</v>
      </c>
      <c r="H69">
        <v>6.3000001907348633</v>
      </c>
      <c r="I69">
        <v>6.6999998092651367</v>
      </c>
      <c r="J69">
        <v>0.40000000596046448</v>
      </c>
      <c r="K69" t="s">
        <v>17</v>
      </c>
      <c r="L69">
        <f>VLOOKUP(A69,[1]Ark2!$A$1:$H$4250,8,FALSE)</f>
        <v>5.3435114503816793E-2</v>
      </c>
    </row>
    <row r="70" spans="1:12" hidden="1">
      <c r="A70" t="str">
        <f t="shared" si="3"/>
        <v>2012-Faaborg Gymnasium-Stx</v>
      </c>
      <c r="B70" t="str">
        <f t="shared" si="4"/>
        <v>2012</v>
      </c>
      <c r="C70" t="s">
        <v>70</v>
      </c>
      <c r="D70" t="s">
        <v>13</v>
      </c>
      <c r="E70" t="s">
        <v>14</v>
      </c>
      <c r="F70" t="s">
        <v>15</v>
      </c>
      <c r="G70" t="s">
        <v>16</v>
      </c>
      <c r="H70">
        <v>7.0999999046325684</v>
      </c>
      <c r="I70">
        <v>7.1999998092651367</v>
      </c>
      <c r="J70">
        <v>0.10000000149011612</v>
      </c>
      <c r="K70" t="s">
        <v>19</v>
      </c>
      <c r="L70">
        <f>VLOOKUP(A70,[1]Ark2!$A$1:$H$4250,8,FALSE)</f>
        <v>5.1546391752577317E-2</v>
      </c>
    </row>
    <row r="71" spans="1:12" hidden="1">
      <c r="A71" t="str">
        <f t="shared" si="3"/>
        <v>2012-Gammel Hellerup Gymnasium-Stx</v>
      </c>
      <c r="B71" t="str">
        <f t="shared" si="4"/>
        <v>2012</v>
      </c>
      <c r="C71" t="s">
        <v>71</v>
      </c>
      <c r="D71" t="s">
        <v>13</v>
      </c>
      <c r="E71" t="s">
        <v>14</v>
      </c>
      <c r="F71" t="s">
        <v>15</v>
      </c>
      <c r="G71" t="s">
        <v>16</v>
      </c>
      <c r="H71">
        <v>7</v>
      </c>
      <c r="I71">
        <v>7.1999998092651367</v>
      </c>
      <c r="J71">
        <v>0.20000000298023224</v>
      </c>
      <c r="K71" t="s">
        <v>17</v>
      </c>
      <c r="L71">
        <f>VLOOKUP(A71,[1]Ark2!$A$1:$H$4250,8,FALSE)</f>
        <v>8.4388185654008435E-2</v>
      </c>
    </row>
    <row r="72" spans="1:12" hidden="1">
      <c r="A72" t="str">
        <f t="shared" si="3"/>
        <v>2012-Gefion Gymnasium-Stx</v>
      </c>
      <c r="B72" t="str">
        <f t="shared" si="4"/>
        <v>2012</v>
      </c>
      <c r="C72" t="s">
        <v>72</v>
      </c>
      <c r="D72" t="s">
        <v>13</v>
      </c>
      <c r="E72" t="s">
        <v>14</v>
      </c>
      <c r="F72" t="s">
        <v>15</v>
      </c>
      <c r="G72" t="s">
        <v>16</v>
      </c>
      <c r="H72">
        <v>6.8000001907348633</v>
      </c>
      <c r="I72">
        <v>6.9000000953674316</v>
      </c>
      <c r="J72">
        <v>0.10000000149011612</v>
      </c>
      <c r="K72" t="s">
        <v>19</v>
      </c>
      <c r="L72">
        <f>VLOOKUP(A72,[1]Ark2!$A$1:$H$4250,8,FALSE)</f>
        <v>0.16153846153846155</v>
      </c>
    </row>
    <row r="73" spans="1:12" hidden="1">
      <c r="A73" t="str">
        <f t="shared" si="3"/>
        <v>2012-Gentofte HF-Hf</v>
      </c>
      <c r="B73" t="str">
        <f t="shared" si="4"/>
        <v>2012</v>
      </c>
      <c r="C73" t="s">
        <v>73</v>
      </c>
      <c r="D73" t="s">
        <v>23</v>
      </c>
      <c r="E73" t="s">
        <v>14</v>
      </c>
      <c r="F73" t="s">
        <v>15</v>
      </c>
      <c r="G73" t="s">
        <v>16</v>
      </c>
      <c r="H73">
        <v>6.5</v>
      </c>
      <c r="I73">
        <v>6.9000000953674316</v>
      </c>
      <c r="J73">
        <v>0.40000000596046448</v>
      </c>
      <c r="K73" t="s">
        <v>17</v>
      </c>
      <c r="L73">
        <f>VLOOKUP(A73,[1]Ark2!$A$1:$H$4250,8,FALSE)</f>
        <v>3.6363636363636362E-2</v>
      </c>
    </row>
    <row r="74" spans="1:12" hidden="1">
      <c r="A74" t="str">
        <f t="shared" si="3"/>
        <v>2012-Gladsaxe Gymnasium-Stx</v>
      </c>
      <c r="B74" t="str">
        <f t="shared" si="4"/>
        <v>2012</v>
      </c>
      <c r="C74" t="s">
        <v>74</v>
      </c>
      <c r="D74" t="s">
        <v>13</v>
      </c>
      <c r="E74" t="s">
        <v>14</v>
      </c>
      <c r="F74" t="s">
        <v>15</v>
      </c>
      <c r="G74" t="s">
        <v>16</v>
      </c>
      <c r="H74">
        <v>6.8000001907348633</v>
      </c>
      <c r="I74">
        <v>6.5</v>
      </c>
      <c r="J74">
        <v>-0.30000001192092896</v>
      </c>
      <c r="K74" t="s">
        <v>17</v>
      </c>
      <c r="L74">
        <f>VLOOKUP(A74,[1]Ark2!$A$1:$H$4250,8,FALSE)</f>
        <v>8.8560885608856083E-2</v>
      </c>
    </row>
    <row r="75" spans="1:12" hidden="1">
      <c r="A75" t="str">
        <f t="shared" si="3"/>
        <v>2012-Grenaa Gymnasium-Hf</v>
      </c>
      <c r="B75" t="str">
        <f t="shared" si="4"/>
        <v>2012</v>
      </c>
      <c r="C75" t="s">
        <v>75</v>
      </c>
      <c r="D75" t="s">
        <v>23</v>
      </c>
      <c r="E75" t="s">
        <v>14</v>
      </c>
      <c r="F75" t="s">
        <v>15</v>
      </c>
      <c r="G75" t="s">
        <v>16</v>
      </c>
      <c r="H75">
        <v>6</v>
      </c>
      <c r="I75">
        <v>6.1999998092651367</v>
      </c>
      <c r="J75">
        <v>0.20000000298023224</v>
      </c>
      <c r="K75" t="s">
        <v>19</v>
      </c>
      <c r="L75">
        <f>VLOOKUP(A75,[1]Ark2!$A$1:$H$4250,8,FALSE)</f>
        <v>0</v>
      </c>
    </row>
    <row r="76" spans="1:12" hidden="1">
      <c r="A76" t="str">
        <f t="shared" si="3"/>
        <v>2012-Grenaa Gymnasium-Stx</v>
      </c>
      <c r="B76" t="str">
        <f t="shared" si="4"/>
        <v>2012</v>
      </c>
      <c r="C76" t="str">
        <f>C75</f>
        <v>Grenaa Gymnasium</v>
      </c>
      <c r="D76" t="s">
        <v>13</v>
      </c>
      <c r="E76" t="s">
        <v>14</v>
      </c>
      <c r="F76" t="s">
        <v>15</v>
      </c>
      <c r="G76" t="s">
        <v>16</v>
      </c>
      <c r="H76">
        <v>7</v>
      </c>
      <c r="I76">
        <v>7.0999999046325684</v>
      </c>
      <c r="J76">
        <v>0.10000000149011612</v>
      </c>
      <c r="K76" t="s">
        <v>19</v>
      </c>
      <c r="L76">
        <f>VLOOKUP(A76,[1]Ark2!$A$1:$H$4250,8,FALSE)</f>
        <v>0</v>
      </c>
    </row>
    <row r="77" spans="1:12" hidden="1">
      <c r="A77" t="str">
        <f t="shared" si="3"/>
        <v>2012-Greve Gymnasium-Hf</v>
      </c>
      <c r="B77" t="str">
        <f t="shared" si="4"/>
        <v>2012</v>
      </c>
      <c r="C77" t="s">
        <v>76</v>
      </c>
      <c r="D77" t="s">
        <v>23</v>
      </c>
      <c r="E77" t="s">
        <v>14</v>
      </c>
      <c r="F77" t="s">
        <v>15</v>
      </c>
      <c r="G77" t="s">
        <v>16</v>
      </c>
      <c r="H77">
        <v>5.0999999046325684</v>
      </c>
      <c r="I77">
        <v>5.3000001907348633</v>
      </c>
      <c r="J77">
        <v>0.20000000298023224</v>
      </c>
      <c r="K77" t="s">
        <v>19</v>
      </c>
      <c r="L77">
        <f>VLOOKUP(A77,[1]Ark2!$A$1:$H$4250,8,FALSE)</f>
        <v>9.8039215686274508E-2</v>
      </c>
    </row>
    <row r="78" spans="1:12" hidden="1">
      <c r="A78" t="str">
        <f t="shared" si="3"/>
        <v>2012-Greve Gymnasium-Stx</v>
      </c>
      <c r="B78" t="str">
        <f t="shared" si="4"/>
        <v>2012</v>
      </c>
      <c r="C78" t="str">
        <f>C77</f>
        <v>Greve Gymnasium</v>
      </c>
      <c r="D78" t="s">
        <v>13</v>
      </c>
      <c r="E78" t="s">
        <v>14</v>
      </c>
      <c r="F78" t="s">
        <v>15</v>
      </c>
      <c r="G78" t="s">
        <v>16</v>
      </c>
      <c r="H78">
        <v>6.8000001907348633</v>
      </c>
      <c r="I78">
        <v>6.9000000953674316</v>
      </c>
      <c r="J78">
        <v>0.10000000149011612</v>
      </c>
      <c r="K78" t="s">
        <v>19</v>
      </c>
      <c r="L78">
        <f>VLOOKUP(A78,[1]Ark2!$A$1:$H$4250,8,FALSE)</f>
        <v>0.13779527559055119</v>
      </c>
    </row>
    <row r="79" spans="1:12" hidden="1">
      <c r="A79" t="str">
        <f t="shared" si="3"/>
        <v>2012-Gribskov Gymnasium-Stx</v>
      </c>
      <c r="B79" t="str">
        <f t="shared" si="4"/>
        <v>2012</v>
      </c>
      <c r="C79" t="s">
        <v>77</v>
      </c>
      <c r="D79" t="s">
        <v>13</v>
      </c>
      <c r="E79" t="s">
        <v>14</v>
      </c>
      <c r="F79" t="s">
        <v>15</v>
      </c>
      <c r="G79" t="s">
        <v>16</v>
      </c>
      <c r="H79">
        <v>6.6999998092651367</v>
      </c>
      <c r="I79">
        <v>6.9000000953674316</v>
      </c>
      <c r="J79">
        <v>0.20000000298023224</v>
      </c>
      <c r="K79" t="s">
        <v>19</v>
      </c>
      <c r="L79">
        <f>VLOOKUP(A79,[1]Ark2!$A$1:$H$4250,8,FALSE)</f>
        <v>5.5865921787709494E-2</v>
      </c>
    </row>
    <row r="80" spans="1:12" hidden="1">
      <c r="A80" t="str">
        <f t="shared" si="3"/>
        <v>2012-Grindsted Gymnasie- &amp; Erhvervsskole, HHX/HTX-Hhx</v>
      </c>
      <c r="B80" t="str">
        <f t="shared" si="4"/>
        <v>2012</v>
      </c>
      <c r="C80" t="s">
        <v>78</v>
      </c>
      <c r="D80" t="s">
        <v>29</v>
      </c>
      <c r="E80" t="s">
        <v>14</v>
      </c>
      <c r="F80" t="s">
        <v>15</v>
      </c>
      <c r="G80" t="s">
        <v>16</v>
      </c>
      <c r="H80">
        <v>6.5999999046325684</v>
      </c>
      <c r="I80">
        <v>6.5999999046325684</v>
      </c>
      <c r="J80">
        <v>0</v>
      </c>
      <c r="K80" t="s">
        <v>19</v>
      </c>
      <c r="L80" t="e">
        <f>VLOOKUP(A80,[1]Ark2!$A$1:$H$4250,8,FALSE)</f>
        <v>#N/A</v>
      </c>
    </row>
    <row r="81" spans="1:12" hidden="1">
      <c r="A81" t="str">
        <f t="shared" si="3"/>
        <v>2012-Grindsted Gymnasie- &amp; Erhvervsskole, HHX/HTX-Htx</v>
      </c>
      <c r="B81" t="str">
        <f t="shared" si="4"/>
        <v>2012</v>
      </c>
      <c r="C81" t="str">
        <f>C80</f>
        <v>Grindsted Gymnasie- &amp; Erhvervsskole, HHX/HTX</v>
      </c>
      <c r="D81" t="s">
        <v>32</v>
      </c>
      <c r="E81" t="s">
        <v>14</v>
      </c>
      <c r="F81" t="s">
        <v>15</v>
      </c>
      <c r="G81" t="s">
        <v>16</v>
      </c>
      <c r="H81">
        <v>6.5</v>
      </c>
      <c r="I81">
        <v>6.5</v>
      </c>
      <c r="J81">
        <v>0</v>
      </c>
      <c r="K81" t="s">
        <v>19</v>
      </c>
      <c r="L81" t="e">
        <f>VLOOKUP(A81,[1]Ark2!$A$1:$H$4250,8,FALSE)</f>
        <v>#N/A</v>
      </c>
    </row>
    <row r="82" spans="1:12" hidden="1">
      <c r="A82" t="str">
        <f t="shared" si="3"/>
        <v>2012-Grindsted Gymnasie- &amp; Erhvervsskole, STX/HF-Hf</v>
      </c>
      <c r="B82" t="str">
        <f t="shared" si="4"/>
        <v>2012</v>
      </c>
      <c r="C82" t="s">
        <v>79</v>
      </c>
      <c r="D82" t="s">
        <v>23</v>
      </c>
      <c r="E82" t="s">
        <v>14</v>
      </c>
      <c r="F82" t="s">
        <v>15</v>
      </c>
      <c r="G82" t="s">
        <v>16</v>
      </c>
      <c r="H82">
        <v>6.0999999046325684</v>
      </c>
      <c r="I82">
        <v>6</v>
      </c>
      <c r="J82">
        <v>-0.10000000149011612</v>
      </c>
      <c r="K82" t="s">
        <v>19</v>
      </c>
      <c r="L82" t="e">
        <f>VLOOKUP(A82,[1]Ark2!$A$1:$H$4250,8,FALSE)</f>
        <v>#N/A</v>
      </c>
    </row>
    <row r="83" spans="1:12" hidden="1">
      <c r="A83" t="str">
        <f t="shared" si="3"/>
        <v>2012-Grindsted Gymnasie- &amp; Erhvervsskole, STX/HF-Stx</v>
      </c>
      <c r="B83" t="str">
        <f t="shared" si="4"/>
        <v>2012</v>
      </c>
      <c r="C83" t="str">
        <f>C82</f>
        <v>Grindsted Gymnasie- &amp; Erhvervsskole, STX/HF</v>
      </c>
      <c r="D83" t="s">
        <v>13</v>
      </c>
      <c r="E83" t="s">
        <v>14</v>
      </c>
      <c r="F83" t="s">
        <v>15</v>
      </c>
      <c r="G83" t="s">
        <v>16</v>
      </c>
      <c r="H83">
        <v>6.5</v>
      </c>
      <c r="I83">
        <v>6.5999999046325684</v>
      </c>
      <c r="J83">
        <v>0.10000000149011612</v>
      </c>
      <c r="K83" t="s">
        <v>19</v>
      </c>
      <c r="L83" t="e">
        <f>VLOOKUP(A83,[1]Ark2!$A$1:$H$4250,8,FALSE)</f>
        <v>#N/A</v>
      </c>
    </row>
    <row r="84" spans="1:12" hidden="1">
      <c r="A84" t="str">
        <f t="shared" si="3"/>
        <v>2012-Haderslev Handelsskole-Hhx</v>
      </c>
      <c r="B84" t="str">
        <f t="shared" si="4"/>
        <v>2012</v>
      </c>
      <c r="C84" t="s">
        <v>80</v>
      </c>
      <c r="D84" t="s">
        <v>29</v>
      </c>
      <c r="E84" t="s">
        <v>14</v>
      </c>
      <c r="F84" t="s">
        <v>15</v>
      </c>
      <c r="G84" t="s">
        <v>16</v>
      </c>
      <c r="H84">
        <v>6.5</v>
      </c>
      <c r="I84">
        <v>6.5</v>
      </c>
      <c r="J84">
        <v>0</v>
      </c>
      <c r="K84" t="s">
        <v>19</v>
      </c>
      <c r="L84">
        <f>VLOOKUP(A84,[1]Ark2!$A$1:$H$4250,8,FALSE)</f>
        <v>4.6875E-2</v>
      </c>
    </row>
    <row r="85" spans="1:12" hidden="1">
      <c r="A85" t="str">
        <f t="shared" si="3"/>
        <v>2012-Haderslev Katedralskole-Hf</v>
      </c>
      <c r="B85" t="str">
        <f t="shared" si="4"/>
        <v>2012</v>
      </c>
      <c r="C85" t="s">
        <v>81</v>
      </c>
      <c r="D85" t="s">
        <v>23</v>
      </c>
      <c r="E85" t="s">
        <v>14</v>
      </c>
      <c r="F85" t="s">
        <v>15</v>
      </c>
      <c r="G85" t="s">
        <v>16</v>
      </c>
      <c r="H85">
        <v>5.5</v>
      </c>
      <c r="I85">
        <v>5.4000000953674316</v>
      </c>
      <c r="J85">
        <v>-0.10000000149011612</v>
      </c>
      <c r="K85" t="s">
        <v>19</v>
      </c>
      <c r="L85">
        <f>VLOOKUP(A85,[1]Ark2!$A$1:$H$4250,8,FALSE)</f>
        <v>9.8039215686274508E-2</v>
      </c>
    </row>
    <row r="86" spans="1:12" hidden="1">
      <c r="A86" t="str">
        <f t="shared" si="3"/>
        <v>2012-Haderslev Katedralskole-Stx</v>
      </c>
      <c r="B86" t="str">
        <f t="shared" si="4"/>
        <v>2012</v>
      </c>
      <c r="C86" t="str">
        <f>C85</f>
        <v>Haderslev Katedralskole</v>
      </c>
      <c r="D86" t="s">
        <v>13</v>
      </c>
      <c r="E86" t="s">
        <v>14</v>
      </c>
      <c r="F86" t="s">
        <v>15</v>
      </c>
      <c r="G86" t="s">
        <v>16</v>
      </c>
      <c r="H86">
        <v>7.0999999046325684</v>
      </c>
      <c r="I86">
        <v>6.9000000953674316</v>
      </c>
      <c r="J86">
        <v>-0.20000000298023224</v>
      </c>
      <c r="K86" t="s">
        <v>17</v>
      </c>
      <c r="L86">
        <f>VLOOKUP(A86,[1]Ark2!$A$1:$H$4250,8,FALSE)</f>
        <v>2.8455284552845527E-2</v>
      </c>
    </row>
    <row r="87" spans="1:12" hidden="1">
      <c r="A87" t="str">
        <f t="shared" si="3"/>
        <v>2012-Handelsgymnasiet Vestfyn-Hhx</v>
      </c>
      <c r="B87" t="str">
        <f t="shared" si="4"/>
        <v>2012</v>
      </c>
      <c r="C87" t="s">
        <v>82</v>
      </c>
      <c r="D87" t="s">
        <v>29</v>
      </c>
      <c r="E87" t="s">
        <v>14</v>
      </c>
      <c r="F87" t="s">
        <v>15</v>
      </c>
      <c r="G87" t="s">
        <v>16</v>
      </c>
      <c r="H87">
        <v>6.3000001907348633</v>
      </c>
      <c r="I87">
        <v>6.3000001907348633</v>
      </c>
      <c r="J87">
        <v>0</v>
      </c>
      <c r="K87" t="s">
        <v>19</v>
      </c>
      <c r="L87">
        <f>VLOOKUP(A87,[1]Ark2!$A$1:$H$4250,8,FALSE)</f>
        <v>0</v>
      </c>
    </row>
    <row r="88" spans="1:12" hidden="1">
      <c r="A88" t="str">
        <f t="shared" si="3"/>
        <v>2012-HANSENBERG-Htx</v>
      </c>
      <c r="B88" t="str">
        <f t="shared" si="4"/>
        <v>2012</v>
      </c>
      <c r="C88" t="s">
        <v>83</v>
      </c>
      <c r="D88" t="s">
        <v>32</v>
      </c>
      <c r="E88" t="s">
        <v>14</v>
      </c>
      <c r="F88" t="s">
        <v>15</v>
      </c>
      <c r="G88" t="s">
        <v>16</v>
      </c>
      <c r="H88">
        <v>6.3000001907348633</v>
      </c>
      <c r="I88">
        <v>6</v>
      </c>
      <c r="J88">
        <v>-0.30000001192092896</v>
      </c>
      <c r="K88" t="s">
        <v>17</v>
      </c>
      <c r="L88">
        <f>VLOOKUP(A88,[1]Ark2!$A$1:$H$4250,8,FALSE)</f>
        <v>3.8834951456310676E-2</v>
      </c>
    </row>
    <row r="89" spans="1:12" hidden="1">
      <c r="A89" t="str">
        <f t="shared" si="3"/>
        <v>2012-Hasseris Gymnasium-Stx</v>
      </c>
      <c r="B89" t="str">
        <f t="shared" si="4"/>
        <v>2012</v>
      </c>
      <c r="C89" t="s">
        <v>84</v>
      </c>
      <c r="D89" t="s">
        <v>13</v>
      </c>
      <c r="E89" t="s">
        <v>14</v>
      </c>
      <c r="F89" t="s">
        <v>15</v>
      </c>
      <c r="G89" t="s">
        <v>16</v>
      </c>
      <c r="H89">
        <v>7</v>
      </c>
      <c r="I89">
        <v>7</v>
      </c>
      <c r="J89">
        <v>0</v>
      </c>
      <c r="K89" t="s">
        <v>19</v>
      </c>
      <c r="L89">
        <f>VLOOKUP(A89,[1]Ark2!$A$1:$H$4250,8,FALSE)</f>
        <v>3.482587064676617E-2</v>
      </c>
    </row>
    <row r="90" spans="1:12" hidden="1">
      <c r="A90" t="str">
        <f t="shared" si="3"/>
        <v>2012-Helsingør Gymnasium-Stx</v>
      </c>
      <c r="B90" t="str">
        <f t="shared" si="4"/>
        <v>2012</v>
      </c>
      <c r="C90" t="s">
        <v>85</v>
      </c>
      <c r="D90" t="s">
        <v>13</v>
      </c>
      <c r="E90" t="s">
        <v>14</v>
      </c>
      <c r="F90" t="s">
        <v>15</v>
      </c>
      <c r="G90" t="s">
        <v>16</v>
      </c>
      <c r="H90">
        <v>6.9000000953674316</v>
      </c>
      <c r="I90">
        <v>6.6999998092651367</v>
      </c>
      <c r="J90">
        <v>-0.20000000298023224</v>
      </c>
      <c r="K90" t="s">
        <v>19</v>
      </c>
      <c r="L90">
        <f>VLOOKUP(A90,[1]Ark2!$A$1:$H$4250,8,FALSE)</f>
        <v>0.1256544502617801</v>
      </c>
    </row>
    <row r="91" spans="1:12" hidden="1">
      <c r="A91" t="str">
        <f t="shared" si="3"/>
        <v>2012-Herlev Gymnasium og HF-Hf</v>
      </c>
      <c r="B91" t="str">
        <f t="shared" si="4"/>
        <v>2012</v>
      </c>
      <c r="C91" t="s">
        <v>86</v>
      </c>
      <c r="D91" t="s">
        <v>23</v>
      </c>
      <c r="E91" t="s">
        <v>14</v>
      </c>
      <c r="F91" t="s">
        <v>15</v>
      </c>
      <c r="G91" t="s">
        <v>16</v>
      </c>
      <c r="H91">
        <v>5.5999999046325684</v>
      </c>
      <c r="I91">
        <v>5.6999998092651367</v>
      </c>
      <c r="J91">
        <v>0.10000000149011612</v>
      </c>
      <c r="K91" t="s">
        <v>19</v>
      </c>
      <c r="L91">
        <f>VLOOKUP(A91,[1]Ark2!$A$1:$H$4250,8,FALSE)</f>
        <v>0.1326530612244898</v>
      </c>
    </row>
    <row r="92" spans="1:12" hidden="1">
      <c r="A92" t="str">
        <f t="shared" si="3"/>
        <v>2012-Herlev Gymnasium og HF-Stx</v>
      </c>
      <c r="B92" t="str">
        <f t="shared" si="4"/>
        <v>2012</v>
      </c>
      <c r="C92" t="str">
        <f>C91</f>
        <v>Herlev Gymnasium og HF</v>
      </c>
      <c r="D92" t="s">
        <v>13</v>
      </c>
      <c r="E92" t="s">
        <v>14</v>
      </c>
      <c r="F92" t="s">
        <v>15</v>
      </c>
      <c r="G92" t="s">
        <v>16</v>
      </c>
      <c r="H92">
        <v>6.5</v>
      </c>
      <c r="I92">
        <v>6.6999998092651367</v>
      </c>
      <c r="J92">
        <v>0.20000000298023224</v>
      </c>
      <c r="K92" t="s">
        <v>19</v>
      </c>
      <c r="L92">
        <f>VLOOKUP(A92,[1]Ark2!$A$1:$H$4250,8,FALSE)</f>
        <v>0.22142857142857142</v>
      </c>
    </row>
    <row r="93" spans="1:12" hidden="1">
      <c r="A93" t="str">
        <f t="shared" si="3"/>
        <v>2012-Herlufsholm Skole og Gods-Stx</v>
      </c>
      <c r="B93" t="str">
        <f t="shared" si="4"/>
        <v>2012</v>
      </c>
      <c r="C93" t="s">
        <v>87</v>
      </c>
      <c r="D93" t="s">
        <v>13</v>
      </c>
      <c r="E93" t="s">
        <v>14</v>
      </c>
      <c r="F93" t="s">
        <v>15</v>
      </c>
      <c r="G93" t="s">
        <v>16</v>
      </c>
      <c r="H93">
        <v>7.5</v>
      </c>
      <c r="I93">
        <v>7.6999998092651367</v>
      </c>
      <c r="J93">
        <v>0.20000000298023224</v>
      </c>
      <c r="K93" t="s">
        <v>19</v>
      </c>
      <c r="L93">
        <f>VLOOKUP(A93,[1]Ark2!$A$1:$H$4250,8,FALSE)</f>
        <v>0</v>
      </c>
    </row>
    <row r="94" spans="1:12" hidden="1">
      <c r="A94" t="str">
        <f t="shared" si="3"/>
        <v>2012-Herning Gymnasium-Stx</v>
      </c>
      <c r="B94" t="str">
        <f t="shared" si="4"/>
        <v>2012</v>
      </c>
      <c r="C94" t="s">
        <v>88</v>
      </c>
      <c r="D94" t="s">
        <v>13</v>
      </c>
      <c r="E94" t="s">
        <v>14</v>
      </c>
      <c r="F94" t="s">
        <v>15</v>
      </c>
      <c r="G94" t="s">
        <v>16</v>
      </c>
      <c r="H94">
        <v>7.3000001907348633</v>
      </c>
      <c r="I94">
        <v>7.3000001907348633</v>
      </c>
      <c r="J94">
        <v>0</v>
      </c>
      <c r="K94" t="s">
        <v>19</v>
      </c>
      <c r="L94">
        <f>VLOOKUP(A94,[1]Ark2!$A$1:$H$4250,8,FALSE)</f>
        <v>3.3950617283950615E-2</v>
      </c>
    </row>
    <row r="95" spans="1:12" hidden="1">
      <c r="A95" t="str">
        <f t="shared" si="3"/>
        <v>2012-Herning HF og VUC-Hf</v>
      </c>
      <c r="B95" t="str">
        <f t="shared" si="4"/>
        <v>2012</v>
      </c>
      <c r="C95" t="s">
        <v>89</v>
      </c>
      <c r="D95" t="s">
        <v>23</v>
      </c>
      <c r="E95" t="s">
        <v>14</v>
      </c>
      <c r="F95" t="s">
        <v>15</v>
      </c>
      <c r="G95" t="s">
        <v>16</v>
      </c>
      <c r="H95">
        <v>5.9000000953674316</v>
      </c>
      <c r="I95">
        <v>5.8000001907348633</v>
      </c>
      <c r="J95">
        <v>-0.10000000149011612</v>
      </c>
      <c r="K95" t="s">
        <v>19</v>
      </c>
      <c r="L95">
        <f>VLOOKUP(A95,[1]Ark2!$A$1:$H$4250,8,FALSE)</f>
        <v>0</v>
      </c>
    </row>
    <row r="96" spans="1:12" hidden="1">
      <c r="A96" t="str">
        <f t="shared" si="3"/>
        <v>2012-Herningsholm Erhvervsskole og Gymnasier-Hhx</v>
      </c>
      <c r="B96" t="str">
        <f t="shared" si="4"/>
        <v>2012</v>
      </c>
      <c r="C96" t="s">
        <v>90</v>
      </c>
      <c r="D96" t="s">
        <v>29</v>
      </c>
      <c r="E96" t="s">
        <v>14</v>
      </c>
      <c r="F96" t="s">
        <v>15</v>
      </c>
      <c r="G96" t="s">
        <v>16</v>
      </c>
      <c r="H96">
        <v>6.4000000953674316</v>
      </c>
      <c r="I96">
        <v>6.3000001907348633</v>
      </c>
      <c r="J96">
        <v>-0.10000000149011612</v>
      </c>
      <c r="K96" t="s">
        <v>19</v>
      </c>
      <c r="L96">
        <f>VLOOKUP(A96,[1]Ark2!$A$1:$H$4250,8,FALSE)</f>
        <v>0.03</v>
      </c>
    </row>
    <row r="97" spans="1:12" hidden="1">
      <c r="A97" t="str">
        <f t="shared" si="3"/>
        <v>2012-Herningsholm Erhvervsskole og Gymnasier-Htx</v>
      </c>
      <c r="B97" t="str">
        <f t="shared" si="4"/>
        <v>2012</v>
      </c>
      <c r="C97" t="str">
        <f>C96</f>
        <v>Herningsholm Erhvervsskole og Gymnasier</v>
      </c>
      <c r="D97" t="s">
        <v>32</v>
      </c>
      <c r="E97" t="s">
        <v>14</v>
      </c>
      <c r="F97" t="s">
        <v>15</v>
      </c>
      <c r="G97" t="s">
        <v>16</v>
      </c>
      <c r="H97">
        <v>6.9000000953674316</v>
      </c>
      <c r="I97">
        <v>6.9000000953674316</v>
      </c>
      <c r="J97">
        <v>0</v>
      </c>
      <c r="K97" t="s">
        <v>19</v>
      </c>
      <c r="L97">
        <f>VLOOKUP(A97,[1]Ark2!$A$1:$H$4250,8,FALSE)</f>
        <v>7.8947368421052627E-2</v>
      </c>
    </row>
    <row r="98" spans="1:12" hidden="1">
      <c r="A98" t="str">
        <f t="shared" si="3"/>
        <v>2012-HF &amp; VUC FYN-Hf</v>
      </c>
      <c r="B98" t="str">
        <f t="shared" si="4"/>
        <v>2012</v>
      </c>
      <c r="C98" t="s">
        <v>91</v>
      </c>
      <c r="D98" t="s">
        <v>23</v>
      </c>
      <c r="E98" t="s">
        <v>14</v>
      </c>
      <c r="F98" t="s">
        <v>15</v>
      </c>
      <c r="G98" t="s">
        <v>16</v>
      </c>
      <c r="H98">
        <v>6.1999998092651367</v>
      </c>
      <c r="I98">
        <v>6.0999999046325684</v>
      </c>
      <c r="J98">
        <v>-0.10000000149011612</v>
      </c>
      <c r="K98" t="s">
        <v>19</v>
      </c>
      <c r="L98">
        <f>VLOOKUP(A98,[1]Ark2!$A$1:$H$4250,8,FALSE)</f>
        <v>9.6000000000000002E-2</v>
      </c>
    </row>
    <row r="99" spans="1:12" hidden="1">
      <c r="A99" t="str">
        <f t="shared" si="3"/>
        <v>2012-HF &amp; VUC Klar-Hf</v>
      </c>
      <c r="B99" t="str">
        <f t="shared" si="4"/>
        <v>2012</v>
      </c>
      <c r="C99" t="s">
        <v>92</v>
      </c>
      <c r="D99" t="s">
        <v>23</v>
      </c>
      <c r="E99" t="s">
        <v>14</v>
      </c>
      <c r="F99" t="s">
        <v>15</v>
      </c>
      <c r="G99" t="s">
        <v>16</v>
      </c>
      <c r="H99">
        <v>5.9000000953674316</v>
      </c>
      <c r="I99">
        <v>6</v>
      </c>
      <c r="J99">
        <v>0.10000000149011612</v>
      </c>
      <c r="K99" t="s">
        <v>19</v>
      </c>
      <c r="L99">
        <f>VLOOKUP(A99,[1]Ark2!$A$1:$H$4250,8,FALSE)</f>
        <v>0.16</v>
      </c>
    </row>
    <row r="100" spans="1:12" hidden="1">
      <c r="A100" t="str">
        <f t="shared" si="3"/>
        <v>2012-HF &amp; VUC NORD-Hf</v>
      </c>
      <c r="B100" t="str">
        <f t="shared" si="4"/>
        <v>2012</v>
      </c>
      <c r="C100" t="s">
        <v>93</v>
      </c>
      <c r="D100" t="s">
        <v>23</v>
      </c>
      <c r="E100" t="s">
        <v>14</v>
      </c>
      <c r="F100" t="s">
        <v>15</v>
      </c>
      <c r="G100" t="s">
        <v>16</v>
      </c>
      <c r="H100">
        <v>6.5999999046325684</v>
      </c>
      <c r="I100">
        <v>7.0999999046325684</v>
      </c>
      <c r="J100">
        <v>0.5</v>
      </c>
      <c r="K100" t="s">
        <v>17</v>
      </c>
      <c r="L100">
        <f>VLOOKUP(A100,[1]Ark2!$A$1:$H$4250,8,FALSE)</f>
        <v>8.9385474860335198E-2</v>
      </c>
    </row>
    <row r="101" spans="1:12" hidden="1">
      <c r="A101" t="str">
        <f t="shared" si="3"/>
        <v>2012-HF &amp; VUC Nordsjælland-Hf</v>
      </c>
      <c r="B101" t="str">
        <f t="shared" si="4"/>
        <v>2012</v>
      </c>
      <c r="C101" t="s">
        <v>94</v>
      </c>
      <c r="D101" t="s">
        <v>23</v>
      </c>
      <c r="E101" t="s">
        <v>14</v>
      </c>
      <c r="F101" t="s">
        <v>15</v>
      </c>
      <c r="G101" t="s">
        <v>16</v>
      </c>
      <c r="H101">
        <v>5.6999998092651367</v>
      </c>
      <c r="I101">
        <v>5.8000001907348633</v>
      </c>
      <c r="J101">
        <v>0.10000000149011612</v>
      </c>
      <c r="K101" t="s">
        <v>19</v>
      </c>
      <c r="L101">
        <f>VLOOKUP(A101,[1]Ark2!$A$1:$H$4250,8,FALSE)</f>
        <v>0.12195121951219512</v>
      </c>
    </row>
    <row r="102" spans="1:12" hidden="1">
      <c r="A102" t="str">
        <f t="shared" si="3"/>
        <v>2012-HF og HHX Skanderborg-Hhx</v>
      </c>
      <c r="B102" t="str">
        <f t="shared" si="4"/>
        <v>2012</v>
      </c>
      <c r="C102" t="s">
        <v>95</v>
      </c>
      <c r="D102" t="s">
        <v>29</v>
      </c>
      <c r="E102" t="s">
        <v>14</v>
      </c>
      <c r="F102" t="s">
        <v>15</v>
      </c>
      <c r="G102" t="s">
        <v>16</v>
      </c>
      <c r="H102">
        <v>6.3000001907348633</v>
      </c>
      <c r="I102">
        <v>6.4000000953674316</v>
      </c>
      <c r="J102">
        <v>0.10000000149011612</v>
      </c>
      <c r="K102" t="s">
        <v>19</v>
      </c>
      <c r="L102" t="e">
        <f>VLOOKUP(A102,[1]Ark2!$A$1:$H$4250,8,FALSE)</f>
        <v>#N/A</v>
      </c>
    </row>
    <row r="103" spans="1:12" hidden="1">
      <c r="A103" t="str">
        <f t="shared" si="3"/>
        <v>2012-Hf og VUC Roskilde-Køge-Hf</v>
      </c>
      <c r="B103" t="str">
        <f t="shared" si="4"/>
        <v>2012</v>
      </c>
      <c r="C103" t="s">
        <v>96</v>
      </c>
      <c r="D103" t="s">
        <v>23</v>
      </c>
      <c r="E103" t="s">
        <v>14</v>
      </c>
      <c r="F103" t="s">
        <v>15</v>
      </c>
      <c r="G103" t="s">
        <v>16</v>
      </c>
      <c r="H103">
        <v>6.1999998092651367</v>
      </c>
      <c r="I103">
        <v>6.4000000953674316</v>
      </c>
      <c r="J103">
        <v>0.20000000298023224</v>
      </c>
      <c r="K103" t="s">
        <v>19</v>
      </c>
      <c r="L103">
        <f>VLOOKUP(A103,[1]Ark2!$A$1:$H$4250,8,FALSE)</f>
        <v>0.20289855072463769</v>
      </c>
    </row>
    <row r="104" spans="1:12" hidden="1">
      <c r="A104" t="str">
        <f t="shared" si="3"/>
        <v>2012-Hf og VUC Roskilde-Køge, Roskilde afdelingen-Hf</v>
      </c>
      <c r="B104" t="str">
        <f t="shared" si="4"/>
        <v>2012</v>
      </c>
      <c r="C104" t="s">
        <v>97</v>
      </c>
      <c r="D104" t="s">
        <v>23</v>
      </c>
      <c r="E104" t="s">
        <v>14</v>
      </c>
      <c r="F104" t="s">
        <v>15</v>
      </c>
      <c r="G104" t="s">
        <v>16</v>
      </c>
      <c r="H104">
        <v>6.1999998092651367</v>
      </c>
      <c r="I104">
        <v>6.4000000953674316</v>
      </c>
      <c r="J104">
        <v>0.20000000298023224</v>
      </c>
      <c r="K104" t="s">
        <v>19</v>
      </c>
      <c r="L104" t="e">
        <f>VLOOKUP(A104,[1]Ark2!$A$1:$H$4250,8,FALSE)</f>
        <v>#N/A</v>
      </c>
    </row>
    <row r="105" spans="1:12" hidden="1">
      <c r="A105" t="str">
        <f t="shared" si="3"/>
        <v>2012-HF-Centret Efterslægten-Hf</v>
      </c>
      <c r="B105" t="str">
        <f t="shared" si="4"/>
        <v>2012</v>
      </c>
      <c r="C105" t="s">
        <v>98</v>
      </c>
      <c r="D105" t="s">
        <v>23</v>
      </c>
      <c r="E105" t="s">
        <v>14</v>
      </c>
      <c r="F105" t="s">
        <v>15</v>
      </c>
      <c r="G105" t="s">
        <v>16</v>
      </c>
      <c r="H105">
        <v>6.1999998092651367</v>
      </c>
      <c r="I105">
        <v>6.5999999046325684</v>
      </c>
      <c r="J105">
        <v>0.40000000596046448</v>
      </c>
      <c r="K105" t="s">
        <v>17</v>
      </c>
      <c r="L105">
        <f>VLOOKUP(A105,[1]Ark2!$A$1:$H$4250,8,FALSE)</f>
        <v>0.17647058823529413</v>
      </c>
    </row>
    <row r="106" spans="1:12" hidden="1">
      <c r="A106" t="str">
        <f t="shared" si="3"/>
        <v>2012-Himmelev Gymnasium-Hf</v>
      </c>
      <c r="B106" t="str">
        <f t="shared" si="4"/>
        <v>2012</v>
      </c>
      <c r="C106" t="s">
        <v>99</v>
      </c>
      <c r="D106" t="s">
        <v>23</v>
      </c>
      <c r="E106" t="s">
        <v>14</v>
      </c>
      <c r="F106" t="s">
        <v>15</v>
      </c>
      <c r="G106" t="s">
        <v>16</v>
      </c>
      <c r="H106">
        <v>5.5</v>
      </c>
      <c r="I106">
        <v>5.0999999046325684</v>
      </c>
      <c r="J106">
        <v>-0.40000000596046448</v>
      </c>
      <c r="K106" t="s">
        <v>17</v>
      </c>
      <c r="L106">
        <f>VLOOKUP(A106,[1]Ark2!$A$1:$H$4250,8,FALSE)</f>
        <v>9.2105263157894732E-2</v>
      </c>
    </row>
    <row r="107" spans="1:12" hidden="1">
      <c r="A107" t="str">
        <f t="shared" si="3"/>
        <v>2012-Himmelev Gymnasium-Stx</v>
      </c>
      <c r="B107" t="str">
        <f t="shared" si="4"/>
        <v>2012</v>
      </c>
      <c r="C107" t="str">
        <f>C106</f>
        <v>Himmelev Gymnasium</v>
      </c>
      <c r="D107" t="s">
        <v>13</v>
      </c>
      <c r="E107" t="s">
        <v>14</v>
      </c>
      <c r="F107" t="s">
        <v>15</v>
      </c>
      <c r="G107" t="s">
        <v>16</v>
      </c>
      <c r="H107">
        <v>6.5999999046325684</v>
      </c>
      <c r="I107">
        <v>6.5</v>
      </c>
      <c r="J107">
        <v>-0.10000000149011612</v>
      </c>
      <c r="K107" t="s">
        <v>19</v>
      </c>
      <c r="L107">
        <f>VLOOKUP(A107,[1]Ark2!$A$1:$H$4250,8,FALSE)</f>
        <v>5.5555555555555552E-2</v>
      </c>
    </row>
    <row r="108" spans="1:12" hidden="1">
      <c r="A108" t="str">
        <f t="shared" si="3"/>
        <v>2012-Himmerlands Erhvervs- og Gymnasieuddannelser-Hhx</v>
      </c>
      <c r="B108" t="str">
        <f t="shared" si="4"/>
        <v>2012</v>
      </c>
      <c r="C108" t="s">
        <v>100</v>
      </c>
      <c r="D108" t="s">
        <v>29</v>
      </c>
      <c r="E108" t="s">
        <v>14</v>
      </c>
      <c r="F108" t="s">
        <v>15</v>
      </c>
      <c r="G108" t="s">
        <v>16</v>
      </c>
      <c r="H108">
        <v>6.3000001907348633</v>
      </c>
      <c r="I108">
        <v>6.3000001907348633</v>
      </c>
      <c r="J108">
        <v>0</v>
      </c>
      <c r="K108" t="s">
        <v>19</v>
      </c>
      <c r="L108">
        <f>VLOOKUP(A108,[1]Ark2!$A$1:$H$4250,8,FALSE)</f>
        <v>0</v>
      </c>
    </row>
    <row r="109" spans="1:12" hidden="1">
      <c r="A109" t="str">
        <f t="shared" si="3"/>
        <v>2012-Himmerlands Erhvervs- og Gymnasieuddannelser-Htx</v>
      </c>
      <c r="B109" t="str">
        <f t="shared" si="4"/>
        <v>2012</v>
      </c>
      <c r="C109" t="str">
        <f>C108</f>
        <v>Himmerlands Erhvervs- og Gymnasieuddannelser</v>
      </c>
      <c r="D109" t="s">
        <v>32</v>
      </c>
      <c r="E109" t="s">
        <v>14</v>
      </c>
      <c r="F109" t="s">
        <v>15</v>
      </c>
      <c r="G109" t="s">
        <v>16</v>
      </c>
      <c r="H109">
        <v>6.1999998092651367</v>
      </c>
      <c r="I109">
        <v>6.0999999046325684</v>
      </c>
      <c r="J109">
        <v>-0.10000000149011612</v>
      </c>
      <c r="K109" t="s">
        <v>19</v>
      </c>
      <c r="L109">
        <f>VLOOKUP(A109,[1]Ark2!$A$1:$H$4250,8,FALSE)</f>
        <v>0</v>
      </c>
    </row>
    <row r="110" spans="1:12" hidden="1">
      <c r="A110" t="str">
        <f t="shared" si="3"/>
        <v>2012-Hjørring Gymnasium/STX og HF-Hf</v>
      </c>
      <c r="B110" t="str">
        <f t="shared" si="4"/>
        <v>2012</v>
      </c>
      <c r="C110" t="s">
        <v>101</v>
      </c>
      <c r="D110" t="s">
        <v>23</v>
      </c>
      <c r="E110" t="s">
        <v>14</v>
      </c>
      <c r="F110" t="s">
        <v>15</v>
      </c>
      <c r="G110" t="s">
        <v>16</v>
      </c>
      <c r="H110">
        <v>5.5</v>
      </c>
      <c r="I110">
        <v>5.6999998092651367</v>
      </c>
      <c r="J110">
        <v>0.20000000298023224</v>
      </c>
      <c r="K110" t="s">
        <v>19</v>
      </c>
      <c r="L110">
        <f>VLOOKUP(A110,[1]Ark2!$A$1:$H$4250,8,FALSE)</f>
        <v>0</v>
      </c>
    </row>
    <row r="111" spans="1:12" hidden="1">
      <c r="A111" t="str">
        <f t="shared" si="3"/>
        <v>2012-Hjørring Gymnasium/STX og HF-Stx</v>
      </c>
      <c r="B111" t="str">
        <f t="shared" si="4"/>
        <v>2012</v>
      </c>
      <c r="C111" t="str">
        <f>C110</f>
        <v>Hjørring Gymnasium/STX og HF</v>
      </c>
      <c r="D111" t="s">
        <v>13</v>
      </c>
      <c r="E111" t="s">
        <v>14</v>
      </c>
      <c r="F111" t="s">
        <v>15</v>
      </c>
      <c r="G111" t="s">
        <v>16</v>
      </c>
      <c r="H111">
        <v>7</v>
      </c>
      <c r="I111">
        <v>6.8000001907348633</v>
      </c>
      <c r="J111">
        <v>-0.20000000298023224</v>
      </c>
      <c r="K111" t="s">
        <v>19</v>
      </c>
      <c r="L111">
        <f>VLOOKUP(A111,[1]Ark2!$A$1:$H$4250,8,FALSE)</f>
        <v>2.456140350877193E-2</v>
      </c>
    </row>
    <row r="112" spans="1:12" hidden="1">
      <c r="A112" t="str">
        <f t="shared" si="3"/>
        <v>2012-Holstebro Gymnasium og HF-Hf</v>
      </c>
      <c r="B112" t="str">
        <f t="shared" si="4"/>
        <v>2012</v>
      </c>
      <c r="C112" t="s">
        <v>102</v>
      </c>
      <c r="D112" t="s">
        <v>23</v>
      </c>
      <c r="E112" t="s">
        <v>14</v>
      </c>
      <c r="F112" t="s">
        <v>15</v>
      </c>
      <c r="G112" t="s">
        <v>16</v>
      </c>
      <c r="H112">
        <v>6</v>
      </c>
      <c r="I112">
        <v>6.0999999046325684</v>
      </c>
      <c r="J112">
        <v>0.10000000149011612</v>
      </c>
      <c r="K112" t="s">
        <v>19</v>
      </c>
      <c r="L112">
        <f>VLOOKUP(A112,[1]Ark2!$A$1:$H$4250,8,FALSE)</f>
        <v>0</v>
      </c>
    </row>
    <row r="113" spans="1:12" hidden="1">
      <c r="A113" t="str">
        <f t="shared" si="3"/>
        <v>2012-Holstebro Gymnasium og HF-Stx</v>
      </c>
      <c r="B113" t="str">
        <f t="shared" si="4"/>
        <v>2012</v>
      </c>
      <c r="C113" t="str">
        <f>C112</f>
        <v>Holstebro Gymnasium og HF</v>
      </c>
      <c r="D113" t="s">
        <v>13</v>
      </c>
      <c r="E113" t="s">
        <v>14</v>
      </c>
      <c r="F113" t="s">
        <v>15</v>
      </c>
      <c r="G113" t="s">
        <v>16</v>
      </c>
      <c r="H113">
        <v>7.1999998092651367</v>
      </c>
      <c r="I113">
        <v>6.9000000953674316</v>
      </c>
      <c r="J113">
        <v>-0.30000001192092896</v>
      </c>
      <c r="K113" t="s">
        <v>17</v>
      </c>
      <c r="L113">
        <f>VLOOKUP(A113,[1]Ark2!$A$1:$H$4250,8,FALSE)</f>
        <v>3.7383177570093455E-2</v>
      </c>
    </row>
    <row r="114" spans="1:12" hidden="1">
      <c r="A114" t="str">
        <f t="shared" si="3"/>
        <v>2012-Horsens Gymnasium &amp; HF, Højen 1-Stx</v>
      </c>
      <c r="B114" t="str">
        <f t="shared" si="4"/>
        <v>2012</v>
      </c>
      <c r="C114" t="s">
        <v>103</v>
      </c>
      <c r="D114" t="s">
        <v>13</v>
      </c>
      <c r="E114" t="s">
        <v>14</v>
      </c>
      <c r="F114" t="s">
        <v>15</v>
      </c>
      <c r="G114" t="s">
        <v>16</v>
      </c>
      <c r="H114">
        <v>6.9000000953674316</v>
      </c>
      <c r="I114">
        <v>6.6999998092651367</v>
      </c>
      <c r="J114">
        <v>-0.20000000298023224</v>
      </c>
      <c r="K114" t="s">
        <v>19</v>
      </c>
      <c r="L114" t="e">
        <f>VLOOKUP(A114,[1]Ark2!$A$1:$H$4250,8,FALSE)</f>
        <v>#N/A</v>
      </c>
    </row>
    <row r="115" spans="1:12" hidden="1">
      <c r="A115" t="str">
        <f t="shared" si="3"/>
        <v>2012-Horsens Gymnasium &amp; HF, Studentervænget 2-Hf</v>
      </c>
      <c r="B115" t="str">
        <f t="shared" si="4"/>
        <v>2012</v>
      </c>
      <c r="C115" t="s">
        <v>104</v>
      </c>
      <c r="D115" t="s">
        <v>23</v>
      </c>
      <c r="E115" t="s">
        <v>14</v>
      </c>
      <c r="F115" t="s">
        <v>15</v>
      </c>
      <c r="G115" t="s">
        <v>16</v>
      </c>
      <c r="H115">
        <v>6</v>
      </c>
      <c r="I115">
        <v>5.5999999046325684</v>
      </c>
      <c r="J115">
        <v>-0.40000000596046448</v>
      </c>
      <c r="K115" t="s">
        <v>17</v>
      </c>
      <c r="L115" t="e">
        <f>VLOOKUP(A115,[1]Ark2!$A$1:$H$4250,8,FALSE)</f>
        <v>#N/A</v>
      </c>
    </row>
    <row r="116" spans="1:12" hidden="1">
      <c r="A116" t="str">
        <f t="shared" si="3"/>
        <v>2012-Horsens Gymnasium &amp; HF, Studentervænget 2-Stx</v>
      </c>
      <c r="B116" t="str">
        <f t="shared" si="4"/>
        <v>2012</v>
      </c>
      <c r="C116" t="str">
        <f>C115</f>
        <v>Horsens Gymnasium &amp; HF, Studentervænget 2</v>
      </c>
      <c r="D116" t="s">
        <v>13</v>
      </c>
      <c r="E116" t="s">
        <v>14</v>
      </c>
      <c r="F116" t="s">
        <v>15</v>
      </c>
      <c r="G116" t="s">
        <v>16</v>
      </c>
      <c r="H116">
        <v>7.3000001907348633</v>
      </c>
      <c r="I116">
        <v>7.0999999046325684</v>
      </c>
      <c r="J116">
        <v>-0.20000000298023224</v>
      </c>
      <c r="K116" t="s">
        <v>19</v>
      </c>
      <c r="L116" t="e">
        <f>VLOOKUP(A116,[1]Ark2!$A$1:$H$4250,8,FALSE)</f>
        <v>#N/A</v>
      </c>
    </row>
    <row r="117" spans="1:12" hidden="1">
      <c r="A117" t="str">
        <f t="shared" si="3"/>
        <v>2012-Horsens HF &amp; VUC-Hf</v>
      </c>
      <c r="B117" t="str">
        <f t="shared" si="4"/>
        <v>2012</v>
      </c>
      <c r="C117" t="s">
        <v>105</v>
      </c>
      <c r="D117" t="s">
        <v>23</v>
      </c>
      <c r="E117" t="s">
        <v>14</v>
      </c>
      <c r="F117" t="s">
        <v>15</v>
      </c>
      <c r="G117" t="s">
        <v>16</v>
      </c>
      <c r="H117">
        <v>5.8000001907348633</v>
      </c>
      <c r="I117">
        <v>6</v>
      </c>
      <c r="J117">
        <v>0.20000000298023224</v>
      </c>
      <c r="K117" t="s">
        <v>19</v>
      </c>
      <c r="L117">
        <f>VLOOKUP(A117,[1]Ark2!$A$1:$H$4250,8,FALSE)</f>
        <v>8.6419753086419748E-2</v>
      </c>
    </row>
    <row r="118" spans="1:12" hidden="1">
      <c r="A118" t="str">
        <f t="shared" si="3"/>
        <v>2012-Hvidovre Gymnasium &amp; HF-Hf</v>
      </c>
      <c r="B118" t="str">
        <f t="shared" si="4"/>
        <v>2012</v>
      </c>
      <c r="C118" t="s">
        <v>106</v>
      </c>
      <c r="D118" t="s">
        <v>23</v>
      </c>
      <c r="E118" t="s">
        <v>14</v>
      </c>
      <c r="F118" t="s">
        <v>15</v>
      </c>
      <c r="G118" t="s">
        <v>16</v>
      </c>
      <c r="H118">
        <v>5.4000000953674316</v>
      </c>
      <c r="I118">
        <v>5.5</v>
      </c>
      <c r="J118">
        <v>0.10000000149011612</v>
      </c>
      <c r="K118" t="s">
        <v>19</v>
      </c>
      <c r="L118">
        <f>VLOOKUP(A118,[1]Ark2!$A$1:$H$4250,8,FALSE)</f>
        <v>0.2857142857142857</v>
      </c>
    </row>
    <row r="119" spans="1:12" hidden="1">
      <c r="A119" t="str">
        <f t="shared" si="3"/>
        <v>2012-Hvidovre Gymnasium &amp; HF-Stx</v>
      </c>
      <c r="B119" t="str">
        <f t="shared" si="4"/>
        <v>2012</v>
      </c>
      <c r="C119" t="str">
        <f>C118</f>
        <v>Hvidovre Gymnasium &amp; HF</v>
      </c>
      <c r="D119" t="s">
        <v>13</v>
      </c>
      <c r="E119" t="s">
        <v>14</v>
      </c>
      <c r="F119" t="s">
        <v>15</v>
      </c>
      <c r="G119" t="s">
        <v>16</v>
      </c>
      <c r="H119">
        <v>5.5999999046325684</v>
      </c>
      <c r="I119">
        <v>5.8000001907348633</v>
      </c>
      <c r="J119">
        <v>0.20000000298023224</v>
      </c>
      <c r="K119" t="s">
        <v>19</v>
      </c>
      <c r="L119">
        <f>VLOOKUP(A119,[1]Ark2!$A$1:$H$4250,8,FALSE)</f>
        <v>0.44565217391304346</v>
      </c>
    </row>
    <row r="120" spans="1:12" hidden="1">
      <c r="A120" t="str">
        <f t="shared" si="3"/>
        <v>2012-Høje-Taastrup Gymnasium-Stx</v>
      </c>
      <c r="B120" t="str">
        <f t="shared" si="4"/>
        <v>2012</v>
      </c>
      <c r="C120" t="s">
        <v>107</v>
      </c>
      <c r="D120" t="s">
        <v>13</v>
      </c>
      <c r="E120" t="s">
        <v>14</v>
      </c>
      <c r="F120" t="s">
        <v>15</v>
      </c>
      <c r="G120" t="s">
        <v>16</v>
      </c>
      <c r="H120">
        <v>6.5</v>
      </c>
      <c r="I120">
        <v>6.5999999046325684</v>
      </c>
      <c r="J120">
        <v>0.10000000149011612</v>
      </c>
      <c r="K120" t="s">
        <v>19</v>
      </c>
      <c r="L120">
        <f>VLOOKUP(A120,[1]Ark2!$A$1:$H$4250,8,FALSE)</f>
        <v>0.20833333333333334</v>
      </c>
    </row>
    <row r="121" spans="1:12" hidden="1">
      <c r="A121" t="str">
        <f t="shared" si="3"/>
        <v>2012-Høng Gymnasium og HF-Hf</v>
      </c>
      <c r="B121" t="str">
        <f t="shared" si="4"/>
        <v>2012</v>
      </c>
      <c r="C121" t="s">
        <v>108</v>
      </c>
      <c r="D121" t="s">
        <v>23</v>
      </c>
      <c r="E121" t="s">
        <v>14</v>
      </c>
      <c r="F121" t="s">
        <v>15</v>
      </c>
      <c r="G121" t="s">
        <v>16</v>
      </c>
      <c r="H121">
        <v>5.9000000953674316</v>
      </c>
      <c r="I121">
        <v>5.9000000953674316</v>
      </c>
      <c r="J121">
        <v>0</v>
      </c>
      <c r="K121" t="s">
        <v>19</v>
      </c>
      <c r="L121">
        <f>VLOOKUP(A121,[1]Ark2!$A$1:$H$4250,8,FALSE)</f>
        <v>0.10810810810810811</v>
      </c>
    </row>
    <row r="122" spans="1:12" hidden="1">
      <c r="A122" t="str">
        <f t="shared" si="3"/>
        <v>2012-Høng Gymnasium og HF-Stx</v>
      </c>
      <c r="B122" t="str">
        <f t="shared" si="4"/>
        <v>2012</v>
      </c>
      <c r="C122" t="str">
        <f>C121</f>
        <v>Høng Gymnasium og HF</v>
      </c>
      <c r="D122" t="s">
        <v>13</v>
      </c>
      <c r="E122" t="s">
        <v>14</v>
      </c>
      <c r="F122" t="s">
        <v>15</v>
      </c>
      <c r="G122" t="s">
        <v>16</v>
      </c>
      <c r="H122">
        <v>6.4000000953674316</v>
      </c>
      <c r="I122">
        <v>6.4000000953674316</v>
      </c>
      <c r="J122">
        <v>0</v>
      </c>
      <c r="K122" t="s">
        <v>19</v>
      </c>
      <c r="L122">
        <f>VLOOKUP(A122,[1]Ark2!$A$1:$H$4250,8,FALSE)</f>
        <v>7.407407407407407E-2</v>
      </c>
    </row>
    <row r="123" spans="1:12" hidden="1">
      <c r="A123" t="str">
        <f t="shared" si="3"/>
        <v>2012-IBC International Business College-Hf</v>
      </c>
      <c r="B123" t="str">
        <f t="shared" si="4"/>
        <v>2012</v>
      </c>
      <c r="C123" t="s">
        <v>109</v>
      </c>
      <c r="D123" t="s">
        <v>23</v>
      </c>
      <c r="E123" t="s">
        <v>14</v>
      </c>
      <c r="F123" t="s">
        <v>15</v>
      </c>
      <c r="G123" t="s">
        <v>16</v>
      </c>
      <c r="H123">
        <v>6.0999999046325684</v>
      </c>
      <c r="I123">
        <v>6</v>
      </c>
      <c r="J123">
        <v>-0.10000000149011612</v>
      </c>
      <c r="K123" t="s">
        <v>19</v>
      </c>
      <c r="L123">
        <f>VLOOKUP(A123,[1]Ark2!$A$1:$H$4250,8,FALSE)</f>
        <v>0</v>
      </c>
    </row>
    <row r="124" spans="1:12" hidden="1">
      <c r="A124" t="str">
        <f t="shared" si="3"/>
        <v>2012-IBC International Business College-Hhx</v>
      </c>
      <c r="B124" t="str">
        <f t="shared" si="4"/>
        <v>2012</v>
      </c>
      <c r="C124" t="str">
        <f>C123</f>
        <v>IBC International Business College</v>
      </c>
      <c r="D124" t="s">
        <v>29</v>
      </c>
      <c r="E124" t="s">
        <v>14</v>
      </c>
      <c r="F124" t="s">
        <v>15</v>
      </c>
      <c r="G124" t="s">
        <v>16</v>
      </c>
      <c r="H124">
        <v>6.4000000953674316</v>
      </c>
      <c r="I124">
        <v>6.3000001907348633</v>
      </c>
      <c r="J124">
        <v>-0.10000000149011612</v>
      </c>
      <c r="K124" t="s">
        <v>19</v>
      </c>
      <c r="L124">
        <f>VLOOKUP(A124,[1]Ark2!$A$1:$H$4250,8,FALSE)</f>
        <v>4.4817927170868348E-2</v>
      </c>
    </row>
    <row r="125" spans="1:12" hidden="1">
      <c r="A125" t="str">
        <f t="shared" si="3"/>
        <v>2012-Ikast-Brande Gymnasium-Hf</v>
      </c>
      <c r="B125" t="str">
        <f t="shared" si="4"/>
        <v>2012</v>
      </c>
      <c r="C125" t="s">
        <v>110</v>
      </c>
      <c r="D125" t="s">
        <v>23</v>
      </c>
      <c r="E125" t="s">
        <v>14</v>
      </c>
      <c r="F125" t="s">
        <v>15</v>
      </c>
      <c r="G125" t="s">
        <v>16</v>
      </c>
      <c r="H125">
        <v>5.6999998092651367</v>
      </c>
      <c r="I125">
        <v>5.9000000953674316</v>
      </c>
      <c r="J125">
        <v>0.20000000298023224</v>
      </c>
      <c r="K125" t="s">
        <v>19</v>
      </c>
      <c r="L125">
        <f>VLOOKUP(A125,[1]Ark2!$A$1:$H$4250,8,FALSE)</f>
        <v>0</v>
      </c>
    </row>
    <row r="126" spans="1:12" hidden="1">
      <c r="A126" t="str">
        <f t="shared" si="3"/>
        <v>2012-Ikast-Brande Gymnasium-Stx</v>
      </c>
      <c r="B126" t="str">
        <f t="shared" si="4"/>
        <v>2012</v>
      </c>
      <c r="C126" t="str">
        <f>C125</f>
        <v>Ikast-Brande Gymnasium</v>
      </c>
      <c r="D126" t="s">
        <v>13</v>
      </c>
      <c r="E126" t="s">
        <v>14</v>
      </c>
      <c r="F126" t="s">
        <v>15</v>
      </c>
      <c r="G126" t="s">
        <v>16</v>
      </c>
      <c r="H126">
        <v>6.8000001907348633</v>
      </c>
      <c r="I126">
        <v>7.1999998092651367</v>
      </c>
      <c r="J126">
        <v>0.40000000596046448</v>
      </c>
      <c r="K126" t="s">
        <v>17</v>
      </c>
      <c r="L126">
        <f>VLOOKUP(A126,[1]Ark2!$A$1:$H$4250,8,FALSE)</f>
        <v>4.6357615894039736E-2</v>
      </c>
    </row>
    <row r="127" spans="1:12" hidden="1">
      <c r="A127" t="str">
        <f t="shared" si="3"/>
        <v>2012-Ingrid Jespersens Gymnasieskole-Stx</v>
      </c>
      <c r="B127" t="str">
        <f t="shared" si="4"/>
        <v>2012</v>
      </c>
      <c r="C127" t="s">
        <v>111</v>
      </c>
      <c r="D127" t="s">
        <v>13</v>
      </c>
      <c r="E127" t="s">
        <v>14</v>
      </c>
      <c r="F127" t="s">
        <v>15</v>
      </c>
      <c r="G127" t="s">
        <v>16</v>
      </c>
      <c r="H127">
        <v>7.8000001907348633</v>
      </c>
      <c r="I127">
        <v>7.9000000953674316</v>
      </c>
      <c r="J127">
        <v>0.10000000149011612</v>
      </c>
      <c r="K127" t="s">
        <v>19</v>
      </c>
      <c r="L127">
        <f>VLOOKUP(A127,[1]Ark2!$A$1:$H$4250,8,FALSE)</f>
        <v>6.5789473684210523E-2</v>
      </c>
    </row>
    <row r="128" spans="1:12" hidden="1">
      <c r="A128" t="str">
        <f t="shared" si="3"/>
        <v>2012-Johannesskolen-Stx</v>
      </c>
      <c r="B128" t="str">
        <f t="shared" si="4"/>
        <v>2012</v>
      </c>
      <c r="C128" t="s">
        <v>112</v>
      </c>
      <c r="D128" t="s">
        <v>13</v>
      </c>
      <c r="E128" t="s">
        <v>14</v>
      </c>
      <c r="F128" t="s">
        <v>15</v>
      </c>
      <c r="G128" t="s">
        <v>16</v>
      </c>
      <c r="H128">
        <v>7.0999999046325684</v>
      </c>
      <c r="I128">
        <v>7.3000001907348633</v>
      </c>
      <c r="J128">
        <v>0.20000000298023224</v>
      </c>
      <c r="K128" t="s">
        <v>19</v>
      </c>
      <c r="L128">
        <f>VLOOKUP(A128,[1]Ark2!$A$1:$H$4250,8,FALSE)</f>
        <v>5.7142857142857141E-2</v>
      </c>
    </row>
    <row r="129" spans="1:12" hidden="1">
      <c r="A129" t="str">
        <f t="shared" si="3"/>
        <v>2012-Kalundborg Gymnasium og HF-Hf</v>
      </c>
      <c r="B129" t="str">
        <f t="shared" si="4"/>
        <v>2012</v>
      </c>
      <c r="C129" t="s">
        <v>113</v>
      </c>
      <c r="D129" t="s">
        <v>23</v>
      </c>
      <c r="E129" t="s">
        <v>14</v>
      </c>
      <c r="F129" t="s">
        <v>15</v>
      </c>
      <c r="G129" t="s">
        <v>16</v>
      </c>
      <c r="H129">
        <v>5.0999999046325684</v>
      </c>
      <c r="I129">
        <v>5.3000001907348633</v>
      </c>
      <c r="J129">
        <v>0.20000000298023224</v>
      </c>
      <c r="K129" t="s">
        <v>19</v>
      </c>
      <c r="L129">
        <f>VLOOKUP(A129,[1]Ark2!$A$1:$H$4250,8,FALSE)</f>
        <v>0.19402985074626866</v>
      </c>
    </row>
    <row r="130" spans="1:12" hidden="1">
      <c r="A130" t="str">
        <f t="shared" si="3"/>
        <v>2012-Kalundborg Gymnasium og HF-Stx</v>
      </c>
      <c r="B130" t="str">
        <f t="shared" si="4"/>
        <v>2012</v>
      </c>
      <c r="C130" t="str">
        <f>C129</f>
        <v>Kalundborg Gymnasium og HF</v>
      </c>
      <c r="D130" t="s">
        <v>13</v>
      </c>
      <c r="E130" t="s">
        <v>14</v>
      </c>
      <c r="F130" t="s">
        <v>15</v>
      </c>
      <c r="G130" t="s">
        <v>16</v>
      </c>
      <c r="H130">
        <v>6.5</v>
      </c>
      <c r="I130">
        <v>6.5</v>
      </c>
      <c r="J130">
        <v>0</v>
      </c>
      <c r="K130" t="s">
        <v>19</v>
      </c>
      <c r="L130">
        <f>VLOOKUP(A130,[1]Ark2!$A$1:$H$4250,8,FALSE)</f>
        <v>3.6496350364963501E-2</v>
      </c>
    </row>
    <row r="131" spans="1:12" hidden="1">
      <c r="A131" t="str">
        <f t="shared" ref="A131:A194" si="5">_xlfn.CONCAT(B131,"-",C131,"-",LEFT(D131,3))</f>
        <v>2012-Kold College-Htx</v>
      </c>
      <c r="B131" t="str">
        <f t="shared" si="4"/>
        <v>2012</v>
      </c>
      <c r="C131" t="s">
        <v>114</v>
      </c>
      <c r="D131" t="s">
        <v>32</v>
      </c>
      <c r="E131" t="s">
        <v>14</v>
      </c>
      <c r="F131" t="s">
        <v>15</v>
      </c>
      <c r="G131" t="s">
        <v>16</v>
      </c>
      <c r="H131">
        <v>6.5999999046325684</v>
      </c>
      <c r="I131">
        <v>6.5</v>
      </c>
      <c r="J131">
        <v>-0.10000000149011612</v>
      </c>
      <c r="K131" t="s">
        <v>19</v>
      </c>
      <c r="L131">
        <f>VLOOKUP(A131,[1]Ark2!$A$1:$H$4250,8,FALSE)</f>
        <v>0.10526315789473684</v>
      </c>
    </row>
    <row r="132" spans="1:12" hidden="1">
      <c r="A132" t="str">
        <f t="shared" si="5"/>
        <v>2012-Kold Tekniske Gymnasium-Htx</v>
      </c>
      <c r="B132" t="str">
        <f t="shared" ref="B132:B195" si="6">B131</f>
        <v>2012</v>
      </c>
      <c r="C132" t="s">
        <v>115</v>
      </c>
      <c r="D132" t="s">
        <v>32</v>
      </c>
      <c r="E132" t="s">
        <v>14</v>
      </c>
      <c r="F132" t="s">
        <v>15</v>
      </c>
      <c r="G132" t="s">
        <v>16</v>
      </c>
      <c r="H132">
        <v>6.5999999046325684</v>
      </c>
      <c r="I132">
        <v>6.5</v>
      </c>
      <c r="J132">
        <v>-0.10000000149011612</v>
      </c>
      <c r="K132" t="s">
        <v>19</v>
      </c>
      <c r="L132" t="e">
        <f>VLOOKUP(A132,[1]Ark2!$A$1:$H$4250,8,FALSE)</f>
        <v>#N/A</v>
      </c>
    </row>
    <row r="133" spans="1:12" hidden="1">
      <c r="A133" t="str">
        <f t="shared" si="5"/>
        <v>2012-Kolding Gymnasium, HF-Kursus og IB School-Hf</v>
      </c>
      <c r="B133" t="str">
        <f t="shared" si="6"/>
        <v>2012</v>
      </c>
      <c r="C133" t="s">
        <v>116</v>
      </c>
      <c r="D133" t="s">
        <v>23</v>
      </c>
      <c r="E133" t="s">
        <v>14</v>
      </c>
      <c r="F133" t="s">
        <v>15</v>
      </c>
      <c r="G133" t="s">
        <v>16</v>
      </c>
      <c r="H133">
        <v>5.6999998092651367</v>
      </c>
      <c r="I133">
        <v>5.4000000953674316</v>
      </c>
      <c r="J133">
        <v>-0.30000001192092896</v>
      </c>
      <c r="K133" t="s">
        <v>19</v>
      </c>
      <c r="L133">
        <f>VLOOKUP(A133,[1]Ark2!$A$1:$H$4250,8,FALSE)</f>
        <v>0.2</v>
      </c>
    </row>
    <row r="134" spans="1:12" hidden="1">
      <c r="A134" t="str">
        <f t="shared" si="5"/>
        <v>2012-Kolding Gymnasium, HF-Kursus og IB School-Stx</v>
      </c>
      <c r="B134" t="str">
        <f t="shared" si="6"/>
        <v>2012</v>
      </c>
      <c r="C134" t="str">
        <f>C133</f>
        <v>Kolding Gymnasium, HF-Kursus og IB School</v>
      </c>
      <c r="D134" t="s">
        <v>13</v>
      </c>
      <c r="E134" t="s">
        <v>14</v>
      </c>
      <c r="F134" t="s">
        <v>15</v>
      </c>
      <c r="G134" t="s">
        <v>16</v>
      </c>
      <c r="H134">
        <v>6.8000001907348633</v>
      </c>
      <c r="I134">
        <v>6.8000001907348633</v>
      </c>
      <c r="J134">
        <v>0</v>
      </c>
      <c r="K134" t="s">
        <v>19</v>
      </c>
      <c r="L134">
        <f>VLOOKUP(A134,[1]Ark2!$A$1:$H$4250,8,FALSE)</f>
        <v>0.19653179190751446</v>
      </c>
    </row>
    <row r="135" spans="1:12" hidden="1">
      <c r="A135" t="str">
        <f t="shared" si="5"/>
        <v>2012-Kolding HF og VUC-Hf</v>
      </c>
      <c r="B135" t="str">
        <f t="shared" si="6"/>
        <v>2012</v>
      </c>
      <c r="C135" t="s">
        <v>117</v>
      </c>
      <c r="D135" t="s">
        <v>23</v>
      </c>
      <c r="E135" t="s">
        <v>14</v>
      </c>
      <c r="F135" t="s">
        <v>15</v>
      </c>
      <c r="G135" t="s">
        <v>16</v>
      </c>
      <c r="H135">
        <v>5.8000001907348633</v>
      </c>
      <c r="I135">
        <v>5.8000001907348633</v>
      </c>
      <c r="J135">
        <v>0</v>
      </c>
      <c r="K135" t="s">
        <v>19</v>
      </c>
      <c r="L135">
        <f>VLOOKUP(A135,[1]Ark2!$A$1:$H$4250,8,FALSE)</f>
        <v>0.13333333333333333</v>
      </c>
    </row>
    <row r="136" spans="1:12" hidden="1">
      <c r="A136" t="str">
        <f t="shared" si="5"/>
        <v>2012-Københavns åbne Gymnasium-Hf</v>
      </c>
      <c r="B136" t="str">
        <f t="shared" si="6"/>
        <v>2012</v>
      </c>
      <c r="C136" t="s">
        <v>118</v>
      </c>
      <c r="D136" t="s">
        <v>23</v>
      </c>
      <c r="E136" t="s">
        <v>14</v>
      </c>
      <c r="F136" t="s">
        <v>15</v>
      </c>
      <c r="G136" t="s">
        <v>16</v>
      </c>
      <c r="H136">
        <v>5.5</v>
      </c>
      <c r="I136">
        <v>5.8000001907348633</v>
      </c>
      <c r="J136">
        <v>0.30000001192092896</v>
      </c>
      <c r="K136" t="s">
        <v>19</v>
      </c>
      <c r="L136">
        <f>VLOOKUP(A136,[1]Ark2!$A$1:$H$4250,8,FALSE)</f>
        <v>0.3493975903614458</v>
      </c>
    </row>
    <row r="137" spans="1:12" hidden="1">
      <c r="A137" t="str">
        <f t="shared" si="5"/>
        <v>2012-Københavns åbne Gymnasium-Stx</v>
      </c>
      <c r="B137" t="str">
        <f t="shared" si="6"/>
        <v>2012</v>
      </c>
      <c r="C137" t="str">
        <f>C136</f>
        <v>Københavns åbne Gymnasium</v>
      </c>
      <c r="D137" t="s">
        <v>13</v>
      </c>
      <c r="E137" t="s">
        <v>14</v>
      </c>
      <c r="F137" t="s">
        <v>15</v>
      </c>
      <c r="G137" t="s">
        <v>16</v>
      </c>
      <c r="H137">
        <v>6</v>
      </c>
      <c r="I137">
        <v>6.3000001907348633</v>
      </c>
      <c r="J137">
        <v>0.30000001192092896</v>
      </c>
      <c r="K137" t="s">
        <v>17</v>
      </c>
      <c r="L137">
        <f>VLOOKUP(A137,[1]Ark2!$A$1:$H$4250,8,FALSE)</f>
        <v>0.38095238095238093</v>
      </c>
    </row>
    <row r="138" spans="1:12" hidden="1">
      <c r="A138" t="str">
        <f t="shared" si="5"/>
        <v>2012-Køge Gymnasium-Hf</v>
      </c>
      <c r="B138" t="str">
        <f t="shared" si="6"/>
        <v>2012</v>
      </c>
      <c r="C138" t="s">
        <v>119</v>
      </c>
      <c r="D138" t="s">
        <v>23</v>
      </c>
      <c r="E138" t="s">
        <v>14</v>
      </c>
      <c r="F138" t="s">
        <v>15</v>
      </c>
      <c r="G138" t="s">
        <v>16</v>
      </c>
      <c r="H138">
        <v>5.9000000953674316</v>
      </c>
      <c r="I138">
        <v>6</v>
      </c>
      <c r="J138">
        <v>0.10000000149011612</v>
      </c>
      <c r="K138" t="s">
        <v>19</v>
      </c>
      <c r="L138">
        <f>VLOOKUP(A138,[1]Ark2!$A$1:$H$4250,8,FALSE)</f>
        <v>5.8823529411764705E-2</v>
      </c>
    </row>
    <row r="139" spans="1:12" hidden="1">
      <c r="A139" t="str">
        <f t="shared" si="5"/>
        <v>2012-Køge Gymnasium-Stx</v>
      </c>
      <c r="B139" t="str">
        <f t="shared" si="6"/>
        <v>2012</v>
      </c>
      <c r="C139" t="str">
        <f>C138</f>
        <v>Køge Gymnasium</v>
      </c>
      <c r="D139" t="s">
        <v>13</v>
      </c>
      <c r="E139" t="s">
        <v>14</v>
      </c>
      <c r="F139" t="s">
        <v>15</v>
      </c>
      <c r="G139" t="s">
        <v>16</v>
      </c>
      <c r="H139">
        <v>6.8000001907348633</v>
      </c>
      <c r="I139">
        <v>6.8000001907348633</v>
      </c>
      <c r="J139">
        <v>0</v>
      </c>
      <c r="K139" t="s">
        <v>19</v>
      </c>
      <c r="L139">
        <f>VLOOKUP(A139,[1]Ark2!$A$1:$H$4250,8,FALSE)</f>
        <v>0.1043956043956044</v>
      </c>
    </row>
    <row r="140" spans="1:12" hidden="1">
      <c r="A140" t="str">
        <f t="shared" si="5"/>
        <v>2012-Køge Handelsskole-Hhx</v>
      </c>
      <c r="B140" t="str">
        <f t="shared" si="6"/>
        <v>2012</v>
      </c>
      <c r="C140" t="s">
        <v>120</v>
      </c>
      <c r="D140" t="s">
        <v>29</v>
      </c>
      <c r="E140" t="s">
        <v>14</v>
      </c>
      <c r="F140" t="s">
        <v>15</v>
      </c>
      <c r="G140" t="s">
        <v>16</v>
      </c>
      <c r="H140">
        <v>6.1999998092651367</v>
      </c>
      <c r="I140">
        <v>6.0999999046325684</v>
      </c>
      <c r="J140">
        <v>-0.10000000149011612</v>
      </c>
      <c r="K140" t="s">
        <v>19</v>
      </c>
      <c r="L140">
        <f>VLOOKUP(A140,[1]Ark2!$A$1:$H$4250,8,FALSE)</f>
        <v>3.2110091743119268E-2</v>
      </c>
    </row>
    <row r="141" spans="1:12" hidden="1">
      <c r="A141" t="str">
        <f t="shared" si="5"/>
        <v>2012-Learnmark Gymnasium HHX/HTX-Htx</v>
      </c>
      <c r="B141" t="str">
        <f t="shared" si="6"/>
        <v>2012</v>
      </c>
      <c r="C141" t="s">
        <v>121</v>
      </c>
      <c r="D141" t="s">
        <v>32</v>
      </c>
      <c r="E141" t="s">
        <v>14</v>
      </c>
      <c r="F141" t="s">
        <v>15</v>
      </c>
      <c r="G141" t="s">
        <v>16</v>
      </c>
      <c r="H141">
        <v>6.3000001907348633</v>
      </c>
      <c r="I141">
        <v>6.3000001907348633</v>
      </c>
      <c r="J141">
        <v>0</v>
      </c>
      <c r="K141" t="s">
        <v>19</v>
      </c>
      <c r="L141" t="e">
        <f>VLOOKUP(A141,[1]Ark2!$A$1:$H$4250,8,FALSE)</f>
        <v>#N/A</v>
      </c>
    </row>
    <row r="142" spans="1:12" hidden="1">
      <c r="A142" t="str">
        <f t="shared" si="5"/>
        <v>2012-Learnmark Horsens-Hhx</v>
      </c>
      <c r="B142" t="str">
        <f t="shared" si="6"/>
        <v>2012</v>
      </c>
      <c r="C142" t="s">
        <v>122</v>
      </c>
      <c r="D142" t="s">
        <v>29</v>
      </c>
      <c r="E142" t="s">
        <v>14</v>
      </c>
      <c r="F142" t="s">
        <v>15</v>
      </c>
      <c r="G142" t="s">
        <v>16</v>
      </c>
      <c r="H142">
        <v>6.5</v>
      </c>
      <c r="I142">
        <v>6.4000000953674316</v>
      </c>
      <c r="J142">
        <v>-0.10000000149011612</v>
      </c>
      <c r="K142" t="s">
        <v>19</v>
      </c>
      <c r="L142">
        <f>VLOOKUP(A142,[1]Ark2!$A$1:$H$4250,8,FALSE)</f>
        <v>4.5112781954887216E-2</v>
      </c>
    </row>
    <row r="143" spans="1:12" hidden="1">
      <c r="A143" t="str">
        <f t="shared" si="5"/>
        <v>2012-Learnmark Horsens-Htx</v>
      </c>
      <c r="B143" t="str">
        <f t="shared" si="6"/>
        <v>2012</v>
      </c>
      <c r="C143" t="str">
        <f>C142</f>
        <v>Learnmark Horsens</v>
      </c>
      <c r="D143" t="s">
        <v>32</v>
      </c>
      <c r="E143" t="s">
        <v>14</v>
      </c>
      <c r="F143" t="s">
        <v>15</v>
      </c>
      <c r="G143" t="s">
        <v>16</v>
      </c>
      <c r="H143">
        <v>6.3000001907348633</v>
      </c>
      <c r="I143">
        <v>6.3000001907348633</v>
      </c>
      <c r="J143">
        <v>0</v>
      </c>
      <c r="K143" t="s">
        <v>19</v>
      </c>
      <c r="L143">
        <f>VLOOKUP(A143,[1]Ark2!$A$1:$H$4250,8,FALSE)</f>
        <v>6.6666666666666666E-2</v>
      </c>
    </row>
    <row r="144" spans="1:12" hidden="1">
      <c r="A144" t="str">
        <f t="shared" si="5"/>
        <v>2012-Lemvig Gymnasium , EUX og EUD-Hhx</v>
      </c>
      <c r="B144" t="str">
        <f t="shared" si="6"/>
        <v>2012</v>
      </c>
      <c r="C144" t="s">
        <v>123</v>
      </c>
      <c r="D144" t="s">
        <v>29</v>
      </c>
      <c r="E144" t="s">
        <v>14</v>
      </c>
      <c r="F144" t="s">
        <v>15</v>
      </c>
      <c r="G144" t="s">
        <v>16</v>
      </c>
      <c r="H144">
        <v>5.8000001907348633</v>
      </c>
      <c r="I144">
        <v>5.8000001907348633</v>
      </c>
      <c r="J144">
        <v>0</v>
      </c>
      <c r="K144" t="s">
        <v>19</v>
      </c>
      <c r="L144" t="e">
        <f>VLOOKUP(A144,[1]Ark2!$A$1:$H$4250,8,FALSE)</f>
        <v>#N/A</v>
      </c>
    </row>
    <row r="145" spans="1:12" hidden="1">
      <c r="A145" t="str">
        <f t="shared" si="5"/>
        <v>2012-Lemvig Gymnasium, STX og HHX-Stx</v>
      </c>
      <c r="B145" t="str">
        <f t="shared" si="6"/>
        <v>2012</v>
      </c>
      <c r="C145" t="s">
        <v>124</v>
      </c>
      <c r="D145" t="s">
        <v>13</v>
      </c>
      <c r="E145" t="s">
        <v>14</v>
      </c>
      <c r="F145" t="s">
        <v>15</v>
      </c>
      <c r="G145" t="s">
        <v>16</v>
      </c>
      <c r="H145">
        <v>6.9000000953674316</v>
      </c>
      <c r="I145">
        <v>7</v>
      </c>
      <c r="J145">
        <v>0.10000000149011612</v>
      </c>
      <c r="K145" t="s">
        <v>19</v>
      </c>
      <c r="L145" t="e">
        <f>VLOOKUP(A145,[1]Ark2!$A$1:$H$4250,8,FALSE)</f>
        <v>#N/A</v>
      </c>
    </row>
    <row r="146" spans="1:12" hidden="1">
      <c r="A146" t="str">
        <f t="shared" si="5"/>
        <v>2012-Mariagerfjord Gymnasium-Hf</v>
      </c>
      <c r="B146" t="str">
        <f t="shared" si="6"/>
        <v>2012</v>
      </c>
      <c r="C146" t="s">
        <v>125</v>
      </c>
      <c r="D146" t="s">
        <v>23</v>
      </c>
      <c r="E146" t="s">
        <v>14</v>
      </c>
      <c r="F146" t="s">
        <v>15</v>
      </c>
      <c r="G146" t="s">
        <v>16</v>
      </c>
      <c r="H146">
        <v>5.9000000953674316</v>
      </c>
      <c r="I146">
        <v>5.5999999046325684</v>
      </c>
      <c r="J146">
        <v>-0.30000001192092896</v>
      </c>
      <c r="K146" t="s">
        <v>19</v>
      </c>
      <c r="L146">
        <f>VLOOKUP(A146,[1]Ark2!$A$1:$H$4250,8,FALSE)</f>
        <v>0</v>
      </c>
    </row>
    <row r="147" spans="1:12" hidden="1">
      <c r="A147" t="str">
        <f t="shared" si="5"/>
        <v>2012-Mariagerfjord Gymnasium-Stx</v>
      </c>
      <c r="B147" t="str">
        <f t="shared" si="6"/>
        <v>2012</v>
      </c>
      <c r="C147" t="str">
        <f>C146</f>
        <v>Mariagerfjord Gymnasium</v>
      </c>
      <c r="D147" t="s">
        <v>13</v>
      </c>
      <c r="E147" t="s">
        <v>14</v>
      </c>
      <c r="F147" t="s">
        <v>15</v>
      </c>
      <c r="G147" t="s">
        <v>16</v>
      </c>
      <c r="H147">
        <v>7.4000000953674316</v>
      </c>
      <c r="I147">
        <v>7.3000001907348633</v>
      </c>
      <c r="J147">
        <v>-0.10000000149011612</v>
      </c>
      <c r="K147" t="s">
        <v>19</v>
      </c>
      <c r="L147">
        <f>VLOOKUP(A147,[1]Ark2!$A$1:$H$4250,8,FALSE)</f>
        <v>3.2258064516129031E-2</v>
      </c>
    </row>
    <row r="148" spans="1:12" hidden="1">
      <c r="A148" t="str">
        <f t="shared" si="5"/>
        <v>2012-Maribo Gymnasium-Stx</v>
      </c>
      <c r="B148" t="str">
        <f t="shared" si="6"/>
        <v>2012</v>
      </c>
      <c r="C148" t="s">
        <v>126</v>
      </c>
      <c r="D148" t="s">
        <v>13</v>
      </c>
      <c r="E148" t="s">
        <v>14</v>
      </c>
      <c r="F148" t="s">
        <v>15</v>
      </c>
      <c r="G148" t="s">
        <v>16</v>
      </c>
      <c r="H148">
        <v>6.9000000953674316</v>
      </c>
      <c r="I148">
        <v>7</v>
      </c>
      <c r="J148">
        <v>0.10000000149011612</v>
      </c>
      <c r="K148" t="s">
        <v>19</v>
      </c>
      <c r="L148">
        <f>VLOOKUP(A148,[1]Ark2!$A$1:$H$4250,8,FALSE)</f>
        <v>0</v>
      </c>
    </row>
    <row r="149" spans="1:12" hidden="1">
      <c r="A149" t="str">
        <f t="shared" si="5"/>
        <v>2012-Marie Kruses Skole-Stx</v>
      </c>
      <c r="B149" t="str">
        <f t="shared" si="6"/>
        <v>2012</v>
      </c>
      <c r="C149" t="s">
        <v>127</v>
      </c>
      <c r="D149" t="s">
        <v>13</v>
      </c>
      <c r="E149" t="s">
        <v>14</v>
      </c>
      <c r="F149" t="s">
        <v>15</v>
      </c>
      <c r="G149" t="s">
        <v>16</v>
      </c>
      <c r="H149">
        <v>7.1999998092651367</v>
      </c>
      <c r="I149">
        <v>7.3000001907348633</v>
      </c>
      <c r="J149">
        <v>0.10000000149011612</v>
      </c>
      <c r="K149" t="s">
        <v>19</v>
      </c>
      <c r="L149">
        <f>VLOOKUP(A149,[1]Ark2!$A$1:$H$4250,8,FALSE)</f>
        <v>5.1020408163265307E-2</v>
      </c>
    </row>
    <row r="150" spans="1:12" hidden="1">
      <c r="A150" t="str">
        <f t="shared" si="5"/>
        <v>2012-Marselisborg Gymnasium-Stx</v>
      </c>
      <c r="B150" t="str">
        <f t="shared" si="6"/>
        <v>2012</v>
      </c>
      <c r="C150" t="s">
        <v>128</v>
      </c>
      <c r="D150" t="s">
        <v>13</v>
      </c>
      <c r="E150" t="s">
        <v>14</v>
      </c>
      <c r="F150" t="s">
        <v>15</v>
      </c>
      <c r="G150" t="s">
        <v>16</v>
      </c>
      <c r="H150">
        <v>7.5999999046325684</v>
      </c>
      <c r="I150">
        <v>7.5999999046325684</v>
      </c>
      <c r="J150">
        <v>0</v>
      </c>
      <c r="K150" t="s">
        <v>19</v>
      </c>
      <c r="L150">
        <f>VLOOKUP(A150,[1]Ark2!$A$1:$H$4250,8,FALSE)</f>
        <v>3.0303030303030304E-2</v>
      </c>
    </row>
    <row r="151" spans="1:12" hidden="1">
      <c r="A151" t="str">
        <f t="shared" si="5"/>
        <v>2012-Mercantec-Hhx</v>
      </c>
      <c r="B151" t="str">
        <f t="shared" si="6"/>
        <v>2012</v>
      </c>
      <c r="C151" t="s">
        <v>129</v>
      </c>
      <c r="D151" t="s">
        <v>29</v>
      </c>
      <c r="E151" t="s">
        <v>14</v>
      </c>
      <c r="F151" t="s">
        <v>15</v>
      </c>
      <c r="G151" t="s">
        <v>16</v>
      </c>
      <c r="H151">
        <v>6.3000001907348633</v>
      </c>
      <c r="I151">
        <v>6.3000001907348633</v>
      </c>
      <c r="J151">
        <v>0</v>
      </c>
      <c r="K151" t="s">
        <v>19</v>
      </c>
      <c r="L151">
        <f>VLOOKUP(A151,[1]Ark2!$A$1:$H$4250,8,FALSE)</f>
        <v>2.4875621890547265E-2</v>
      </c>
    </row>
    <row r="152" spans="1:12" hidden="1">
      <c r="A152" t="str">
        <f t="shared" si="5"/>
        <v>2012-Mercantec-Htx</v>
      </c>
      <c r="B152" t="str">
        <f t="shared" si="6"/>
        <v>2012</v>
      </c>
      <c r="C152" t="str">
        <f>C151</f>
        <v>Mercantec</v>
      </c>
      <c r="D152" t="s">
        <v>32</v>
      </c>
      <c r="E152" t="s">
        <v>14</v>
      </c>
      <c r="F152" t="s">
        <v>15</v>
      </c>
      <c r="G152" t="s">
        <v>16</v>
      </c>
      <c r="H152">
        <v>6.5999999046325684</v>
      </c>
      <c r="I152">
        <v>6.5999999046325684</v>
      </c>
      <c r="J152">
        <v>0</v>
      </c>
      <c r="K152" t="s">
        <v>19</v>
      </c>
      <c r="L152">
        <f>VLOOKUP(A152,[1]Ark2!$A$1:$H$4250,8,FALSE)</f>
        <v>4.49438202247191E-2</v>
      </c>
    </row>
    <row r="153" spans="1:12" hidden="1">
      <c r="A153" t="str">
        <f t="shared" si="5"/>
        <v>2012-Middelfart Gymnasium &amp; HF-Hf</v>
      </c>
      <c r="B153" t="str">
        <f t="shared" si="6"/>
        <v>2012</v>
      </c>
      <c r="C153" t="s">
        <v>130</v>
      </c>
      <c r="D153" t="s">
        <v>23</v>
      </c>
      <c r="E153" t="s">
        <v>14</v>
      </c>
      <c r="F153" t="s">
        <v>15</v>
      </c>
      <c r="G153" t="s">
        <v>16</v>
      </c>
      <c r="H153">
        <v>5.3000001907348633</v>
      </c>
      <c r="I153">
        <v>5</v>
      </c>
      <c r="J153">
        <v>-0.30000001192092896</v>
      </c>
      <c r="K153" t="s">
        <v>19</v>
      </c>
      <c r="L153">
        <f>VLOOKUP(A153,[1]Ark2!$A$1:$H$4250,8,FALSE)</f>
        <v>0</v>
      </c>
    </row>
    <row r="154" spans="1:12" hidden="1">
      <c r="A154" t="str">
        <f t="shared" si="5"/>
        <v>2012-Middelfart Gymnasium &amp; HF-Stx</v>
      </c>
      <c r="B154" t="str">
        <f t="shared" si="6"/>
        <v>2012</v>
      </c>
      <c r="C154" t="str">
        <f>C153</f>
        <v>Middelfart Gymnasium &amp; HF</v>
      </c>
      <c r="D154" t="s">
        <v>13</v>
      </c>
      <c r="E154" t="s">
        <v>14</v>
      </c>
      <c r="F154" t="s">
        <v>15</v>
      </c>
      <c r="G154" t="s">
        <v>16</v>
      </c>
      <c r="H154">
        <v>7.4000000953674316</v>
      </c>
      <c r="I154">
        <v>7.1999998092651367</v>
      </c>
      <c r="J154">
        <v>-0.20000000298023224</v>
      </c>
      <c r="K154" t="s">
        <v>19</v>
      </c>
      <c r="L154">
        <f>VLOOKUP(A154,[1]Ark2!$A$1:$H$4250,8,FALSE)</f>
        <v>0</v>
      </c>
    </row>
    <row r="155" spans="1:12" hidden="1">
      <c r="A155" t="str">
        <f t="shared" si="5"/>
        <v>2012-Midtfyns Gymnasium-Stx</v>
      </c>
      <c r="B155" t="str">
        <f t="shared" si="6"/>
        <v>2012</v>
      </c>
      <c r="C155" t="s">
        <v>131</v>
      </c>
      <c r="D155" t="s">
        <v>13</v>
      </c>
      <c r="E155" t="s">
        <v>14</v>
      </c>
      <c r="F155" t="s">
        <v>15</v>
      </c>
      <c r="G155" t="s">
        <v>16</v>
      </c>
      <c r="H155">
        <v>6.5999999046325684</v>
      </c>
      <c r="I155">
        <v>6.6999998092651367</v>
      </c>
      <c r="J155">
        <v>0.10000000149011612</v>
      </c>
      <c r="K155" t="s">
        <v>19</v>
      </c>
      <c r="L155">
        <f>VLOOKUP(A155,[1]Ark2!$A$1:$H$4250,8,FALSE)</f>
        <v>1.8867924528301886E-2</v>
      </c>
    </row>
    <row r="156" spans="1:12" hidden="1">
      <c r="A156" t="str">
        <f t="shared" si="5"/>
        <v>2012-Midtsjællands Gymnasium-Hf</v>
      </c>
      <c r="B156" t="str">
        <f t="shared" si="6"/>
        <v>2012</v>
      </c>
      <c r="C156" t="s">
        <v>132</v>
      </c>
      <c r="D156" t="s">
        <v>23</v>
      </c>
      <c r="E156" t="s">
        <v>14</v>
      </c>
      <c r="F156" t="s">
        <v>15</v>
      </c>
      <c r="G156" t="s">
        <v>16</v>
      </c>
      <c r="H156">
        <v>5.5</v>
      </c>
      <c r="I156">
        <v>5.5</v>
      </c>
      <c r="J156">
        <v>0</v>
      </c>
      <c r="K156" t="s">
        <v>19</v>
      </c>
      <c r="L156">
        <f>VLOOKUP(A156,[1]Ark2!$A$1:$H$4250,8,FALSE)</f>
        <v>0</v>
      </c>
    </row>
    <row r="157" spans="1:12" hidden="1">
      <c r="A157" t="str">
        <f t="shared" si="5"/>
        <v>2012-Midtsjællands Gymnasium-Stx</v>
      </c>
      <c r="B157" t="str">
        <f t="shared" si="6"/>
        <v>2012</v>
      </c>
      <c r="C157" t="str">
        <f>C156</f>
        <v>Midtsjællands Gymnasium</v>
      </c>
      <c r="D157" t="s">
        <v>13</v>
      </c>
      <c r="E157" t="s">
        <v>14</v>
      </c>
      <c r="F157" t="s">
        <v>15</v>
      </c>
      <c r="G157" t="s">
        <v>16</v>
      </c>
      <c r="H157">
        <v>6.4000000953674316</v>
      </c>
      <c r="I157">
        <v>6.6999998092651367</v>
      </c>
      <c r="J157">
        <v>0.30000001192092896</v>
      </c>
      <c r="K157" t="s">
        <v>17</v>
      </c>
      <c r="L157">
        <f>VLOOKUP(A157,[1]Ark2!$A$1:$H$4250,8,FALSE)</f>
        <v>6.4000000000000001E-2</v>
      </c>
    </row>
    <row r="158" spans="1:12" hidden="1">
      <c r="A158" t="str">
        <f t="shared" si="5"/>
        <v>2012-Morsø Gymnasium-Stx</v>
      </c>
      <c r="B158" t="str">
        <f t="shared" si="6"/>
        <v>2012</v>
      </c>
      <c r="C158" t="s">
        <v>133</v>
      </c>
      <c r="D158" t="s">
        <v>13</v>
      </c>
      <c r="E158" t="s">
        <v>14</v>
      </c>
      <c r="F158" t="s">
        <v>15</v>
      </c>
      <c r="G158" t="s">
        <v>16</v>
      </c>
      <c r="H158">
        <v>7.0999999046325684</v>
      </c>
      <c r="I158">
        <v>7.1999998092651367</v>
      </c>
      <c r="J158">
        <v>0.10000000149011612</v>
      </c>
      <c r="K158" t="s">
        <v>19</v>
      </c>
      <c r="L158">
        <f>VLOOKUP(A158,[1]Ark2!$A$1:$H$4250,8,FALSE)</f>
        <v>0</v>
      </c>
    </row>
    <row r="159" spans="1:12" hidden="1">
      <c r="A159" t="str">
        <f t="shared" si="5"/>
        <v>2012-MSG-Haslev-Hf</v>
      </c>
      <c r="B159" t="str">
        <f t="shared" si="6"/>
        <v>2012</v>
      </c>
      <c r="C159" t="s">
        <v>134</v>
      </c>
      <c r="D159" t="s">
        <v>23</v>
      </c>
      <c r="E159" t="s">
        <v>14</v>
      </c>
      <c r="F159" t="s">
        <v>15</v>
      </c>
      <c r="G159" t="s">
        <v>16</v>
      </c>
      <c r="H159">
        <v>5.5</v>
      </c>
      <c r="I159">
        <v>5.5</v>
      </c>
      <c r="J159">
        <v>0</v>
      </c>
      <c r="K159" t="s">
        <v>19</v>
      </c>
      <c r="L159" t="e">
        <f>VLOOKUP(A159,[1]Ark2!$A$1:$H$4250,8,FALSE)</f>
        <v>#N/A</v>
      </c>
    </row>
    <row r="160" spans="1:12" hidden="1">
      <c r="A160" t="str">
        <f t="shared" si="5"/>
        <v>2012-Mulernes Legatskole-Hf</v>
      </c>
      <c r="B160" t="str">
        <f t="shared" si="6"/>
        <v>2012</v>
      </c>
      <c r="C160" t="s">
        <v>135</v>
      </c>
      <c r="D160" t="s">
        <v>23</v>
      </c>
      <c r="E160" t="s">
        <v>14</v>
      </c>
      <c r="F160" t="s">
        <v>15</v>
      </c>
      <c r="G160" t="s">
        <v>16</v>
      </c>
      <c r="H160">
        <v>5.3000001907348633</v>
      </c>
      <c r="I160">
        <v>5.0999999046325684</v>
      </c>
      <c r="J160">
        <v>-0.20000000298023224</v>
      </c>
      <c r="K160" t="s">
        <v>19</v>
      </c>
      <c r="L160">
        <f>VLOOKUP(A160,[1]Ark2!$A$1:$H$4250,8,FALSE)</f>
        <v>0.30645161290322581</v>
      </c>
    </row>
    <row r="161" spans="1:12" hidden="1">
      <c r="A161" t="str">
        <f t="shared" si="5"/>
        <v>2012-Mulernes Legatskole-Stx</v>
      </c>
      <c r="B161" t="str">
        <f t="shared" si="6"/>
        <v>2012</v>
      </c>
      <c r="C161" t="str">
        <f>C160</f>
        <v>Mulernes Legatskole</v>
      </c>
      <c r="D161" t="s">
        <v>13</v>
      </c>
      <c r="E161" t="s">
        <v>14</v>
      </c>
      <c r="F161" t="s">
        <v>15</v>
      </c>
      <c r="G161" t="s">
        <v>16</v>
      </c>
      <c r="H161">
        <v>6.8000001907348633</v>
      </c>
      <c r="I161">
        <v>6.5999999046325684</v>
      </c>
      <c r="J161">
        <v>-0.20000000298023224</v>
      </c>
      <c r="K161" t="s">
        <v>17</v>
      </c>
      <c r="L161">
        <f>VLOOKUP(A161,[1]Ark2!$A$1:$H$4250,8,FALSE)</f>
        <v>0.20772946859903382</v>
      </c>
    </row>
    <row r="162" spans="1:12" hidden="1">
      <c r="A162" t="str">
        <f t="shared" si="5"/>
        <v>2012-Munkensdam Gymnasium-Stx</v>
      </c>
      <c r="B162" t="str">
        <f t="shared" si="6"/>
        <v>2012</v>
      </c>
      <c r="C162" t="s">
        <v>136</v>
      </c>
      <c r="D162" t="s">
        <v>13</v>
      </c>
      <c r="E162" t="s">
        <v>14</v>
      </c>
      <c r="F162" t="s">
        <v>15</v>
      </c>
      <c r="G162" t="s">
        <v>16</v>
      </c>
      <c r="H162">
        <v>7.4000000953674316</v>
      </c>
      <c r="I162">
        <v>7.0999999046325684</v>
      </c>
      <c r="J162">
        <v>-0.30000001192092896</v>
      </c>
      <c r="K162" t="s">
        <v>17</v>
      </c>
      <c r="L162">
        <f>VLOOKUP(A162,[1]Ark2!$A$1:$H$4250,8,FALSE)</f>
        <v>4.9180327868852458E-2</v>
      </c>
    </row>
    <row r="163" spans="1:12" hidden="1">
      <c r="A163" t="str">
        <f t="shared" si="5"/>
        <v>2012-N. Zahles Gymnasieskole-Stx</v>
      </c>
      <c r="B163" t="str">
        <f t="shared" si="6"/>
        <v>2012</v>
      </c>
      <c r="C163" t="s">
        <v>137</v>
      </c>
      <c r="D163" t="s">
        <v>13</v>
      </c>
      <c r="E163" t="s">
        <v>14</v>
      </c>
      <c r="F163" t="s">
        <v>15</v>
      </c>
      <c r="G163" t="s">
        <v>16</v>
      </c>
      <c r="H163">
        <v>6.9000000953674316</v>
      </c>
      <c r="I163">
        <v>6.9000000953674316</v>
      </c>
      <c r="J163">
        <v>0</v>
      </c>
      <c r="K163" t="s">
        <v>19</v>
      </c>
      <c r="L163">
        <f>VLOOKUP(A163,[1]Ark2!$A$1:$H$4250,8,FALSE)</f>
        <v>0.13846153846153847</v>
      </c>
    </row>
    <row r="164" spans="1:12" hidden="1">
      <c r="A164" t="str">
        <f t="shared" si="5"/>
        <v>2012-Nakskov Gymnasium og HF-Hf</v>
      </c>
      <c r="B164" t="str">
        <f t="shared" si="6"/>
        <v>2012</v>
      </c>
      <c r="C164" t="s">
        <v>138</v>
      </c>
      <c r="D164" t="s">
        <v>23</v>
      </c>
      <c r="E164" t="s">
        <v>14</v>
      </c>
      <c r="F164" t="s">
        <v>15</v>
      </c>
      <c r="G164" t="s">
        <v>16</v>
      </c>
      <c r="H164">
        <v>5.3000001907348633</v>
      </c>
      <c r="I164">
        <v>5</v>
      </c>
      <c r="J164">
        <v>-0.30000001192092896</v>
      </c>
      <c r="K164" t="s">
        <v>19</v>
      </c>
      <c r="L164">
        <f>VLOOKUP(A164,[1]Ark2!$A$1:$H$4250,8,FALSE)</f>
        <v>0</v>
      </c>
    </row>
    <row r="165" spans="1:12" hidden="1">
      <c r="A165" t="str">
        <f t="shared" si="5"/>
        <v>2012-Nakskov Gymnasium og HF-Stx</v>
      </c>
      <c r="B165" t="str">
        <f t="shared" si="6"/>
        <v>2012</v>
      </c>
      <c r="C165" t="str">
        <f>C164</f>
        <v>Nakskov Gymnasium og HF</v>
      </c>
      <c r="D165" t="s">
        <v>13</v>
      </c>
      <c r="E165" t="s">
        <v>14</v>
      </c>
      <c r="F165" t="s">
        <v>15</v>
      </c>
      <c r="G165" t="s">
        <v>16</v>
      </c>
      <c r="H165">
        <v>6.5</v>
      </c>
      <c r="I165">
        <v>6.5</v>
      </c>
      <c r="J165">
        <v>0</v>
      </c>
      <c r="K165" t="s">
        <v>19</v>
      </c>
      <c r="L165">
        <f>VLOOKUP(A165,[1]Ark2!$A$1:$H$4250,8,FALSE)</f>
        <v>6.25E-2</v>
      </c>
    </row>
    <row r="166" spans="1:12" hidden="1">
      <c r="A166" t="str">
        <f t="shared" si="5"/>
        <v>2012-Nakskov Gymnasium og HF i Nakskov-Hf</v>
      </c>
      <c r="B166" t="str">
        <f t="shared" si="6"/>
        <v>2012</v>
      </c>
      <c r="C166" t="s">
        <v>139</v>
      </c>
      <c r="D166" t="s">
        <v>23</v>
      </c>
      <c r="E166" t="s">
        <v>14</v>
      </c>
      <c r="F166" t="s">
        <v>15</v>
      </c>
      <c r="G166" t="s">
        <v>16</v>
      </c>
      <c r="H166">
        <v>5.3000001907348633</v>
      </c>
      <c r="I166">
        <v>5</v>
      </c>
      <c r="J166">
        <v>-0.30000001192092896</v>
      </c>
      <c r="K166" t="s">
        <v>19</v>
      </c>
      <c r="L166" t="e">
        <f>VLOOKUP(A166,[1]Ark2!$A$1:$H$4250,8,FALSE)</f>
        <v>#N/A</v>
      </c>
    </row>
    <row r="167" spans="1:12" hidden="1">
      <c r="A167" t="str">
        <f t="shared" si="5"/>
        <v>2012-NEXT - Albertslund Gymnasium-Hf</v>
      </c>
      <c r="B167" t="str">
        <f t="shared" si="6"/>
        <v>2012</v>
      </c>
      <c r="C167" t="s">
        <v>140</v>
      </c>
      <c r="D167" t="s">
        <v>23</v>
      </c>
      <c r="E167" t="s">
        <v>14</v>
      </c>
      <c r="F167" t="s">
        <v>15</v>
      </c>
      <c r="G167" t="s">
        <v>16</v>
      </c>
      <c r="H167">
        <v>5.4000000953674316</v>
      </c>
      <c r="I167">
        <v>5.4000000953674316</v>
      </c>
      <c r="J167">
        <v>0</v>
      </c>
      <c r="K167" t="s">
        <v>19</v>
      </c>
      <c r="L167" t="e">
        <f>VLOOKUP(A167,[1]Ark2!$A$1:$H$4250,8,FALSE)</f>
        <v>#N/A</v>
      </c>
    </row>
    <row r="168" spans="1:12" hidden="1">
      <c r="A168" t="str">
        <f t="shared" si="5"/>
        <v>2012-NEXT - Albertslund Gymnasium-Stx</v>
      </c>
      <c r="B168" t="str">
        <f t="shared" si="6"/>
        <v>2012</v>
      </c>
      <c r="C168" t="str">
        <f>C167</f>
        <v>NEXT - Albertslund Gymnasium</v>
      </c>
      <c r="D168" t="s">
        <v>13</v>
      </c>
      <c r="E168" t="s">
        <v>14</v>
      </c>
      <c r="F168" t="s">
        <v>15</v>
      </c>
      <c r="G168" t="s">
        <v>16</v>
      </c>
      <c r="H168">
        <v>6.3000001907348633</v>
      </c>
      <c r="I168">
        <v>6.4000000953674316</v>
      </c>
      <c r="J168">
        <v>0.10000000149011612</v>
      </c>
      <c r="K168" t="s">
        <v>19</v>
      </c>
      <c r="L168" t="e">
        <f>VLOOKUP(A168,[1]Ark2!$A$1:$H$4250,8,FALSE)</f>
        <v>#N/A</v>
      </c>
    </row>
    <row r="169" spans="1:12" hidden="1">
      <c r="A169" t="str">
        <f t="shared" si="5"/>
        <v>2012-NEXT Uddannelse København-Htx</v>
      </c>
      <c r="B169" t="str">
        <f t="shared" si="6"/>
        <v>2012</v>
      </c>
      <c r="C169" t="s">
        <v>141</v>
      </c>
      <c r="D169" t="s">
        <v>32</v>
      </c>
      <c r="E169" t="s">
        <v>14</v>
      </c>
      <c r="F169" t="s">
        <v>15</v>
      </c>
      <c r="G169" t="s">
        <v>16</v>
      </c>
      <c r="H169">
        <v>6.6999998092651367</v>
      </c>
      <c r="I169">
        <v>6.8000001907348633</v>
      </c>
      <c r="J169">
        <v>0.10000000149011612</v>
      </c>
      <c r="K169" t="s">
        <v>19</v>
      </c>
      <c r="L169">
        <f>VLOOKUP(A169,[1]Ark2!$A$1:$H$4250,8,FALSE)</f>
        <v>0.22865853658536586</v>
      </c>
    </row>
    <row r="170" spans="1:12" hidden="1">
      <c r="A170" t="str">
        <f t="shared" si="5"/>
        <v>2012-NEXT Uddannelse København, Ishøj-Hhx</v>
      </c>
      <c r="B170" t="str">
        <f t="shared" si="6"/>
        <v>2012</v>
      </c>
      <c r="C170" t="s">
        <v>142</v>
      </c>
      <c r="D170" t="s">
        <v>29</v>
      </c>
      <c r="E170" t="s">
        <v>14</v>
      </c>
      <c r="F170" t="s">
        <v>15</v>
      </c>
      <c r="G170" t="s">
        <v>16</v>
      </c>
      <c r="H170">
        <v>5.9000000953674316</v>
      </c>
      <c r="I170">
        <v>6</v>
      </c>
      <c r="J170">
        <v>0.10000000149011612</v>
      </c>
      <c r="K170" t="s">
        <v>19</v>
      </c>
      <c r="L170" t="e">
        <f>VLOOKUP(A170,[1]Ark2!$A$1:$H$4250,8,FALSE)</f>
        <v>#N/A</v>
      </c>
    </row>
    <row r="171" spans="1:12" hidden="1">
      <c r="A171" t="str">
        <f t="shared" si="5"/>
        <v>2012-NEXT Uddannelse København, Ishøj-Htx</v>
      </c>
      <c r="B171" t="str">
        <f t="shared" si="6"/>
        <v>2012</v>
      </c>
      <c r="C171" t="str">
        <f t="shared" ref="C171:C172" si="7">C170</f>
        <v>NEXT Uddannelse København, Ishøj</v>
      </c>
      <c r="D171" t="s">
        <v>32</v>
      </c>
      <c r="E171" t="s">
        <v>14</v>
      </c>
      <c r="F171" t="s">
        <v>15</v>
      </c>
      <c r="G171" t="s">
        <v>16</v>
      </c>
      <c r="H171">
        <v>6.4000000953674316</v>
      </c>
      <c r="I171">
        <v>6.3000001907348633</v>
      </c>
      <c r="J171">
        <v>-0.10000000149011612</v>
      </c>
      <c r="K171" t="s">
        <v>19</v>
      </c>
      <c r="L171" t="e">
        <f>VLOOKUP(A171,[1]Ark2!$A$1:$H$4250,8,FALSE)</f>
        <v>#N/A</v>
      </c>
    </row>
    <row r="172" spans="1:12" hidden="1">
      <c r="A172" t="str">
        <f t="shared" si="5"/>
        <v>2012-NEXT Uddannelse København, Ishøj-Stx</v>
      </c>
      <c r="B172" t="str">
        <f t="shared" si="6"/>
        <v>2012</v>
      </c>
      <c r="C172" t="str">
        <f t="shared" si="7"/>
        <v>NEXT Uddannelse København, Ishøj</v>
      </c>
      <c r="D172" t="s">
        <v>13</v>
      </c>
      <c r="E172" t="s">
        <v>14</v>
      </c>
      <c r="F172" t="s">
        <v>15</v>
      </c>
      <c r="G172" t="s">
        <v>16</v>
      </c>
      <c r="H172">
        <v>5.0999999046325684</v>
      </c>
      <c r="I172">
        <v>5.0999999046325684</v>
      </c>
      <c r="J172">
        <v>0</v>
      </c>
      <c r="K172" t="s">
        <v>19</v>
      </c>
      <c r="L172" t="e">
        <f>VLOOKUP(A172,[1]Ark2!$A$1:$H$4250,8,FALSE)</f>
        <v>#N/A</v>
      </c>
    </row>
    <row r="173" spans="1:12" hidden="1">
      <c r="A173" t="str">
        <f t="shared" si="5"/>
        <v>2012-Niels Brock (Copenhagen Business College)-Hhx</v>
      </c>
      <c r="B173" t="str">
        <f t="shared" si="6"/>
        <v>2012</v>
      </c>
      <c r="C173" t="s">
        <v>143</v>
      </c>
      <c r="D173" t="s">
        <v>29</v>
      </c>
      <c r="E173" t="s">
        <v>14</v>
      </c>
      <c r="F173" t="s">
        <v>15</v>
      </c>
      <c r="G173" t="s">
        <v>16</v>
      </c>
      <c r="H173">
        <v>6.3000001907348633</v>
      </c>
      <c r="I173">
        <v>6.3000001907348633</v>
      </c>
      <c r="J173">
        <v>0</v>
      </c>
      <c r="K173" t="s">
        <v>19</v>
      </c>
      <c r="L173">
        <f>VLOOKUP(A173,[1]Ark2!$A$1:$H$4250,8,FALSE)</f>
        <v>0.31782945736434109</v>
      </c>
    </row>
    <row r="174" spans="1:12" hidden="1">
      <c r="A174" t="str">
        <f t="shared" si="5"/>
        <v>2012-Niels Steensens Gymnasium-Stx</v>
      </c>
      <c r="B174" t="str">
        <f t="shared" si="6"/>
        <v>2012</v>
      </c>
      <c r="C174" t="s">
        <v>144</v>
      </c>
      <c r="D174" t="s">
        <v>13</v>
      </c>
      <c r="E174" t="s">
        <v>14</v>
      </c>
      <c r="F174" t="s">
        <v>15</v>
      </c>
      <c r="G174" t="s">
        <v>16</v>
      </c>
      <c r="H174">
        <v>6.1999998092651367</v>
      </c>
      <c r="I174">
        <v>6.4000000953674316</v>
      </c>
      <c r="J174">
        <v>0.20000000298023224</v>
      </c>
      <c r="K174" t="s">
        <v>19</v>
      </c>
      <c r="L174">
        <f>VLOOKUP(A174,[1]Ark2!$A$1:$H$4250,8,FALSE)</f>
        <v>0.39285714285714285</v>
      </c>
    </row>
    <row r="175" spans="1:12" hidden="1">
      <c r="A175" t="str">
        <f t="shared" si="5"/>
        <v>2012-Nordfyns Gymnasium-Stx</v>
      </c>
      <c r="B175" t="str">
        <f t="shared" si="6"/>
        <v>2012</v>
      </c>
      <c r="C175" t="s">
        <v>145</v>
      </c>
      <c r="D175" t="s">
        <v>13</v>
      </c>
      <c r="E175" t="s">
        <v>14</v>
      </c>
      <c r="F175" t="s">
        <v>15</v>
      </c>
      <c r="G175" t="s">
        <v>16</v>
      </c>
      <c r="H175">
        <v>6.6999998092651367</v>
      </c>
      <c r="I175">
        <v>6.6999998092651367</v>
      </c>
      <c r="J175">
        <v>0</v>
      </c>
      <c r="K175" t="s">
        <v>19</v>
      </c>
      <c r="L175">
        <f>VLOOKUP(A175,[1]Ark2!$A$1:$H$4250,8,FALSE)</f>
        <v>5.2631578947368418E-2</v>
      </c>
    </row>
    <row r="176" spans="1:12" hidden="1">
      <c r="A176" t="str">
        <f t="shared" si="5"/>
        <v>2012-Nordsjællands Grundskole og Gymnasium samt HF-Hf</v>
      </c>
      <c r="B176" t="str">
        <f t="shared" si="6"/>
        <v>2012</v>
      </c>
      <c r="C176" t="s">
        <v>146</v>
      </c>
      <c r="D176" t="s">
        <v>23</v>
      </c>
      <c r="E176" t="s">
        <v>14</v>
      </c>
      <c r="F176" t="s">
        <v>15</v>
      </c>
      <c r="G176" t="s">
        <v>16</v>
      </c>
      <c r="H176">
        <v>4.9000000953674316</v>
      </c>
      <c r="I176">
        <v>4.6999998092651367</v>
      </c>
      <c r="J176">
        <v>-0.20000000298023224</v>
      </c>
      <c r="K176" t="s">
        <v>19</v>
      </c>
      <c r="L176">
        <f>VLOOKUP(A176,[1]Ark2!$A$1:$H$4250,8,FALSE)</f>
        <v>0</v>
      </c>
    </row>
    <row r="177" spans="1:12" hidden="1">
      <c r="A177" t="str">
        <f t="shared" si="5"/>
        <v>2012-Nordsjællands Grundskole og Gymnasium samt HF-Stx</v>
      </c>
      <c r="B177" t="str">
        <f t="shared" si="6"/>
        <v>2012</v>
      </c>
      <c r="C177" t="str">
        <f>C176</f>
        <v>Nordsjællands Grundskole og Gymnasium samt HF</v>
      </c>
      <c r="D177" t="s">
        <v>13</v>
      </c>
      <c r="E177" t="s">
        <v>14</v>
      </c>
      <c r="F177" t="s">
        <v>15</v>
      </c>
      <c r="G177" t="s">
        <v>16</v>
      </c>
      <c r="H177">
        <v>7.3000001907348633</v>
      </c>
      <c r="I177">
        <v>7.4000000953674316</v>
      </c>
      <c r="J177">
        <v>0.10000000149011612</v>
      </c>
      <c r="K177" t="s">
        <v>19</v>
      </c>
      <c r="L177">
        <f>VLOOKUP(A177,[1]Ark2!$A$1:$H$4250,8,FALSE)</f>
        <v>6.9444444444444448E-2</v>
      </c>
    </row>
    <row r="178" spans="1:12" hidden="1">
      <c r="A178" t="str">
        <f t="shared" si="5"/>
        <v>2012-Nordvestsjællands Erhvervs- og Gymnasieuddannelser-Hhx</v>
      </c>
      <c r="B178" t="str">
        <f t="shared" si="6"/>
        <v>2012</v>
      </c>
      <c r="C178" t="s">
        <v>147</v>
      </c>
      <c r="D178" t="s">
        <v>29</v>
      </c>
      <c r="E178" t="s">
        <v>14</v>
      </c>
      <c r="F178" t="s">
        <v>15</v>
      </c>
      <c r="G178" t="s">
        <v>16</v>
      </c>
      <c r="H178">
        <v>6</v>
      </c>
      <c r="I178">
        <v>6.0999999046325684</v>
      </c>
      <c r="J178">
        <v>0.10000000149011612</v>
      </c>
      <c r="K178" t="s">
        <v>19</v>
      </c>
      <c r="L178">
        <f>VLOOKUP(A178,[1]Ark2!$A$1:$H$4250,8,FALSE)</f>
        <v>0.04</v>
      </c>
    </row>
    <row r="179" spans="1:12" hidden="1">
      <c r="A179" t="str">
        <f t="shared" si="5"/>
        <v>2012-Nordvestsjællands Erhvervs- og Gymnasieuddannelser-Htx</v>
      </c>
      <c r="B179" t="str">
        <f t="shared" si="6"/>
        <v>2012</v>
      </c>
      <c r="C179" t="str">
        <f>C178</f>
        <v>Nordvestsjællands Erhvervs- og Gymnasieuddannelser</v>
      </c>
      <c r="D179" t="s">
        <v>32</v>
      </c>
      <c r="E179" t="s">
        <v>14</v>
      </c>
      <c r="F179" t="s">
        <v>15</v>
      </c>
      <c r="G179" t="s">
        <v>16</v>
      </c>
      <c r="H179">
        <v>7</v>
      </c>
      <c r="I179">
        <v>7.0999999046325684</v>
      </c>
      <c r="J179">
        <v>0.10000000149011612</v>
      </c>
      <c r="K179" t="s">
        <v>19</v>
      </c>
      <c r="L179">
        <f>VLOOKUP(A179,[1]Ark2!$A$1:$H$4250,8,FALSE)</f>
        <v>4.8192771084337352E-2</v>
      </c>
    </row>
    <row r="180" spans="1:12" hidden="1">
      <c r="A180" t="str">
        <f t="shared" si="5"/>
        <v>2012-Nordvestsjællands HF &amp; VUC-Hf</v>
      </c>
      <c r="B180" t="str">
        <f t="shared" si="6"/>
        <v>2012</v>
      </c>
      <c r="C180" t="s">
        <v>148</v>
      </c>
      <c r="D180" t="s">
        <v>23</v>
      </c>
      <c r="E180" t="s">
        <v>14</v>
      </c>
      <c r="F180" t="s">
        <v>15</v>
      </c>
      <c r="G180" t="s">
        <v>16</v>
      </c>
      <c r="H180">
        <v>5.8000001907348633</v>
      </c>
      <c r="I180">
        <v>5.5999999046325684</v>
      </c>
      <c r="J180">
        <v>-0.20000000298023224</v>
      </c>
      <c r="K180" t="s">
        <v>19</v>
      </c>
      <c r="L180">
        <f>VLOOKUP(A180,[1]Ark2!$A$1:$H$4250,8,FALSE)</f>
        <v>0.22222222222222221</v>
      </c>
    </row>
    <row r="181" spans="1:12" hidden="1">
      <c r="A181" t="str">
        <f t="shared" si="5"/>
        <v>2012-Nordvestsjællands HF &amp; VUC, Holbæk afd.-Hf</v>
      </c>
      <c r="B181" t="str">
        <f t="shared" si="6"/>
        <v>2012</v>
      </c>
      <c r="C181" t="s">
        <v>149</v>
      </c>
      <c r="D181" t="s">
        <v>23</v>
      </c>
      <c r="E181" t="s">
        <v>14</v>
      </c>
      <c r="F181" t="s">
        <v>15</v>
      </c>
      <c r="G181" t="s">
        <v>16</v>
      </c>
      <c r="H181">
        <v>5.8000001907348633</v>
      </c>
      <c r="I181">
        <v>5.5999999046325684</v>
      </c>
      <c r="J181">
        <v>-0.20000000298023224</v>
      </c>
      <c r="K181" t="s">
        <v>19</v>
      </c>
      <c r="L181" t="e">
        <f>VLOOKUP(A181,[1]Ark2!$A$1:$H$4250,8,FALSE)</f>
        <v>#N/A</v>
      </c>
    </row>
    <row r="182" spans="1:12" hidden="1">
      <c r="A182" t="str">
        <f t="shared" si="5"/>
        <v>2012-Nyborg Gymnasium-Hf</v>
      </c>
      <c r="B182" t="str">
        <f t="shared" si="6"/>
        <v>2012</v>
      </c>
      <c r="C182" t="s">
        <v>150</v>
      </c>
      <c r="D182" t="s">
        <v>23</v>
      </c>
      <c r="E182" t="s">
        <v>14</v>
      </c>
      <c r="F182" t="s">
        <v>15</v>
      </c>
      <c r="G182" t="s">
        <v>16</v>
      </c>
      <c r="H182">
        <v>5.9000000953674316</v>
      </c>
      <c r="I182">
        <v>5.6999998092651367</v>
      </c>
      <c r="J182">
        <v>-0.20000000298023224</v>
      </c>
      <c r="K182" t="s">
        <v>19</v>
      </c>
      <c r="L182">
        <f>VLOOKUP(A182,[1]Ark2!$A$1:$H$4250,8,FALSE)</f>
        <v>0</v>
      </c>
    </row>
    <row r="183" spans="1:12" hidden="1">
      <c r="A183" t="str">
        <f t="shared" si="5"/>
        <v>2012-Nyborg Gymnasium-Stx</v>
      </c>
      <c r="B183" t="str">
        <f t="shared" si="6"/>
        <v>2012</v>
      </c>
      <c r="C183" t="str">
        <f>C182</f>
        <v>Nyborg Gymnasium</v>
      </c>
      <c r="D183" t="s">
        <v>13</v>
      </c>
      <c r="E183" t="s">
        <v>14</v>
      </c>
      <c r="F183" t="s">
        <v>15</v>
      </c>
      <c r="G183" t="s">
        <v>16</v>
      </c>
      <c r="H183">
        <v>7</v>
      </c>
      <c r="I183">
        <v>6.9000000953674316</v>
      </c>
      <c r="J183">
        <v>-0.10000000149011612</v>
      </c>
      <c r="K183" t="s">
        <v>19</v>
      </c>
      <c r="L183">
        <f>VLOOKUP(A183,[1]Ark2!$A$1:$H$4250,8,FALSE)</f>
        <v>7.575757575757576E-2</v>
      </c>
    </row>
    <row r="184" spans="1:12" hidden="1">
      <c r="A184" t="str">
        <f t="shared" si="5"/>
        <v>2012-Nyborg Gymnasium,  Skolebakken 13-Hf</v>
      </c>
      <c r="B184" t="str">
        <f t="shared" si="6"/>
        <v>2012</v>
      </c>
      <c r="C184" t="s">
        <v>151</v>
      </c>
      <c r="D184" t="s">
        <v>23</v>
      </c>
      <c r="E184" t="s">
        <v>14</v>
      </c>
      <c r="F184" t="s">
        <v>15</v>
      </c>
      <c r="G184" t="s">
        <v>16</v>
      </c>
      <c r="H184">
        <v>5.9000000953674316</v>
      </c>
      <c r="I184">
        <v>5.6999998092651367</v>
      </c>
      <c r="J184">
        <v>-0.20000000298023224</v>
      </c>
      <c r="K184" t="s">
        <v>19</v>
      </c>
      <c r="L184" t="e">
        <f>VLOOKUP(A184,[1]Ark2!$A$1:$H$4250,8,FALSE)</f>
        <v>#N/A</v>
      </c>
    </row>
    <row r="185" spans="1:12" hidden="1">
      <c r="A185" t="str">
        <f t="shared" si="5"/>
        <v>2012-Nyborg Gymnasium,  Skolebakken 13-Stx</v>
      </c>
      <c r="B185" t="str">
        <f t="shared" si="6"/>
        <v>2012</v>
      </c>
      <c r="C185" t="str">
        <f>C184</f>
        <v>Nyborg Gymnasium,  Skolebakken 13</v>
      </c>
      <c r="D185" t="s">
        <v>13</v>
      </c>
      <c r="E185" t="s">
        <v>14</v>
      </c>
      <c r="F185" t="s">
        <v>15</v>
      </c>
      <c r="G185" t="s">
        <v>16</v>
      </c>
      <c r="H185">
        <v>7</v>
      </c>
      <c r="I185">
        <v>6.9000000953674316</v>
      </c>
      <c r="J185">
        <v>-0.10000000149011612</v>
      </c>
      <c r="K185" t="s">
        <v>19</v>
      </c>
      <c r="L185" t="e">
        <f>VLOOKUP(A185,[1]Ark2!$A$1:$H$4250,8,FALSE)</f>
        <v>#N/A</v>
      </c>
    </row>
    <row r="186" spans="1:12" hidden="1">
      <c r="A186" t="str">
        <f t="shared" si="5"/>
        <v>2012-Nykøbing Katedralskole-Hf</v>
      </c>
      <c r="B186" t="str">
        <f t="shared" si="6"/>
        <v>2012</v>
      </c>
      <c r="C186" t="s">
        <v>152</v>
      </c>
      <c r="D186" t="s">
        <v>23</v>
      </c>
      <c r="E186" t="s">
        <v>14</v>
      </c>
      <c r="F186" t="s">
        <v>15</v>
      </c>
      <c r="G186" t="s">
        <v>16</v>
      </c>
      <c r="H186">
        <v>5.4000000953674316</v>
      </c>
      <c r="I186">
        <v>5.0999999046325684</v>
      </c>
      <c r="J186">
        <v>-0.30000001192092896</v>
      </c>
      <c r="K186" t="s">
        <v>19</v>
      </c>
      <c r="L186">
        <f>VLOOKUP(A186,[1]Ark2!$A$1:$H$4250,8,FALSE)</f>
        <v>4.3478260869565216E-2</v>
      </c>
    </row>
    <row r="187" spans="1:12" hidden="1">
      <c r="A187" t="str">
        <f t="shared" si="5"/>
        <v>2012-Nykøbing Katedralskole-Stx</v>
      </c>
      <c r="B187" t="str">
        <f t="shared" si="6"/>
        <v>2012</v>
      </c>
      <c r="C187" t="str">
        <f>C186</f>
        <v>Nykøbing Katedralskole</v>
      </c>
      <c r="D187" t="s">
        <v>13</v>
      </c>
      <c r="E187" t="s">
        <v>14</v>
      </c>
      <c r="F187" t="s">
        <v>15</v>
      </c>
      <c r="G187" t="s">
        <v>16</v>
      </c>
      <c r="H187">
        <v>6.9000000953674316</v>
      </c>
      <c r="I187">
        <v>6.5999999046325684</v>
      </c>
      <c r="J187">
        <v>-0.30000001192092896</v>
      </c>
      <c r="K187" t="s">
        <v>17</v>
      </c>
      <c r="L187">
        <f>VLOOKUP(A187,[1]Ark2!$A$1:$H$4250,8,FALSE)</f>
        <v>1.7543859649122806E-2</v>
      </c>
    </row>
    <row r="188" spans="1:12" hidden="1">
      <c r="A188" t="str">
        <f t="shared" si="5"/>
        <v>2012-Nærum Gymnasium-Stx</v>
      </c>
      <c r="B188" t="str">
        <f t="shared" si="6"/>
        <v>2012</v>
      </c>
      <c r="C188" t="s">
        <v>153</v>
      </c>
      <c r="D188" t="s">
        <v>13</v>
      </c>
      <c r="E188" t="s">
        <v>14</v>
      </c>
      <c r="F188" t="s">
        <v>15</v>
      </c>
      <c r="G188" t="s">
        <v>16</v>
      </c>
      <c r="H188">
        <v>7.5</v>
      </c>
      <c r="I188">
        <v>7.5999999046325684</v>
      </c>
      <c r="J188">
        <v>0.10000000149011612</v>
      </c>
      <c r="K188" t="s">
        <v>19</v>
      </c>
      <c r="L188">
        <f>VLOOKUP(A188,[1]Ark2!$A$1:$H$4250,8,FALSE)</f>
        <v>3.2258064516129031E-2</v>
      </c>
    </row>
    <row r="189" spans="1:12" hidden="1">
      <c r="A189" t="str">
        <f t="shared" si="5"/>
        <v>2012-Næstved Gymnasium og HF-Hf</v>
      </c>
      <c r="B189" t="str">
        <f t="shared" si="6"/>
        <v>2012</v>
      </c>
      <c r="C189" t="s">
        <v>154</v>
      </c>
      <c r="D189" t="s">
        <v>23</v>
      </c>
      <c r="E189" t="s">
        <v>14</v>
      </c>
      <c r="F189" t="s">
        <v>15</v>
      </c>
      <c r="G189" t="s">
        <v>16</v>
      </c>
      <c r="H189">
        <v>5.1999998092651367</v>
      </c>
      <c r="I189">
        <v>4.9000000953674316</v>
      </c>
      <c r="J189">
        <v>-0.30000001192092896</v>
      </c>
      <c r="K189" t="s">
        <v>19</v>
      </c>
      <c r="L189">
        <f>VLOOKUP(A189,[1]Ark2!$A$1:$H$4250,8,FALSE)</f>
        <v>6.3492063492063489E-2</v>
      </c>
    </row>
    <row r="190" spans="1:12" hidden="1">
      <c r="A190" t="str">
        <f t="shared" si="5"/>
        <v>2012-Næstved Gymnasium og HF-Stx</v>
      </c>
      <c r="B190" t="str">
        <f t="shared" si="6"/>
        <v>2012</v>
      </c>
      <c r="C190" t="str">
        <f>C189</f>
        <v>Næstved Gymnasium og HF</v>
      </c>
      <c r="D190" t="s">
        <v>13</v>
      </c>
      <c r="E190" t="s">
        <v>14</v>
      </c>
      <c r="F190" t="s">
        <v>15</v>
      </c>
      <c r="G190" t="s">
        <v>16</v>
      </c>
      <c r="H190">
        <v>6.5999999046325684</v>
      </c>
      <c r="I190">
        <v>6.3000001907348633</v>
      </c>
      <c r="J190">
        <v>-0.30000001192092896</v>
      </c>
      <c r="K190" t="s">
        <v>17</v>
      </c>
      <c r="L190">
        <f>VLOOKUP(A190,[1]Ark2!$A$1:$H$4250,8,FALSE)</f>
        <v>9.6153846153846159E-2</v>
      </c>
    </row>
    <row r="191" spans="1:12" hidden="1">
      <c r="A191" t="str">
        <f t="shared" si="5"/>
        <v>2012-Nørre Gymnasium-Stx</v>
      </c>
      <c r="B191" t="str">
        <f t="shared" si="6"/>
        <v>2012</v>
      </c>
      <c r="C191" t="s">
        <v>155</v>
      </c>
      <c r="D191" t="s">
        <v>13</v>
      </c>
      <c r="E191" t="s">
        <v>14</v>
      </c>
      <c r="F191" t="s">
        <v>15</v>
      </c>
      <c r="G191" t="s">
        <v>16</v>
      </c>
      <c r="H191">
        <v>7.3000001907348633</v>
      </c>
      <c r="I191">
        <v>7.0999999046325684</v>
      </c>
      <c r="J191">
        <v>-0.20000000298023224</v>
      </c>
      <c r="K191" t="s">
        <v>17</v>
      </c>
      <c r="L191">
        <f>VLOOKUP(A191,[1]Ark2!$A$1:$H$4250,8,FALSE)</f>
        <v>7.7235772357723581E-2</v>
      </c>
    </row>
    <row r="192" spans="1:12" hidden="1">
      <c r="A192" t="str">
        <f t="shared" si="5"/>
        <v>2012-Nørresundby Gymnasium og HF-Hf</v>
      </c>
      <c r="B192" t="str">
        <f t="shared" si="6"/>
        <v>2012</v>
      </c>
      <c r="C192" t="s">
        <v>156</v>
      </c>
      <c r="D192" t="s">
        <v>23</v>
      </c>
      <c r="E192" t="s">
        <v>14</v>
      </c>
      <c r="F192" t="s">
        <v>15</v>
      </c>
      <c r="G192" t="s">
        <v>16</v>
      </c>
      <c r="H192">
        <v>5.6999998092651367</v>
      </c>
      <c r="I192">
        <v>5.5</v>
      </c>
      <c r="J192">
        <v>-0.20000000298023224</v>
      </c>
      <c r="K192" t="s">
        <v>19</v>
      </c>
      <c r="L192">
        <f>VLOOKUP(A192,[1]Ark2!$A$1:$H$4250,8,FALSE)</f>
        <v>3.9215686274509803E-2</v>
      </c>
    </row>
    <row r="193" spans="1:12" hidden="1">
      <c r="A193" t="str">
        <f t="shared" si="5"/>
        <v>2012-Nørresundby Gymnasium og HF-Stx</v>
      </c>
      <c r="B193" t="str">
        <f t="shared" si="6"/>
        <v>2012</v>
      </c>
      <c r="C193" t="str">
        <f>C192</f>
        <v>Nørresundby Gymnasium og HF</v>
      </c>
      <c r="D193" t="s">
        <v>13</v>
      </c>
      <c r="E193" t="s">
        <v>14</v>
      </c>
      <c r="F193" t="s">
        <v>15</v>
      </c>
      <c r="G193" t="s">
        <v>16</v>
      </c>
      <c r="H193">
        <v>7</v>
      </c>
      <c r="I193">
        <v>6.8000001907348633</v>
      </c>
      <c r="J193">
        <v>-0.20000000298023224</v>
      </c>
      <c r="K193" t="s">
        <v>19</v>
      </c>
      <c r="L193">
        <f>VLOOKUP(A193,[1]Ark2!$A$1:$H$4250,8,FALSE)</f>
        <v>7.6142131979695438E-2</v>
      </c>
    </row>
    <row r="194" spans="1:12" hidden="1">
      <c r="A194" t="str">
        <f t="shared" si="5"/>
        <v>2012-Odder Gymnasium-Stx</v>
      </c>
      <c r="B194" t="str">
        <f t="shared" si="6"/>
        <v>2012</v>
      </c>
      <c r="C194" t="s">
        <v>157</v>
      </c>
      <c r="D194" t="s">
        <v>13</v>
      </c>
      <c r="E194" t="s">
        <v>14</v>
      </c>
      <c r="F194" t="s">
        <v>15</v>
      </c>
      <c r="G194" t="s">
        <v>16</v>
      </c>
      <c r="H194">
        <v>7.3000001907348633</v>
      </c>
      <c r="I194">
        <v>7.4000000953674316</v>
      </c>
      <c r="J194">
        <v>0.10000000149011612</v>
      </c>
      <c r="K194" t="s">
        <v>19</v>
      </c>
      <c r="L194">
        <f>VLOOKUP(A194,[1]Ark2!$A$1:$H$4250,8,FALSE)</f>
        <v>0</v>
      </c>
    </row>
    <row r="195" spans="1:12" hidden="1">
      <c r="A195" t="str">
        <f t="shared" ref="A195:A258" si="8">_xlfn.CONCAT(B195,"-",C195,"-",LEFT(D195,3))</f>
        <v>2012-Odense Katedralskole-Hf</v>
      </c>
      <c r="B195" t="str">
        <f t="shared" si="6"/>
        <v>2012</v>
      </c>
      <c r="C195" t="s">
        <v>158</v>
      </c>
      <c r="D195" t="s">
        <v>23</v>
      </c>
      <c r="E195" t="s">
        <v>14</v>
      </c>
      <c r="F195" t="s">
        <v>15</v>
      </c>
      <c r="G195" t="s">
        <v>16</v>
      </c>
      <c r="H195">
        <v>6</v>
      </c>
      <c r="I195">
        <v>6.1999998092651367</v>
      </c>
      <c r="J195">
        <v>0.20000000298023224</v>
      </c>
      <c r="K195" t="s">
        <v>19</v>
      </c>
      <c r="L195">
        <f>VLOOKUP(A195,[1]Ark2!$A$1:$H$4250,8,FALSE)</f>
        <v>4.5454545454545456E-2</v>
      </c>
    </row>
    <row r="196" spans="1:12" hidden="1">
      <c r="A196" t="str">
        <f t="shared" si="8"/>
        <v>2012-Odense Katedralskole-Stx</v>
      </c>
      <c r="B196" t="str">
        <f t="shared" ref="B196:B259" si="9">B195</f>
        <v>2012</v>
      </c>
      <c r="C196" t="str">
        <f>C195</f>
        <v>Odense Katedralskole</v>
      </c>
      <c r="D196" t="s">
        <v>13</v>
      </c>
      <c r="E196" t="s">
        <v>14</v>
      </c>
      <c r="F196" t="s">
        <v>15</v>
      </c>
      <c r="G196" t="s">
        <v>16</v>
      </c>
      <c r="H196">
        <v>7.3000001907348633</v>
      </c>
      <c r="I196">
        <v>7.1999998092651367</v>
      </c>
      <c r="J196">
        <v>-0.10000000149011612</v>
      </c>
      <c r="K196" t="s">
        <v>19</v>
      </c>
      <c r="L196">
        <f>VLOOKUP(A196,[1]Ark2!$A$1:$H$4250,8,FALSE)</f>
        <v>0.12571428571428572</v>
      </c>
    </row>
    <row r="197" spans="1:12" hidden="1">
      <c r="A197" t="str">
        <f t="shared" si="8"/>
        <v>2012-Odsherred Gymnasium-Stx</v>
      </c>
      <c r="B197" t="str">
        <f t="shared" si="9"/>
        <v>2012</v>
      </c>
      <c r="C197" t="s">
        <v>159</v>
      </c>
      <c r="D197" t="s">
        <v>13</v>
      </c>
      <c r="E197" t="s">
        <v>14</v>
      </c>
      <c r="F197" t="s">
        <v>15</v>
      </c>
      <c r="G197" t="s">
        <v>16</v>
      </c>
      <c r="H197">
        <v>6.4000000953674316</v>
      </c>
      <c r="I197">
        <v>6.5</v>
      </c>
      <c r="J197">
        <v>0.10000000149011612</v>
      </c>
      <c r="K197" t="s">
        <v>19</v>
      </c>
      <c r="L197" t="e">
        <f>VLOOKUP(A197,[1]Ark2!$A$1:$H$4250,8,FALSE)</f>
        <v>#N/A</v>
      </c>
    </row>
    <row r="198" spans="1:12" hidden="1">
      <c r="A198" t="str">
        <f t="shared" si="8"/>
        <v>2012-Ordrup Gymnasium-Stx</v>
      </c>
      <c r="B198" t="str">
        <f t="shared" si="9"/>
        <v>2012</v>
      </c>
      <c r="C198" t="s">
        <v>160</v>
      </c>
      <c r="D198" t="s">
        <v>13</v>
      </c>
      <c r="E198" t="s">
        <v>14</v>
      </c>
      <c r="F198" t="s">
        <v>15</v>
      </c>
      <c r="G198" t="s">
        <v>16</v>
      </c>
      <c r="H198">
        <v>7.4000000953674316</v>
      </c>
      <c r="I198">
        <v>7.5</v>
      </c>
      <c r="J198">
        <v>0.10000000149011612</v>
      </c>
      <c r="K198" t="s">
        <v>19</v>
      </c>
      <c r="L198">
        <f>VLOOKUP(A198,[1]Ark2!$A$1:$H$4250,8,FALSE)</f>
        <v>2.0942408376963352E-2</v>
      </c>
    </row>
    <row r="199" spans="1:12" hidden="1">
      <c r="A199" t="str">
        <f t="shared" si="8"/>
        <v>2012-Paderup gymnasium-Stx</v>
      </c>
      <c r="B199" t="str">
        <f t="shared" si="9"/>
        <v>2012</v>
      </c>
      <c r="C199" t="s">
        <v>161</v>
      </c>
      <c r="D199" t="s">
        <v>13</v>
      </c>
      <c r="E199" t="s">
        <v>14</v>
      </c>
      <c r="F199" t="s">
        <v>15</v>
      </c>
      <c r="G199" t="s">
        <v>16</v>
      </c>
      <c r="H199">
        <v>7.0999999046325684</v>
      </c>
      <c r="I199">
        <v>7.0999999046325684</v>
      </c>
      <c r="J199">
        <v>0</v>
      </c>
      <c r="K199" t="s">
        <v>19</v>
      </c>
      <c r="L199">
        <f>VLOOKUP(A199,[1]Ark2!$A$1:$H$4250,8,FALSE)</f>
        <v>3.7313432835820892E-2</v>
      </c>
    </row>
    <row r="200" spans="1:12" hidden="1">
      <c r="A200" t="str">
        <f t="shared" si="8"/>
        <v>2012-Professionshøjskolen VIA University College-Hf</v>
      </c>
      <c r="B200" t="str">
        <f t="shared" si="9"/>
        <v>2012</v>
      </c>
      <c r="C200" t="s">
        <v>162</v>
      </c>
      <c r="D200" t="s">
        <v>23</v>
      </c>
      <c r="E200" t="s">
        <v>14</v>
      </c>
      <c r="F200" t="s">
        <v>15</v>
      </c>
      <c r="G200" t="s">
        <v>16</v>
      </c>
      <c r="H200">
        <v>6.1999998092651367</v>
      </c>
      <c r="I200">
        <v>6.5999999046325684</v>
      </c>
      <c r="J200">
        <v>0.40000000596046448</v>
      </c>
      <c r="K200" t="s">
        <v>17</v>
      </c>
      <c r="L200">
        <f>VLOOKUP(A200,[1]Ark2!$A$1:$H$4250,8,FALSE)</f>
        <v>0</v>
      </c>
    </row>
    <row r="201" spans="1:12" hidden="1">
      <c r="A201" t="str">
        <f t="shared" si="8"/>
        <v>2012-Randers HF &amp; VUC-Hf</v>
      </c>
      <c r="B201" t="str">
        <f t="shared" si="9"/>
        <v>2012</v>
      </c>
      <c r="C201" t="s">
        <v>163</v>
      </c>
      <c r="D201" t="s">
        <v>23</v>
      </c>
      <c r="E201" t="s">
        <v>14</v>
      </c>
      <c r="F201" t="s">
        <v>15</v>
      </c>
      <c r="G201" t="s">
        <v>16</v>
      </c>
      <c r="H201">
        <v>5.9000000953674316</v>
      </c>
      <c r="I201">
        <v>6.1999998092651367</v>
      </c>
      <c r="J201">
        <v>0.30000001192092896</v>
      </c>
      <c r="K201" t="s">
        <v>17</v>
      </c>
      <c r="L201">
        <f>VLOOKUP(A201,[1]Ark2!$A$1:$H$4250,8,FALSE)</f>
        <v>0</v>
      </c>
    </row>
    <row r="202" spans="1:12" hidden="1">
      <c r="A202" t="str">
        <f t="shared" si="8"/>
        <v>2012-Randers Statsskole-Stx</v>
      </c>
      <c r="B202" t="str">
        <f t="shared" si="9"/>
        <v>2012</v>
      </c>
      <c r="C202" t="s">
        <v>164</v>
      </c>
      <c r="D202" t="s">
        <v>13</v>
      </c>
      <c r="E202" t="s">
        <v>14</v>
      </c>
      <c r="F202" t="s">
        <v>15</v>
      </c>
      <c r="G202" t="s">
        <v>16</v>
      </c>
      <c r="H202">
        <v>7.1999998092651367</v>
      </c>
      <c r="I202">
        <v>7.0999999046325684</v>
      </c>
      <c r="J202">
        <v>-0.10000000149011612</v>
      </c>
      <c r="K202" t="s">
        <v>19</v>
      </c>
      <c r="L202">
        <f>VLOOKUP(A202,[1]Ark2!$A$1:$H$4250,8,FALSE)</f>
        <v>5.7522123893805309E-2</v>
      </c>
    </row>
    <row r="203" spans="1:12" hidden="1">
      <c r="A203" t="str">
        <f t="shared" si="8"/>
        <v>2012-Ribe Katedralskole, egym-Hhx</v>
      </c>
      <c r="B203" t="str">
        <f t="shared" si="9"/>
        <v>2012</v>
      </c>
      <c r="C203" t="s">
        <v>165</v>
      </c>
      <c r="D203" t="s">
        <v>29</v>
      </c>
      <c r="E203" t="s">
        <v>14</v>
      </c>
      <c r="F203" t="s">
        <v>15</v>
      </c>
      <c r="G203" t="s">
        <v>16</v>
      </c>
      <c r="H203">
        <v>6.4000000953674316</v>
      </c>
      <c r="I203">
        <v>6.4000000953674316</v>
      </c>
      <c r="J203">
        <v>0</v>
      </c>
      <c r="K203" t="s">
        <v>19</v>
      </c>
      <c r="L203" t="e">
        <f>VLOOKUP(A203,[1]Ark2!$A$1:$H$4250,8,FALSE)</f>
        <v>#N/A</v>
      </c>
    </row>
    <row r="204" spans="1:12" hidden="1">
      <c r="A204" t="str">
        <f t="shared" si="8"/>
        <v>2012-Ribe Katedralskole, stx-Hf</v>
      </c>
      <c r="B204" t="str">
        <f t="shared" si="9"/>
        <v>2012</v>
      </c>
      <c r="C204" t="s">
        <v>166</v>
      </c>
      <c r="D204" t="s">
        <v>23</v>
      </c>
      <c r="E204" t="s">
        <v>14</v>
      </c>
      <c r="F204" t="s">
        <v>15</v>
      </c>
      <c r="G204" t="s">
        <v>16</v>
      </c>
      <c r="H204">
        <v>6.0999999046325684</v>
      </c>
      <c r="I204">
        <v>6</v>
      </c>
      <c r="J204">
        <v>-0.10000000149011612</v>
      </c>
      <c r="K204" t="s">
        <v>19</v>
      </c>
      <c r="L204" t="e">
        <f>VLOOKUP(A204,[1]Ark2!$A$1:$H$4250,8,FALSE)</f>
        <v>#N/A</v>
      </c>
    </row>
    <row r="205" spans="1:12" hidden="1">
      <c r="A205" t="str">
        <f t="shared" si="8"/>
        <v>2012-Ribe Katedralskole, stx-Stx</v>
      </c>
      <c r="B205" t="str">
        <f t="shared" si="9"/>
        <v>2012</v>
      </c>
      <c r="C205" t="str">
        <f>C204</f>
        <v>Ribe Katedralskole, stx</v>
      </c>
      <c r="D205" t="s">
        <v>13</v>
      </c>
      <c r="E205" t="s">
        <v>14</v>
      </c>
      <c r="F205" t="s">
        <v>15</v>
      </c>
      <c r="G205" t="s">
        <v>16</v>
      </c>
      <c r="H205">
        <v>7.3000001907348633</v>
      </c>
      <c r="I205">
        <v>7</v>
      </c>
      <c r="J205">
        <v>-0.30000001192092896</v>
      </c>
      <c r="K205" t="s">
        <v>17</v>
      </c>
      <c r="L205" t="e">
        <f>VLOOKUP(A205,[1]Ark2!$A$1:$H$4250,8,FALSE)</f>
        <v>#N/A</v>
      </c>
    </row>
    <row r="206" spans="1:12" hidden="1">
      <c r="A206" t="str">
        <f t="shared" si="8"/>
        <v>2012-Ringkjøbing Gymnasium-Stx</v>
      </c>
      <c r="B206" t="str">
        <f t="shared" si="9"/>
        <v>2012</v>
      </c>
      <c r="C206" t="s">
        <v>167</v>
      </c>
      <c r="D206" t="s">
        <v>13</v>
      </c>
      <c r="E206" t="s">
        <v>14</v>
      </c>
      <c r="F206" t="s">
        <v>15</v>
      </c>
      <c r="G206" t="s">
        <v>16</v>
      </c>
      <c r="H206">
        <v>7</v>
      </c>
      <c r="I206">
        <v>7.1999998092651367</v>
      </c>
      <c r="J206">
        <v>0.20000000298023224</v>
      </c>
      <c r="K206" t="s">
        <v>19</v>
      </c>
      <c r="L206">
        <f>VLOOKUP(A206,[1]Ark2!$A$1:$H$4250,8,FALSE)</f>
        <v>2.4793388429752067E-2</v>
      </c>
    </row>
    <row r="207" spans="1:12" hidden="1">
      <c r="A207" t="str">
        <f t="shared" si="8"/>
        <v>2012-Risskov gymnasium-Stx</v>
      </c>
      <c r="B207" t="str">
        <f t="shared" si="9"/>
        <v>2012</v>
      </c>
      <c r="C207" t="s">
        <v>168</v>
      </c>
      <c r="D207" t="s">
        <v>13</v>
      </c>
      <c r="E207" t="s">
        <v>14</v>
      </c>
      <c r="F207" t="s">
        <v>15</v>
      </c>
      <c r="G207" t="s">
        <v>16</v>
      </c>
      <c r="H207">
        <v>7.3000001907348633</v>
      </c>
      <c r="I207">
        <v>7.4000000953674316</v>
      </c>
      <c r="J207">
        <v>0.10000000149011612</v>
      </c>
      <c r="K207" t="s">
        <v>19</v>
      </c>
      <c r="L207">
        <f>VLOOKUP(A207,[1]Ark2!$A$1:$H$4250,8,FALSE)</f>
        <v>5.7416267942583733E-2</v>
      </c>
    </row>
    <row r="208" spans="1:12" hidden="1">
      <c r="A208" t="str">
        <f t="shared" si="8"/>
        <v>2012-Rosborg Gymnasium &amp; HF-Hf</v>
      </c>
      <c r="B208" t="str">
        <f t="shared" si="9"/>
        <v>2012</v>
      </c>
      <c r="C208" t="s">
        <v>169</v>
      </c>
      <c r="D208" t="s">
        <v>23</v>
      </c>
      <c r="E208" t="s">
        <v>14</v>
      </c>
      <c r="F208" t="s">
        <v>15</v>
      </c>
      <c r="G208" t="s">
        <v>16</v>
      </c>
      <c r="H208">
        <v>6.0999999046325684</v>
      </c>
      <c r="I208">
        <v>6.1999998092651367</v>
      </c>
      <c r="J208">
        <v>0.10000000149011612</v>
      </c>
      <c r="K208" t="s">
        <v>19</v>
      </c>
      <c r="L208">
        <f>VLOOKUP(A208,[1]Ark2!$A$1:$H$4250,8,FALSE)</f>
        <v>6.25E-2</v>
      </c>
    </row>
    <row r="209" spans="1:12" hidden="1">
      <c r="A209" t="str">
        <f t="shared" si="8"/>
        <v>2012-Rosborg Gymnasium &amp; HF-Stx</v>
      </c>
      <c r="B209" t="str">
        <f t="shared" si="9"/>
        <v>2012</v>
      </c>
      <c r="C209" t="str">
        <f>C208</f>
        <v>Rosborg Gymnasium &amp; HF</v>
      </c>
      <c r="D209" t="s">
        <v>13</v>
      </c>
      <c r="E209" t="s">
        <v>14</v>
      </c>
      <c r="F209" t="s">
        <v>15</v>
      </c>
      <c r="G209" t="s">
        <v>16</v>
      </c>
      <c r="H209">
        <v>7.0999999046325684</v>
      </c>
      <c r="I209">
        <v>6.9000000953674316</v>
      </c>
      <c r="J209">
        <v>-0.20000000298023224</v>
      </c>
      <c r="K209" t="s">
        <v>19</v>
      </c>
      <c r="L209">
        <f>VLOOKUP(A209,[1]Ark2!$A$1:$H$4250,8,FALSE)</f>
        <v>4.5267489711934158E-2</v>
      </c>
    </row>
    <row r="210" spans="1:12" hidden="1">
      <c r="A210" t="str">
        <f t="shared" si="8"/>
        <v>2012-Roskilde Gymnasium-Hf</v>
      </c>
      <c r="B210" t="str">
        <f t="shared" si="9"/>
        <v>2012</v>
      </c>
      <c r="C210" t="s">
        <v>170</v>
      </c>
      <c r="D210" t="s">
        <v>23</v>
      </c>
      <c r="E210" t="s">
        <v>14</v>
      </c>
      <c r="F210" t="s">
        <v>15</v>
      </c>
      <c r="G210" t="s">
        <v>16</v>
      </c>
      <c r="H210">
        <v>6.4000000953674316</v>
      </c>
      <c r="I210">
        <v>6.1999998092651367</v>
      </c>
      <c r="J210">
        <v>-0.20000000298023224</v>
      </c>
      <c r="K210" t="s">
        <v>19</v>
      </c>
      <c r="L210">
        <f>VLOOKUP(A210,[1]Ark2!$A$1:$H$4250,8,FALSE)</f>
        <v>0</v>
      </c>
    </row>
    <row r="211" spans="1:12" hidden="1">
      <c r="A211" t="str">
        <f t="shared" si="8"/>
        <v>2012-Roskilde Gymnasium-Stx</v>
      </c>
      <c r="B211" t="str">
        <f t="shared" si="9"/>
        <v>2012</v>
      </c>
      <c r="C211" t="str">
        <f>C210</f>
        <v>Roskilde Gymnasium</v>
      </c>
      <c r="D211" t="s">
        <v>13</v>
      </c>
      <c r="E211" t="s">
        <v>14</v>
      </c>
      <c r="F211" t="s">
        <v>15</v>
      </c>
      <c r="G211" t="s">
        <v>16</v>
      </c>
      <c r="H211">
        <v>7.3000001907348633</v>
      </c>
      <c r="I211">
        <v>7.1999998092651367</v>
      </c>
      <c r="J211">
        <v>-0.10000000149011612</v>
      </c>
      <c r="K211" t="s">
        <v>19</v>
      </c>
      <c r="L211">
        <f>VLOOKUP(A211,[1]Ark2!$A$1:$H$4250,8,FALSE)</f>
        <v>1.8867924528301886E-2</v>
      </c>
    </row>
    <row r="212" spans="1:12" hidden="1">
      <c r="A212" t="str">
        <f t="shared" si="8"/>
        <v>2012-Roskilde Handelsskole-Hhx</v>
      </c>
      <c r="B212" t="str">
        <f t="shared" si="9"/>
        <v>2012</v>
      </c>
      <c r="C212" t="s">
        <v>171</v>
      </c>
      <c r="D212" t="s">
        <v>29</v>
      </c>
      <c r="E212" t="s">
        <v>14</v>
      </c>
      <c r="F212" t="s">
        <v>15</v>
      </c>
      <c r="G212" t="s">
        <v>16</v>
      </c>
      <c r="H212">
        <v>6.4000000953674316</v>
      </c>
      <c r="I212">
        <v>6.3000001907348633</v>
      </c>
      <c r="J212">
        <v>-0.10000000149011612</v>
      </c>
      <c r="K212" t="s">
        <v>19</v>
      </c>
      <c r="L212">
        <f>VLOOKUP(A212,[1]Ark2!$A$1:$H$4250,8,FALSE)</f>
        <v>6.5989847715736044E-2</v>
      </c>
    </row>
    <row r="213" spans="1:12" hidden="1">
      <c r="A213" t="str">
        <f t="shared" si="8"/>
        <v>2012-Roskilde Katedralskole-Stx</v>
      </c>
      <c r="B213" t="str">
        <f t="shared" si="9"/>
        <v>2012</v>
      </c>
      <c r="C213" t="s">
        <v>172</v>
      </c>
      <c r="D213" t="s">
        <v>13</v>
      </c>
      <c r="E213" t="s">
        <v>14</v>
      </c>
      <c r="F213" t="s">
        <v>15</v>
      </c>
      <c r="G213" t="s">
        <v>16</v>
      </c>
      <c r="H213">
        <v>7.1999998092651367</v>
      </c>
      <c r="I213">
        <v>7.0999999046325684</v>
      </c>
      <c r="J213">
        <v>-0.10000000149011612</v>
      </c>
      <c r="K213" t="s">
        <v>19</v>
      </c>
      <c r="L213">
        <f>VLOOKUP(A213,[1]Ark2!$A$1:$H$4250,8,FALSE)</f>
        <v>8.0246913580246909E-2</v>
      </c>
    </row>
    <row r="214" spans="1:12" hidden="1">
      <c r="A214" t="str">
        <f t="shared" si="8"/>
        <v>2012-Roskilde Tekniske Skole-Htx</v>
      </c>
      <c r="B214" t="str">
        <f t="shared" si="9"/>
        <v>2012</v>
      </c>
      <c r="C214" t="s">
        <v>173</v>
      </c>
      <c r="D214" t="s">
        <v>32</v>
      </c>
      <c r="E214" t="s">
        <v>14</v>
      </c>
      <c r="F214" t="s">
        <v>15</v>
      </c>
      <c r="G214" t="s">
        <v>16</v>
      </c>
      <c r="H214">
        <v>6.9000000953674316</v>
      </c>
      <c r="I214">
        <v>6.8000001907348633</v>
      </c>
      <c r="J214">
        <v>-0.10000000149011612</v>
      </c>
      <c r="K214" t="s">
        <v>19</v>
      </c>
      <c r="L214">
        <f>VLOOKUP(A214,[1]Ark2!$A$1:$H$4250,8,FALSE)</f>
        <v>5.0724637681159424E-2</v>
      </c>
    </row>
    <row r="215" spans="1:12" hidden="1">
      <c r="A215" t="str">
        <f t="shared" si="8"/>
        <v>2012-Rungsted Gymnasium-Stx</v>
      </c>
      <c r="B215" t="str">
        <f t="shared" si="9"/>
        <v>2012</v>
      </c>
      <c r="C215" t="s">
        <v>174</v>
      </c>
      <c r="D215" t="s">
        <v>13</v>
      </c>
      <c r="E215" t="s">
        <v>14</v>
      </c>
      <c r="F215" t="s">
        <v>15</v>
      </c>
      <c r="G215" t="s">
        <v>16</v>
      </c>
      <c r="H215">
        <v>7.0999999046325684</v>
      </c>
      <c r="I215">
        <v>6.8000001907348633</v>
      </c>
      <c r="J215">
        <v>-0.30000001192092896</v>
      </c>
      <c r="K215" t="s">
        <v>17</v>
      </c>
      <c r="L215">
        <f>VLOOKUP(A215,[1]Ark2!$A$1:$H$4250,8,FALSE)</f>
        <v>4.0178571428571432E-2</v>
      </c>
    </row>
    <row r="216" spans="1:12" hidden="1">
      <c r="A216" t="str">
        <f t="shared" si="8"/>
        <v>2012-Rybners-Hhx</v>
      </c>
      <c r="B216" t="str">
        <f t="shared" si="9"/>
        <v>2012</v>
      </c>
      <c r="C216" t="s">
        <v>175</v>
      </c>
      <c r="D216" t="s">
        <v>29</v>
      </c>
      <c r="E216" t="s">
        <v>14</v>
      </c>
      <c r="F216" t="s">
        <v>15</v>
      </c>
      <c r="G216" t="s">
        <v>16</v>
      </c>
      <c r="H216">
        <v>6.0999999046325684</v>
      </c>
      <c r="I216">
        <v>6</v>
      </c>
      <c r="J216">
        <v>-0.10000000149011612</v>
      </c>
      <c r="K216" t="s">
        <v>19</v>
      </c>
      <c r="L216">
        <f>VLOOKUP(A216,[1]Ark2!$A$1:$H$4250,8,FALSE)</f>
        <v>0</v>
      </c>
    </row>
    <row r="217" spans="1:12" hidden="1">
      <c r="A217" t="str">
        <f t="shared" si="8"/>
        <v>2012-Rybners-Stx</v>
      </c>
      <c r="B217" t="str">
        <f t="shared" si="9"/>
        <v>2012</v>
      </c>
      <c r="C217" t="str">
        <f>C216</f>
        <v>Rybners</v>
      </c>
      <c r="D217" t="s">
        <v>13</v>
      </c>
      <c r="E217" t="s">
        <v>14</v>
      </c>
      <c r="F217" t="s">
        <v>15</v>
      </c>
      <c r="G217" t="s">
        <v>16</v>
      </c>
      <c r="H217">
        <v>6.5</v>
      </c>
      <c r="I217">
        <v>6.4000000953674316</v>
      </c>
      <c r="J217">
        <v>-0.10000000149011612</v>
      </c>
      <c r="K217" t="s">
        <v>19</v>
      </c>
      <c r="L217">
        <f>VLOOKUP(A217,[1]Ark2!$A$1:$H$4250,8,FALSE)</f>
        <v>4.9723756906077346E-2</v>
      </c>
    </row>
    <row r="218" spans="1:12" hidden="1">
      <c r="A218" t="str">
        <f t="shared" si="8"/>
        <v>2012-Rybners - EUD - Spangsbjerg Møllevej-Htx</v>
      </c>
      <c r="B218" t="str">
        <f t="shared" si="9"/>
        <v>2012</v>
      </c>
      <c r="C218" t="s">
        <v>176</v>
      </c>
      <c r="D218" t="s">
        <v>32</v>
      </c>
      <c r="E218" t="s">
        <v>14</v>
      </c>
      <c r="F218" t="s">
        <v>15</v>
      </c>
      <c r="G218" t="s">
        <v>16</v>
      </c>
      <c r="H218">
        <v>7.1999998092651367</v>
      </c>
      <c r="I218">
        <v>7.4000000953674316</v>
      </c>
      <c r="J218">
        <v>0.20000000298023224</v>
      </c>
      <c r="K218" t="s">
        <v>19</v>
      </c>
      <c r="L218" t="e">
        <f>VLOOKUP(A218,[1]Ark2!$A$1:$H$4250,8,FALSE)</f>
        <v>#N/A</v>
      </c>
    </row>
    <row r="219" spans="1:12" hidden="1">
      <c r="A219" t="str">
        <f t="shared" si="8"/>
        <v>2012-Rysensteen Gymnasium-Stx</v>
      </c>
      <c r="B219" t="str">
        <f t="shared" si="9"/>
        <v>2012</v>
      </c>
      <c r="C219" t="s">
        <v>177</v>
      </c>
      <c r="D219" t="s">
        <v>13</v>
      </c>
      <c r="E219" t="s">
        <v>14</v>
      </c>
      <c r="F219" t="s">
        <v>15</v>
      </c>
      <c r="G219" t="s">
        <v>16</v>
      </c>
      <c r="H219">
        <v>8.3000001907348633</v>
      </c>
      <c r="I219">
        <v>8.3000001907348633</v>
      </c>
      <c r="J219">
        <v>0</v>
      </c>
      <c r="K219" t="s">
        <v>19</v>
      </c>
      <c r="L219">
        <f>VLOOKUP(A219,[1]Ark2!$A$1:$H$4250,8,FALSE)</f>
        <v>1.2987012987012988E-2</v>
      </c>
    </row>
    <row r="220" spans="1:12" hidden="1">
      <c r="A220" t="str">
        <f t="shared" si="8"/>
        <v>2012-Rødkilde Gymnasium-Stx</v>
      </c>
      <c r="B220" t="str">
        <f t="shared" si="9"/>
        <v>2012</v>
      </c>
      <c r="C220" t="s">
        <v>178</v>
      </c>
      <c r="D220" t="s">
        <v>13</v>
      </c>
      <c r="E220" t="s">
        <v>14</v>
      </c>
      <c r="F220" t="s">
        <v>15</v>
      </c>
      <c r="G220" t="s">
        <v>16</v>
      </c>
      <c r="H220">
        <v>7</v>
      </c>
      <c r="I220">
        <v>7.1999998092651367</v>
      </c>
      <c r="J220">
        <v>0.20000000298023224</v>
      </c>
      <c r="K220" t="s">
        <v>17</v>
      </c>
      <c r="L220">
        <f>VLOOKUP(A220,[1]Ark2!$A$1:$H$4250,8,FALSE)</f>
        <v>4.8672566371681415E-2</v>
      </c>
    </row>
    <row r="221" spans="1:12" hidden="1">
      <c r="A221" t="str">
        <f t="shared" si="8"/>
        <v>2012-Rødovre Gymnasium-Stx</v>
      </c>
      <c r="B221" t="str">
        <f t="shared" si="9"/>
        <v>2012</v>
      </c>
      <c r="C221" t="s">
        <v>179</v>
      </c>
      <c r="D221" t="s">
        <v>13</v>
      </c>
      <c r="E221" t="s">
        <v>14</v>
      </c>
      <c r="F221" t="s">
        <v>15</v>
      </c>
      <c r="G221" t="s">
        <v>16</v>
      </c>
      <c r="H221">
        <v>6.8000001907348633</v>
      </c>
      <c r="I221">
        <v>6.8000001907348633</v>
      </c>
      <c r="J221">
        <v>0</v>
      </c>
      <c r="K221" t="s">
        <v>19</v>
      </c>
      <c r="L221">
        <f>VLOOKUP(A221,[1]Ark2!$A$1:$H$4250,8,FALSE)</f>
        <v>9.3457943925233641E-2</v>
      </c>
    </row>
    <row r="222" spans="1:12" hidden="1">
      <c r="A222" t="str">
        <f t="shared" si="8"/>
        <v>2012-Sankt Annæ Gymnasium-Stx</v>
      </c>
      <c r="B222" t="str">
        <f t="shared" si="9"/>
        <v>2012</v>
      </c>
      <c r="C222" t="s">
        <v>180</v>
      </c>
      <c r="D222" t="s">
        <v>13</v>
      </c>
      <c r="E222" t="s">
        <v>14</v>
      </c>
      <c r="F222" t="s">
        <v>15</v>
      </c>
      <c r="G222" t="s">
        <v>16</v>
      </c>
      <c r="H222">
        <v>8</v>
      </c>
      <c r="I222">
        <v>8.1999998092651367</v>
      </c>
      <c r="J222">
        <v>0.20000000298023224</v>
      </c>
      <c r="K222" t="s">
        <v>19</v>
      </c>
      <c r="L222">
        <f>VLOOKUP(A222,[1]Ark2!$A$1:$H$4250,8,FALSE)</f>
        <v>2.5806451612903226E-2</v>
      </c>
    </row>
    <row r="223" spans="1:12" hidden="1">
      <c r="A223" t="str">
        <f t="shared" si="8"/>
        <v>2012-Sct. Knuds Gymnasium-Stx</v>
      </c>
      <c r="B223" t="str">
        <f t="shared" si="9"/>
        <v>2012</v>
      </c>
      <c r="C223" t="s">
        <v>181</v>
      </c>
      <c r="D223" t="s">
        <v>13</v>
      </c>
      <c r="E223" t="s">
        <v>14</v>
      </c>
      <c r="F223" t="s">
        <v>15</v>
      </c>
      <c r="G223" t="s">
        <v>16</v>
      </c>
      <c r="H223">
        <v>7.0999999046325684</v>
      </c>
      <c r="I223">
        <v>7.0999999046325684</v>
      </c>
      <c r="J223">
        <v>0</v>
      </c>
      <c r="K223" t="s">
        <v>19</v>
      </c>
      <c r="L223">
        <f>VLOOKUP(A223,[1]Ark2!$A$1:$H$4250,8,FALSE)</f>
        <v>4.7619047619047616E-2</v>
      </c>
    </row>
    <row r="224" spans="1:12" hidden="1">
      <c r="A224" t="str">
        <f t="shared" si="8"/>
        <v>2012-Silkeborg Gymnasium-Stx</v>
      </c>
      <c r="B224" t="str">
        <f t="shared" si="9"/>
        <v>2012</v>
      </c>
      <c r="C224" t="s">
        <v>182</v>
      </c>
      <c r="D224" t="s">
        <v>13</v>
      </c>
      <c r="E224" t="s">
        <v>14</v>
      </c>
      <c r="F224" t="s">
        <v>15</v>
      </c>
      <c r="G224" t="s">
        <v>16</v>
      </c>
      <c r="H224">
        <v>7.4000000953674316</v>
      </c>
      <c r="I224">
        <v>7.5999999046325684</v>
      </c>
      <c r="J224">
        <v>0.20000000298023224</v>
      </c>
      <c r="K224" t="s">
        <v>17</v>
      </c>
      <c r="L224">
        <f>VLOOKUP(A224,[1]Ark2!$A$1:$H$4250,8,FALSE)</f>
        <v>3.1331592689295036E-2</v>
      </c>
    </row>
    <row r="225" spans="1:12" hidden="1">
      <c r="A225" t="str">
        <f t="shared" si="8"/>
        <v>2012-Skanderborg Gymnasium-Stx</v>
      </c>
      <c r="B225" t="str">
        <f t="shared" si="9"/>
        <v>2012</v>
      </c>
      <c r="C225" t="s">
        <v>183</v>
      </c>
      <c r="D225" t="s">
        <v>13</v>
      </c>
      <c r="E225" t="s">
        <v>14</v>
      </c>
      <c r="F225" t="s">
        <v>15</v>
      </c>
      <c r="G225" t="s">
        <v>16</v>
      </c>
      <c r="H225">
        <v>7.1999998092651367</v>
      </c>
      <c r="I225">
        <v>7.0999999046325684</v>
      </c>
      <c r="J225">
        <v>-0.10000000149011612</v>
      </c>
      <c r="K225" t="s">
        <v>19</v>
      </c>
      <c r="L225">
        <f>VLOOKUP(A225,[1]Ark2!$A$1:$H$4250,8,FALSE)</f>
        <v>1.7467248908296942E-2</v>
      </c>
    </row>
    <row r="226" spans="1:12" hidden="1">
      <c r="A226" t="str">
        <f t="shared" si="8"/>
        <v>2012-Skanderborg-Odder Center for Uddannelse-Hf</v>
      </c>
      <c r="B226" t="str">
        <f t="shared" si="9"/>
        <v>2012</v>
      </c>
      <c r="C226" t="s">
        <v>184</v>
      </c>
      <c r="D226" t="s">
        <v>23</v>
      </c>
      <c r="E226" t="s">
        <v>14</v>
      </c>
      <c r="F226" t="s">
        <v>15</v>
      </c>
      <c r="G226" t="s">
        <v>16</v>
      </c>
      <c r="H226">
        <v>6.1999998092651367</v>
      </c>
      <c r="I226">
        <v>6.8000001907348633</v>
      </c>
      <c r="J226">
        <v>0.60000002384185791</v>
      </c>
      <c r="K226" t="s">
        <v>17</v>
      </c>
      <c r="L226">
        <f>VLOOKUP(A226,[1]Ark2!$A$1:$H$4250,8,FALSE)</f>
        <v>0.17241379310344829</v>
      </c>
    </row>
    <row r="227" spans="1:12" hidden="1">
      <c r="A227" t="str">
        <f t="shared" si="8"/>
        <v>2012-Skanderborg-Odder Center for Uddannelse-Hhx</v>
      </c>
      <c r="B227" t="str">
        <f t="shared" si="9"/>
        <v>2012</v>
      </c>
      <c r="C227" t="str">
        <f>C226</f>
        <v>Skanderborg-Odder Center for Uddannelse</v>
      </c>
      <c r="D227" t="s">
        <v>29</v>
      </c>
      <c r="E227" t="s">
        <v>14</v>
      </c>
      <c r="F227" t="s">
        <v>15</v>
      </c>
      <c r="G227" t="s">
        <v>16</v>
      </c>
      <c r="H227">
        <v>6.3000001907348633</v>
      </c>
      <c r="I227">
        <v>6.4000000953674316</v>
      </c>
      <c r="J227">
        <v>0.10000000149011612</v>
      </c>
      <c r="K227" t="s">
        <v>19</v>
      </c>
      <c r="L227">
        <f>VLOOKUP(A227,[1]Ark2!$A$1:$H$4250,8,FALSE)</f>
        <v>0</v>
      </c>
    </row>
    <row r="228" spans="1:12" hidden="1">
      <c r="A228" t="str">
        <f t="shared" si="8"/>
        <v>2012-Skive College, Arvikavej-Hhx</v>
      </c>
      <c r="B228" t="str">
        <f t="shared" si="9"/>
        <v>2012</v>
      </c>
      <c r="C228" t="s">
        <v>185</v>
      </c>
      <c r="D228" t="s">
        <v>29</v>
      </c>
      <c r="E228" t="s">
        <v>14</v>
      </c>
      <c r="F228" t="s">
        <v>15</v>
      </c>
      <c r="G228" t="s">
        <v>16</v>
      </c>
      <c r="H228">
        <v>6.0999999046325684</v>
      </c>
      <c r="I228">
        <v>6.0999999046325684</v>
      </c>
      <c r="J228">
        <v>0</v>
      </c>
      <c r="K228" t="s">
        <v>19</v>
      </c>
      <c r="L228" t="e">
        <f>VLOOKUP(A228,[1]Ark2!$A$1:$H$4250,8,FALSE)</f>
        <v>#N/A</v>
      </c>
    </row>
    <row r="229" spans="1:12" hidden="1">
      <c r="A229" t="str">
        <f t="shared" si="8"/>
        <v>2012-Skive College, Kongsvingervej-Htx</v>
      </c>
      <c r="B229" t="str">
        <f t="shared" si="9"/>
        <v>2012</v>
      </c>
      <c r="C229" t="s">
        <v>186</v>
      </c>
      <c r="D229" t="s">
        <v>32</v>
      </c>
      <c r="E229" t="s">
        <v>14</v>
      </c>
      <c r="F229" t="s">
        <v>15</v>
      </c>
      <c r="G229" t="s">
        <v>16</v>
      </c>
      <c r="H229">
        <v>6.4000000953674316</v>
      </c>
      <c r="I229">
        <v>6.4000000953674316</v>
      </c>
      <c r="J229">
        <v>0</v>
      </c>
      <c r="K229" t="s">
        <v>19</v>
      </c>
      <c r="L229" t="e">
        <f>VLOOKUP(A229,[1]Ark2!$A$1:$H$4250,8,FALSE)</f>
        <v>#N/A</v>
      </c>
    </row>
    <row r="230" spans="1:12" hidden="1">
      <c r="A230" t="str">
        <f t="shared" si="8"/>
        <v>2012-Skive Gymnasium-Hf</v>
      </c>
      <c r="B230" t="str">
        <f t="shared" si="9"/>
        <v>2012</v>
      </c>
      <c r="C230" t="s">
        <v>187</v>
      </c>
      <c r="D230" t="s">
        <v>23</v>
      </c>
      <c r="E230" t="s">
        <v>14</v>
      </c>
      <c r="F230" t="s">
        <v>15</v>
      </c>
      <c r="G230" t="s">
        <v>16</v>
      </c>
      <c r="H230">
        <v>5.8000001907348633</v>
      </c>
      <c r="I230">
        <v>5.9000000953674316</v>
      </c>
      <c r="J230">
        <v>0.10000000149011612</v>
      </c>
      <c r="K230" t="s">
        <v>19</v>
      </c>
      <c r="L230">
        <f>VLOOKUP(A230,[1]Ark2!$A$1:$H$4250,8,FALSE)</f>
        <v>0.10810810810810811</v>
      </c>
    </row>
    <row r="231" spans="1:12" hidden="1">
      <c r="A231" t="str">
        <f t="shared" si="8"/>
        <v>2012-Skive Gymnasium-Stx</v>
      </c>
      <c r="B231" t="str">
        <f t="shared" si="9"/>
        <v>2012</v>
      </c>
      <c r="C231" t="str">
        <f>C230</f>
        <v>Skive Gymnasium</v>
      </c>
      <c r="D231" t="s">
        <v>13</v>
      </c>
      <c r="E231" t="s">
        <v>14</v>
      </c>
      <c r="F231" t="s">
        <v>15</v>
      </c>
      <c r="G231" t="s">
        <v>16</v>
      </c>
      <c r="H231">
        <v>6.9000000953674316</v>
      </c>
      <c r="I231">
        <v>6.8000001907348633</v>
      </c>
      <c r="J231">
        <v>-0.10000000149011612</v>
      </c>
      <c r="K231" t="s">
        <v>19</v>
      </c>
      <c r="L231">
        <f>VLOOKUP(A231,[1]Ark2!$A$1:$H$4250,8,FALSE)</f>
        <v>3.8626609442060089E-2</v>
      </c>
    </row>
    <row r="232" spans="1:12" hidden="1">
      <c r="A232" t="str">
        <f t="shared" si="8"/>
        <v>2012-Skolerne i Oure - Sport &amp; Performance-Stx</v>
      </c>
      <c r="B232" t="str">
        <f t="shared" si="9"/>
        <v>2012</v>
      </c>
      <c r="C232" t="s">
        <v>188</v>
      </c>
      <c r="D232" t="s">
        <v>13</v>
      </c>
      <c r="E232" t="s">
        <v>14</v>
      </c>
      <c r="F232" t="s">
        <v>15</v>
      </c>
      <c r="G232" t="s">
        <v>16</v>
      </c>
      <c r="H232">
        <v>7.0999999046325684</v>
      </c>
      <c r="I232">
        <v>7.1999998092651367</v>
      </c>
      <c r="J232">
        <v>0.10000000149011612</v>
      </c>
      <c r="K232" t="s">
        <v>19</v>
      </c>
      <c r="L232">
        <f>VLOOKUP(A232,[1]Ark2!$A$1:$H$4250,8,FALSE)</f>
        <v>0</v>
      </c>
    </row>
    <row r="233" spans="1:12" hidden="1">
      <c r="A233" t="str">
        <f t="shared" si="8"/>
        <v>2012-Slagelse Gymnasium-Hf</v>
      </c>
      <c r="B233" t="str">
        <f t="shared" si="9"/>
        <v>2012</v>
      </c>
      <c r="C233" t="s">
        <v>189</v>
      </c>
      <c r="D233" t="s">
        <v>23</v>
      </c>
      <c r="E233" t="s">
        <v>14</v>
      </c>
      <c r="F233" t="s">
        <v>15</v>
      </c>
      <c r="G233" t="s">
        <v>16</v>
      </c>
      <c r="H233">
        <v>5.5</v>
      </c>
      <c r="I233">
        <v>5</v>
      </c>
      <c r="J233">
        <v>-0.5</v>
      </c>
      <c r="K233" t="s">
        <v>17</v>
      </c>
      <c r="L233">
        <f>VLOOKUP(A233,[1]Ark2!$A$1:$H$4250,8,FALSE)</f>
        <v>8.0808080808080815E-2</v>
      </c>
    </row>
    <row r="234" spans="1:12" hidden="1">
      <c r="A234" t="str">
        <f t="shared" si="8"/>
        <v>2012-Slagelse Gymnasium-Stx</v>
      </c>
      <c r="B234" t="str">
        <f t="shared" si="9"/>
        <v>2012</v>
      </c>
      <c r="C234" t="str">
        <f>C233</f>
        <v>Slagelse Gymnasium</v>
      </c>
      <c r="D234" t="s">
        <v>13</v>
      </c>
      <c r="E234" t="s">
        <v>14</v>
      </c>
      <c r="F234" t="s">
        <v>15</v>
      </c>
      <c r="G234" t="s">
        <v>16</v>
      </c>
      <c r="H234">
        <v>7.1999998092651367</v>
      </c>
      <c r="I234">
        <v>7</v>
      </c>
      <c r="J234">
        <v>-0.20000000298023224</v>
      </c>
      <c r="K234" t="s">
        <v>17</v>
      </c>
      <c r="L234">
        <f>VLOOKUP(A234,[1]Ark2!$A$1:$H$4250,8,FALSE)</f>
        <v>7.6612903225806453E-2</v>
      </c>
    </row>
    <row r="235" spans="1:12" hidden="1">
      <c r="A235" t="str">
        <f t="shared" si="8"/>
        <v>2012-Solrød Gymnasium-Hf</v>
      </c>
      <c r="B235" t="str">
        <f t="shared" si="9"/>
        <v>2012</v>
      </c>
      <c r="C235" t="s">
        <v>190</v>
      </c>
      <c r="D235" t="s">
        <v>23</v>
      </c>
      <c r="E235" t="s">
        <v>14</v>
      </c>
      <c r="F235" t="s">
        <v>15</v>
      </c>
      <c r="G235" t="s">
        <v>16</v>
      </c>
      <c r="H235">
        <v>5.4000000953674316</v>
      </c>
      <c r="I235">
        <v>5.4000000953674316</v>
      </c>
      <c r="J235">
        <v>0</v>
      </c>
      <c r="K235" t="s">
        <v>19</v>
      </c>
      <c r="L235">
        <f>VLOOKUP(A235,[1]Ark2!$A$1:$H$4250,8,FALSE)</f>
        <v>0.14285714285714285</v>
      </c>
    </row>
    <row r="236" spans="1:12" hidden="1">
      <c r="A236" t="str">
        <f t="shared" si="8"/>
        <v>2012-Solrød Gymnasium-Stx</v>
      </c>
      <c r="B236" t="str">
        <f t="shared" si="9"/>
        <v>2012</v>
      </c>
      <c r="C236" t="str">
        <f>C235</f>
        <v>Solrød Gymnasium</v>
      </c>
      <c r="D236" t="s">
        <v>13</v>
      </c>
      <c r="E236" t="s">
        <v>14</v>
      </c>
      <c r="F236" t="s">
        <v>15</v>
      </c>
      <c r="G236" t="s">
        <v>16</v>
      </c>
      <c r="H236">
        <v>6.9000000953674316</v>
      </c>
      <c r="I236">
        <v>6.8000001907348633</v>
      </c>
      <c r="J236">
        <v>-0.10000000149011612</v>
      </c>
      <c r="K236" t="s">
        <v>19</v>
      </c>
      <c r="L236">
        <f>VLOOKUP(A236,[1]Ark2!$A$1:$H$4250,8,FALSE)</f>
        <v>2.9535864978902954E-2</v>
      </c>
    </row>
    <row r="237" spans="1:12" hidden="1">
      <c r="A237" t="str">
        <f t="shared" si="8"/>
        <v>2012-Sorø Akademis Skole-Stx</v>
      </c>
      <c r="B237" t="str">
        <f t="shared" si="9"/>
        <v>2012</v>
      </c>
      <c r="C237" t="s">
        <v>191</v>
      </c>
      <c r="D237" t="s">
        <v>13</v>
      </c>
      <c r="E237" t="s">
        <v>14</v>
      </c>
      <c r="F237" t="s">
        <v>15</v>
      </c>
      <c r="G237" t="s">
        <v>16</v>
      </c>
      <c r="H237">
        <v>7.4000000953674316</v>
      </c>
      <c r="I237">
        <v>7.3000001907348633</v>
      </c>
      <c r="J237">
        <v>-0.10000000149011612</v>
      </c>
      <c r="K237" t="s">
        <v>19</v>
      </c>
      <c r="L237">
        <f>VLOOKUP(A237,[1]Ark2!$A$1:$H$4250,8,FALSE)</f>
        <v>3.0120481927710843E-2</v>
      </c>
    </row>
    <row r="238" spans="1:12" hidden="1">
      <c r="A238" t="str">
        <f t="shared" si="8"/>
        <v>2012-Stenhus Gymnasium-Hf</v>
      </c>
      <c r="B238" t="str">
        <f t="shared" si="9"/>
        <v>2012</v>
      </c>
      <c r="C238" t="s">
        <v>192</v>
      </c>
      <c r="D238" t="s">
        <v>23</v>
      </c>
      <c r="E238" t="s">
        <v>14</v>
      </c>
      <c r="F238" t="s">
        <v>15</v>
      </c>
      <c r="G238" t="s">
        <v>16</v>
      </c>
      <c r="H238">
        <v>5.3000001907348633</v>
      </c>
      <c r="I238">
        <v>5.3000001907348633</v>
      </c>
      <c r="J238">
        <v>0</v>
      </c>
      <c r="K238" t="s">
        <v>19</v>
      </c>
      <c r="L238">
        <f>VLOOKUP(A238,[1]Ark2!$A$1:$H$4250,8,FALSE)</f>
        <v>0</v>
      </c>
    </row>
    <row r="239" spans="1:12" hidden="1">
      <c r="A239" t="str">
        <f t="shared" si="8"/>
        <v>2012-Stenhus Gymnasium-Stx</v>
      </c>
      <c r="B239" t="str">
        <f t="shared" si="9"/>
        <v>2012</v>
      </c>
      <c r="C239" t="str">
        <f>C238</f>
        <v>Stenhus Gymnasium</v>
      </c>
      <c r="D239" t="s">
        <v>13</v>
      </c>
      <c r="E239" t="s">
        <v>14</v>
      </c>
      <c r="F239" t="s">
        <v>15</v>
      </c>
      <c r="G239" t="s">
        <v>16</v>
      </c>
      <c r="H239">
        <v>7</v>
      </c>
      <c r="I239">
        <v>6.8000001907348633</v>
      </c>
      <c r="J239">
        <v>-0.20000000298023224</v>
      </c>
      <c r="K239" t="s">
        <v>19</v>
      </c>
      <c r="L239">
        <f>VLOOKUP(A239,[1]Ark2!$A$1:$H$4250,8,FALSE)</f>
        <v>5.1660516605166053E-2</v>
      </c>
    </row>
    <row r="240" spans="1:12" hidden="1">
      <c r="A240" t="str">
        <f t="shared" si="8"/>
        <v>2012-Struer Statsgymnasium-Hhx</v>
      </c>
      <c r="B240" t="str">
        <f t="shared" si="9"/>
        <v>2012</v>
      </c>
      <c r="C240" t="s">
        <v>193</v>
      </c>
      <c r="D240" t="s">
        <v>29</v>
      </c>
      <c r="E240" t="s">
        <v>14</v>
      </c>
      <c r="F240" t="s">
        <v>15</v>
      </c>
      <c r="G240" t="s">
        <v>16</v>
      </c>
      <c r="H240">
        <v>6.4000000953674316</v>
      </c>
      <c r="I240">
        <v>6.4000000953674316</v>
      </c>
      <c r="J240">
        <v>0</v>
      </c>
      <c r="K240" t="s">
        <v>19</v>
      </c>
      <c r="L240">
        <f>VLOOKUP(A240,[1]Ark2!$A$1:$H$4250,8,FALSE)</f>
        <v>0</v>
      </c>
    </row>
    <row r="241" spans="1:12" hidden="1">
      <c r="A241" t="str">
        <f t="shared" si="8"/>
        <v>2012-Struer Statsgymnasium - erhvervsskolen-Hhx</v>
      </c>
      <c r="B241" t="str">
        <f t="shared" si="9"/>
        <v>2012</v>
      </c>
      <c r="C241" t="s">
        <v>194</v>
      </c>
      <c r="D241" t="s">
        <v>29</v>
      </c>
      <c r="E241" t="s">
        <v>14</v>
      </c>
      <c r="F241" t="s">
        <v>15</v>
      </c>
      <c r="G241" t="s">
        <v>16</v>
      </c>
      <c r="H241">
        <v>6.4000000953674316</v>
      </c>
      <c r="I241">
        <v>6.4000000953674316</v>
      </c>
      <c r="J241">
        <v>0</v>
      </c>
      <c r="K241" t="s">
        <v>19</v>
      </c>
      <c r="L241" t="e">
        <f>VLOOKUP(A241,[1]Ark2!$A$1:$H$4250,8,FALSE)</f>
        <v>#N/A</v>
      </c>
    </row>
    <row r="242" spans="1:12" hidden="1">
      <c r="A242" t="str">
        <f t="shared" si="8"/>
        <v>2012-Støvring Gymnasium-Stx</v>
      </c>
      <c r="B242" t="str">
        <f t="shared" si="9"/>
        <v>2012</v>
      </c>
      <c r="C242" t="s">
        <v>195</v>
      </c>
      <c r="D242" t="s">
        <v>13</v>
      </c>
      <c r="E242" t="s">
        <v>14</v>
      </c>
      <c r="F242" t="s">
        <v>15</v>
      </c>
      <c r="G242" t="s">
        <v>16</v>
      </c>
      <c r="H242">
        <v>7.0999999046325684</v>
      </c>
      <c r="I242">
        <v>7.0999999046325684</v>
      </c>
      <c r="J242">
        <v>0</v>
      </c>
      <c r="K242" t="s">
        <v>19</v>
      </c>
      <c r="L242">
        <f>VLOOKUP(A242,[1]Ark2!$A$1:$H$4250,8,FALSE)</f>
        <v>0</v>
      </c>
    </row>
    <row r="243" spans="1:12" hidden="1">
      <c r="A243" t="str">
        <f t="shared" si="8"/>
        <v>2012-Svendborg Erhvervsskole &amp;  - Gymnasier-Hhx</v>
      </c>
      <c r="B243" t="str">
        <f t="shared" si="9"/>
        <v>2012</v>
      </c>
      <c r="C243" t="s">
        <v>196</v>
      </c>
      <c r="D243" t="s">
        <v>29</v>
      </c>
      <c r="E243" t="s">
        <v>14</v>
      </c>
      <c r="F243" t="s">
        <v>15</v>
      </c>
      <c r="G243" t="s">
        <v>16</v>
      </c>
      <c r="H243">
        <v>6.3000001907348633</v>
      </c>
      <c r="I243">
        <v>6.3000001907348633</v>
      </c>
      <c r="J243">
        <v>0</v>
      </c>
      <c r="K243" t="s">
        <v>19</v>
      </c>
      <c r="L243">
        <f>VLOOKUP(A243,[1]Ark2!$A$1:$H$4250,8,FALSE)</f>
        <v>5.8823529411764705E-2</v>
      </c>
    </row>
    <row r="244" spans="1:12" hidden="1">
      <c r="A244" t="str">
        <f t="shared" si="8"/>
        <v>2012-Svendborg Erhvervsskole &amp;  - Gymnasier-Htx</v>
      </c>
      <c r="B244" t="str">
        <f t="shared" si="9"/>
        <v>2012</v>
      </c>
      <c r="C244" t="str">
        <f>C243</f>
        <v>Svendborg Erhvervsskole &amp;  - Gymnasier</v>
      </c>
      <c r="D244" t="s">
        <v>32</v>
      </c>
      <c r="E244" t="s">
        <v>14</v>
      </c>
      <c r="F244" t="s">
        <v>15</v>
      </c>
      <c r="G244" t="s">
        <v>16</v>
      </c>
      <c r="H244">
        <v>7.0999999046325684</v>
      </c>
      <c r="I244">
        <v>7.0999999046325684</v>
      </c>
      <c r="J244">
        <v>0</v>
      </c>
      <c r="K244" t="s">
        <v>19</v>
      </c>
      <c r="L244">
        <f>VLOOKUP(A244,[1]Ark2!$A$1:$H$4250,8,FALSE)</f>
        <v>0</v>
      </c>
    </row>
    <row r="245" spans="1:12" hidden="1">
      <c r="A245" t="str">
        <f t="shared" si="8"/>
        <v>2012-Svendborg Erhvervsskole &amp; -Gymnasier, Skovsbovej-Hhx</v>
      </c>
      <c r="B245" t="str">
        <f t="shared" si="9"/>
        <v>2012</v>
      </c>
      <c r="C245" t="s">
        <v>197</v>
      </c>
      <c r="D245" t="s">
        <v>29</v>
      </c>
      <c r="E245" t="s">
        <v>14</v>
      </c>
      <c r="F245" t="s">
        <v>15</v>
      </c>
      <c r="G245" t="s">
        <v>16</v>
      </c>
      <c r="H245">
        <v>6.3000001907348633</v>
      </c>
      <c r="I245">
        <v>6.3000001907348633</v>
      </c>
      <c r="J245">
        <v>0</v>
      </c>
      <c r="K245" t="s">
        <v>19</v>
      </c>
      <c r="L245" t="e">
        <f>VLOOKUP(A245,[1]Ark2!$A$1:$H$4250,8,FALSE)</f>
        <v>#N/A</v>
      </c>
    </row>
    <row r="246" spans="1:12" hidden="1">
      <c r="A246" t="str">
        <f t="shared" si="8"/>
        <v>2012-Svendborg Erhvervsskole &amp; -Gymnasier, Skovsbovej-Htx</v>
      </c>
      <c r="B246" t="str">
        <f t="shared" si="9"/>
        <v>2012</v>
      </c>
      <c r="C246" t="str">
        <f>C245</f>
        <v>Svendborg Erhvervsskole &amp; -Gymnasier, Skovsbovej</v>
      </c>
      <c r="D246" t="s">
        <v>32</v>
      </c>
      <c r="E246" t="s">
        <v>14</v>
      </c>
      <c r="F246" t="s">
        <v>15</v>
      </c>
      <c r="G246" t="s">
        <v>16</v>
      </c>
      <c r="H246">
        <v>7.0999999046325684</v>
      </c>
      <c r="I246">
        <v>7.0999999046325684</v>
      </c>
      <c r="J246">
        <v>0</v>
      </c>
      <c r="K246" t="s">
        <v>19</v>
      </c>
      <c r="L246" t="e">
        <f>VLOOKUP(A246,[1]Ark2!$A$1:$H$4250,8,FALSE)</f>
        <v>#N/A</v>
      </c>
    </row>
    <row r="247" spans="1:12" hidden="1">
      <c r="A247" t="str">
        <f t="shared" si="8"/>
        <v>2012-Svendborg Gymnasium-Hf</v>
      </c>
      <c r="B247" t="str">
        <f t="shared" si="9"/>
        <v>2012</v>
      </c>
      <c r="C247" t="s">
        <v>198</v>
      </c>
      <c r="D247" t="s">
        <v>23</v>
      </c>
      <c r="E247" t="s">
        <v>14</v>
      </c>
      <c r="F247" t="s">
        <v>15</v>
      </c>
      <c r="G247" t="s">
        <v>16</v>
      </c>
      <c r="H247">
        <v>5.9000000953674316</v>
      </c>
      <c r="I247">
        <v>5.9000000953674316</v>
      </c>
      <c r="J247">
        <v>0</v>
      </c>
      <c r="K247" t="s">
        <v>19</v>
      </c>
      <c r="L247">
        <f>VLOOKUP(A247,[1]Ark2!$A$1:$H$4250,8,FALSE)</f>
        <v>0</v>
      </c>
    </row>
    <row r="248" spans="1:12" hidden="1">
      <c r="A248" t="str">
        <f t="shared" si="8"/>
        <v>2012-Svendborg Gymnasium-Stx</v>
      </c>
      <c r="B248" t="str">
        <f t="shared" si="9"/>
        <v>2012</v>
      </c>
      <c r="C248" t="str">
        <f>C247</f>
        <v>Svendborg Gymnasium</v>
      </c>
      <c r="D248" t="s">
        <v>13</v>
      </c>
      <c r="E248" t="s">
        <v>14</v>
      </c>
      <c r="F248" t="s">
        <v>15</v>
      </c>
      <c r="G248" t="s">
        <v>16</v>
      </c>
      <c r="H248">
        <v>7</v>
      </c>
      <c r="I248">
        <v>7.0999999046325684</v>
      </c>
      <c r="J248">
        <v>0.10000000149011612</v>
      </c>
      <c r="K248" t="s">
        <v>19</v>
      </c>
      <c r="L248">
        <f>VLOOKUP(A248,[1]Ark2!$A$1:$H$4250,8,FALSE)</f>
        <v>5.5555555555555552E-2</v>
      </c>
    </row>
    <row r="249" spans="1:12" hidden="1">
      <c r="A249" t="str">
        <f t="shared" si="8"/>
        <v>2012-Syddansk Erhvervsskole Odense-Vejle-Htx</v>
      </c>
      <c r="B249" t="str">
        <f t="shared" si="9"/>
        <v>2012</v>
      </c>
      <c r="C249" t="s">
        <v>199</v>
      </c>
      <c r="D249" t="s">
        <v>32</v>
      </c>
      <c r="E249" t="s">
        <v>14</v>
      </c>
      <c r="F249" t="s">
        <v>15</v>
      </c>
      <c r="G249" t="s">
        <v>16</v>
      </c>
      <c r="H249">
        <v>7.0999999046325684</v>
      </c>
      <c r="I249">
        <v>7.0999999046325684</v>
      </c>
      <c r="J249">
        <v>0</v>
      </c>
      <c r="K249" t="s">
        <v>19</v>
      </c>
      <c r="L249">
        <f>VLOOKUP(A249,[1]Ark2!$A$1:$H$4250,8,FALSE)</f>
        <v>6.25E-2</v>
      </c>
    </row>
    <row r="250" spans="1:12" hidden="1">
      <c r="A250" t="str">
        <f t="shared" si="8"/>
        <v>2012-Syddjurs Gymnasium-Stx</v>
      </c>
      <c r="B250" t="str">
        <f t="shared" si="9"/>
        <v>2012</v>
      </c>
      <c r="C250" t="s">
        <v>200</v>
      </c>
      <c r="D250" t="s">
        <v>13</v>
      </c>
      <c r="E250" t="s">
        <v>14</v>
      </c>
      <c r="F250" t="s">
        <v>15</v>
      </c>
      <c r="G250" t="s">
        <v>16</v>
      </c>
      <c r="H250">
        <v>6.9000000953674316</v>
      </c>
      <c r="I250">
        <v>6.8000001907348633</v>
      </c>
      <c r="J250">
        <v>-0.10000000149011612</v>
      </c>
      <c r="K250" t="s">
        <v>19</v>
      </c>
      <c r="L250">
        <f>VLOOKUP(A250,[1]Ark2!$A$1:$H$4250,8,FALSE)</f>
        <v>0</v>
      </c>
    </row>
    <row r="251" spans="1:12" hidden="1">
      <c r="A251" t="str">
        <f t="shared" si="8"/>
        <v>2012-Sønderborg Statsskole-Hf</v>
      </c>
      <c r="B251" t="str">
        <f t="shared" si="9"/>
        <v>2012</v>
      </c>
      <c r="C251" t="s">
        <v>201</v>
      </c>
      <c r="D251" t="s">
        <v>23</v>
      </c>
      <c r="E251" t="s">
        <v>14</v>
      </c>
      <c r="F251" t="s">
        <v>15</v>
      </c>
      <c r="G251" t="s">
        <v>16</v>
      </c>
      <c r="H251">
        <v>5.5999999046325684</v>
      </c>
      <c r="I251">
        <v>5.5</v>
      </c>
      <c r="J251">
        <v>-0.10000000149011612</v>
      </c>
      <c r="K251" t="s">
        <v>19</v>
      </c>
      <c r="L251">
        <f>VLOOKUP(A251,[1]Ark2!$A$1:$H$4250,8,FALSE)</f>
        <v>0.16279069767441862</v>
      </c>
    </row>
    <row r="252" spans="1:12" hidden="1">
      <c r="A252" t="str">
        <f t="shared" si="8"/>
        <v>2012-Sønderborg Statsskole-Stx</v>
      </c>
      <c r="B252" t="str">
        <f t="shared" si="9"/>
        <v>2012</v>
      </c>
      <c r="C252" t="str">
        <f>C251</f>
        <v>Sønderborg Statsskole</v>
      </c>
      <c r="D252" t="s">
        <v>13</v>
      </c>
      <c r="E252" t="s">
        <v>14</v>
      </c>
      <c r="F252" t="s">
        <v>15</v>
      </c>
      <c r="G252" t="s">
        <v>16</v>
      </c>
      <c r="H252">
        <v>7.3000001907348633</v>
      </c>
      <c r="I252">
        <v>7</v>
      </c>
      <c r="J252">
        <v>-0.30000001192092896</v>
      </c>
      <c r="K252" t="s">
        <v>17</v>
      </c>
      <c r="L252">
        <f>VLOOKUP(A252,[1]Ark2!$A$1:$H$4250,8,FALSE)</f>
        <v>2.6548672566371681E-2</v>
      </c>
    </row>
    <row r="253" spans="1:12" hidden="1">
      <c r="A253" t="str">
        <f t="shared" si="8"/>
        <v>2012-TEC, Technical Education Copenhagen-Htx</v>
      </c>
      <c r="B253" t="str">
        <f t="shared" si="9"/>
        <v>2012</v>
      </c>
      <c r="C253" t="s">
        <v>202</v>
      </c>
      <c r="D253" t="s">
        <v>32</v>
      </c>
      <c r="E253" t="s">
        <v>14</v>
      </c>
      <c r="F253" t="s">
        <v>15</v>
      </c>
      <c r="G253" t="s">
        <v>16</v>
      </c>
      <c r="H253">
        <v>6.9000000953674316</v>
      </c>
      <c r="I253">
        <v>6.9000000953674316</v>
      </c>
      <c r="J253">
        <v>0</v>
      </c>
      <c r="K253" t="s">
        <v>19</v>
      </c>
      <c r="L253">
        <f>VLOOKUP(A253,[1]Ark2!$A$1:$H$4250,8,FALSE)</f>
        <v>0.2</v>
      </c>
    </row>
    <row r="254" spans="1:12" hidden="1">
      <c r="A254" t="str">
        <f t="shared" si="8"/>
        <v>2012-TECHCOLLEGE-Htx</v>
      </c>
      <c r="B254" t="str">
        <f t="shared" si="9"/>
        <v>2012</v>
      </c>
      <c r="C254" t="s">
        <v>203</v>
      </c>
      <c r="D254" t="s">
        <v>32</v>
      </c>
      <c r="E254" t="s">
        <v>14</v>
      </c>
      <c r="F254" t="s">
        <v>15</v>
      </c>
      <c r="G254" t="s">
        <v>16</v>
      </c>
      <c r="H254">
        <v>6.8000001907348633</v>
      </c>
      <c r="I254">
        <v>6.9000000953674316</v>
      </c>
      <c r="J254">
        <v>0.10000000149011612</v>
      </c>
      <c r="K254" t="s">
        <v>19</v>
      </c>
      <c r="L254">
        <f>VLOOKUP(A254,[1]Ark2!$A$1:$H$4250,8,FALSE)</f>
        <v>7.3913043478260873E-2</v>
      </c>
    </row>
    <row r="255" spans="1:12" hidden="1">
      <c r="A255" t="str">
        <f t="shared" si="8"/>
        <v>2012-TH. LANGS HF &amp; VUC-Hf</v>
      </c>
      <c r="B255" t="str">
        <f t="shared" si="9"/>
        <v>2012</v>
      </c>
      <c r="C255" t="s">
        <v>204</v>
      </c>
      <c r="D255" t="s">
        <v>23</v>
      </c>
      <c r="E255" t="s">
        <v>14</v>
      </c>
      <c r="F255" t="s">
        <v>15</v>
      </c>
      <c r="G255" t="s">
        <v>16</v>
      </c>
      <c r="H255">
        <v>6.0999999046325684</v>
      </c>
      <c r="I255">
        <v>6.0999999046325684</v>
      </c>
      <c r="J255">
        <v>0</v>
      </c>
      <c r="K255" t="s">
        <v>19</v>
      </c>
      <c r="L255">
        <f>VLOOKUP(A255,[1]Ark2!$A$1:$H$4250,8,FALSE)</f>
        <v>0</v>
      </c>
    </row>
    <row r="256" spans="1:12" hidden="1">
      <c r="A256" t="str">
        <f t="shared" si="8"/>
        <v>2012-TH. LANGS HF-KURSUS-Hf</v>
      </c>
      <c r="B256" t="str">
        <f t="shared" si="9"/>
        <v>2012</v>
      </c>
      <c r="C256" t="s">
        <v>205</v>
      </c>
      <c r="D256" t="s">
        <v>23</v>
      </c>
      <c r="E256" t="s">
        <v>14</v>
      </c>
      <c r="F256" t="s">
        <v>15</v>
      </c>
      <c r="G256" t="s">
        <v>16</v>
      </c>
      <c r="H256">
        <v>6.0999999046325684</v>
      </c>
      <c r="I256">
        <v>6.0999999046325684</v>
      </c>
      <c r="J256">
        <v>0</v>
      </c>
      <c r="K256" t="s">
        <v>19</v>
      </c>
      <c r="L256" t="e">
        <f>VLOOKUP(A256,[1]Ark2!$A$1:$H$4250,8,FALSE)</f>
        <v>#N/A</v>
      </c>
    </row>
    <row r="257" spans="1:12" hidden="1">
      <c r="A257" t="str">
        <f t="shared" si="8"/>
        <v>2012-Thisted Gymnasium, STX og HF-Hf</v>
      </c>
      <c r="B257" t="str">
        <f t="shared" si="9"/>
        <v>2012</v>
      </c>
      <c r="C257" t="s">
        <v>206</v>
      </c>
      <c r="D257" t="s">
        <v>23</v>
      </c>
      <c r="E257" t="s">
        <v>14</v>
      </c>
      <c r="F257" t="s">
        <v>15</v>
      </c>
      <c r="G257" t="s">
        <v>16</v>
      </c>
      <c r="H257">
        <v>5.5</v>
      </c>
      <c r="I257">
        <v>5.3000001907348633</v>
      </c>
      <c r="J257">
        <v>-0.20000000298023224</v>
      </c>
      <c r="K257" t="s">
        <v>19</v>
      </c>
      <c r="L257">
        <f>VLOOKUP(A257,[1]Ark2!$A$1:$H$4250,8,FALSE)</f>
        <v>0</v>
      </c>
    </row>
    <row r="258" spans="1:12" hidden="1">
      <c r="A258" t="str">
        <f t="shared" si="8"/>
        <v>2012-Thisted Gymnasium, STX og HF-Stx</v>
      </c>
      <c r="B258" t="str">
        <f t="shared" si="9"/>
        <v>2012</v>
      </c>
      <c r="C258" t="str">
        <f>C257</f>
        <v>Thisted Gymnasium, STX og HF</v>
      </c>
      <c r="D258" t="s">
        <v>13</v>
      </c>
      <c r="E258" t="s">
        <v>14</v>
      </c>
      <c r="F258" t="s">
        <v>15</v>
      </c>
      <c r="G258" t="s">
        <v>16</v>
      </c>
      <c r="H258">
        <v>7.3000001907348633</v>
      </c>
      <c r="I258">
        <v>7.5</v>
      </c>
      <c r="J258">
        <v>0.20000000298023224</v>
      </c>
      <c r="K258" t="s">
        <v>19</v>
      </c>
      <c r="L258">
        <f>VLOOKUP(A258,[1]Ark2!$A$1:$H$4250,8,FALSE)</f>
        <v>0</v>
      </c>
    </row>
    <row r="259" spans="1:12" hidden="1">
      <c r="A259" t="str">
        <f t="shared" ref="A259:A322" si="10">_xlfn.CONCAT(B259,"-",C259,"-",LEFT(D259,3))</f>
        <v>2012-Thy-Mors HF &amp; VUC-Hf</v>
      </c>
      <c r="B259" t="str">
        <f t="shared" si="9"/>
        <v>2012</v>
      </c>
      <c r="C259" t="s">
        <v>207</v>
      </c>
      <c r="D259" t="s">
        <v>23</v>
      </c>
      <c r="E259" t="s">
        <v>14</v>
      </c>
      <c r="F259" t="s">
        <v>15</v>
      </c>
      <c r="G259" t="s">
        <v>16</v>
      </c>
      <c r="H259">
        <v>5.8000001907348633</v>
      </c>
      <c r="I259">
        <v>5.5999999046325684</v>
      </c>
      <c r="J259">
        <v>-0.20000000298023224</v>
      </c>
      <c r="K259" t="s">
        <v>19</v>
      </c>
      <c r="L259">
        <f>VLOOKUP(A259,[1]Ark2!$A$1:$H$4250,8,FALSE)</f>
        <v>0</v>
      </c>
    </row>
    <row r="260" spans="1:12" hidden="1">
      <c r="A260" t="str">
        <f t="shared" si="10"/>
        <v>2012-TietgenSkolen-Hhx</v>
      </c>
      <c r="B260" t="str">
        <f t="shared" ref="B260:B323" si="11">B259</f>
        <v>2012</v>
      </c>
      <c r="C260" t="s">
        <v>208</v>
      </c>
      <c r="D260" t="s">
        <v>29</v>
      </c>
      <c r="E260" t="s">
        <v>14</v>
      </c>
      <c r="F260" t="s">
        <v>15</v>
      </c>
      <c r="G260" t="s">
        <v>16</v>
      </c>
      <c r="H260">
        <v>6.0999999046325684</v>
      </c>
      <c r="I260">
        <v>6</v>
      </c>
      <c r="J260">
        <v>-0.10000000149011612</v>
      </c>
      <c r="K260" t="s">
        <v>19</v>
      </c>
      <c r="L260">
        <f>VLOOKUP(A260,[1]Ark2!$A$1:$H$4250,8,FALSE)</f>
        <v>6.8273092369477914E-2</v>
      </c>
    </row>
    <row r="261" spans="1:12" hidden="1">
      <c r="A261" t="str">
        <f t="shared" si="10"/>
        <v>2012-TietgenSkolen (ELM)-Hhx</v>
      </c>
      <c r="B261" t="str">
        <f t="shared" si="11"/>
        <v>2012</v>
      </c>
      <c r="C261" t="s">
        <v>209</v>
      </c>
      <c r="D261" t="s">
        <v>29</v>
      </c>
      <c r="E261" t="s">
        <v>14</v>
      </c>
      <c r="F261" t="s">
        <v>15</v>
      </c>
      <c r="G261" t="s">
        <v>16</v>
      </c>
      <c r="H261">
        <v>6.0999999046325684</v>
      </c>
      <c r="I261">
        <v>6</v>
      </c>
      <c r="J261">
        <v>-0.10000000149011612</v>
      </c>
      <c r="K261" t="s">
        <v>19</v>
      </c>
      <c r="L261" t="e">
        <f>VLOOKUP(A261,[1]Ark2!$A$1:$H$4250,8,FALSE)</f>
        <v>#N/A</v>
      </c>
    </row>
    <row r="262" spans="1:12" hidden="1">
      <c r="A262" t="str">
        <f t="shared" si="10"/>
        <v>2012-Tornbjerg Gymnasium-Stx</v>
      </c>
      <c r="B262" t="str">
        <f t="shared" si="11"/>
        <v>2012</v>
      </c>
      <c r="C262" t="s">
        <v>210</v>
      </c>
      <c r="D262" t="s">
        <v>13</v>
      </c>
      <c r="E262" t="s">
        <v>14</v>
      </c>
      <c r="F262" t="s">
        <v>15</v>
      </c>
      <c r="G262" t="s">
        <v>16</v>
      </c>
      <c r="H262">
        <v>7</v>
      </c>
      <c r="I262">
        <v>7.0999999046325684</v>
      </c>
      <c r="J262">
        <v>0.10000000149011612</v>
      </c>
      <c r="K262" t="s">
        <v>19</v>
      </c>
      <c r="L262">
        <f>VLOOKUP(A262,[1]Ark2!$A$1:$H$4250,8,FALSE)</f>
        <v>0.12643678160919541</v>
      </c>
    </row>
    <row r="263" spans="1:12" hidden="1">
      <c r="A263" t="str">
        <f t="shared" si="10"/>
        <v>2012-Tradium, Erhvervsskole og -gymnasier, Randers-Hhx</v>
      </c>
      <c r="B263" t="str">
        <f t="shared" si="11"/>
        <v>2012</v>
      </c>
      <c r="C263" t="s">
        <v>211</v>
      </c>
      <c r="D263" t="s">
        <v>29</v>
      </c>
      <c r="E263" t="s">
        <v>14</v>
      </c>
      <c r="F263" t="s">
        <v>15</v>
      </c>
      <c r="G263" t="s">
        <v>16</v>
      </c>
      <c r="H263">
        <v>6.4000000953674316</v>
      </c>
      <c r="I263">
        <v>6.3000001907348633</v>
      </c>
      <c r="J263">
        <v>-0.10000000149011612</v>
      </c>
      <c r="K263" t="s">
        <v>19</v>
      </c>
      <c r="L263">
        <f>VLOOKUP(A263,[1]Ark2!$A$1:$H$4250,8,FALSE)</f>
        <v>3.5587188612099648E-2</v>
      </c>
    </row>
    <row r="264" spans="1:12" hidden="1">
      <c r="A264" t="str">
        <f t="shared" si="10"/>
        <v>2012-Tradium, Erhvervsskole og -gymnasier, Randers-Htx</v>
      </c>
      <c r="B264" t="str">
        <f t="shared" si="11"/>
        <v>2012</v>
      </c>
      <c r="C264" t="str">
        <f>C263</f>
        <v>Tradium, Erhvervsskole og -gymnasier, Randers</v>
      </c>
      <c r="D264" t="s">
        <v>32</v>
      </c>
      <c r="E264" t="s">
        <v>14</v>
      </c>
      <c r="F264" t="s">
        <v>15</v>
      </c>
      <c r="G264" t="s">
        <v>16</v>
      </c>
      <c r="H264">
        <v>6.5999999046325684</v>
      </c>
      <c r="I264">
        <v>6.5</v>
      </c>
      <c r="J264">
        <v>-0.10000000149011612</v>
      </c>
      <c r="K264" t="s">
        <v>19</v>
      </c>
      <c r="L264">
        <f>VLOOKUP(A264,[1]Ark2!$A$1:$H$4250,8,FALSE)</f>
        <v>0</v>
      </c>
    </row>
    <row r="265" spans="1:12" hidden="1">
      <c r="A265" t="str">
        <f t="shared" si="10"/>
        <v>2012-Tradium, Tekniske erhvervsuddannelser, VA-Htx</v>
      </c>
      <c r="B265" t="str">
        <f t="shared" si="11"/>
        <v>2012</v>
      </c>
      <c r="C265" t="s">
        <v>212</v>
      </c>
      <c r="D265" t="s">
        <v>32</v>
      </c>
      <c r="E265" t="s">
        <v>14</v>
      </c>
      <c r="F265" t="s">
        <v>15</v>
      </c>
      <c r="G265" t="s">
        <v>16</v>
      </c>
      <c r="H265">
        <v>6.5999999046325684</v>
      </c>
      <c r="I265">
        <v>6.5</v>
      </c>
      <c r="J265">
        <v>-0.10000000149011612</v>
      </c>
      <c r="K265" t="s">
        <v>19</v>
      </c>
      <c r="L265" t="e">
        <f>VLOOKUP(A265,[1]Ark2!$A$1:$H$4250,8,FALSE)</f>
        <v>#N/A</v>
      </c>
    </row>
    <row r="266" spans="1:12" hidden="1">
      <c r="A266" t="str">
        <f t="shared" si="10"/>
        <v>2012-Tønder Gymnasium-Hf</v>
      </c>
      <c r="B266" t="str">
        <f t="shared" si="11"/>
        <v>2012</v>
      </c>
      <c r="C266" t="s">
        <v>213</v>
      </c>
      <c r="D266" t="s">
        <v>23</v>
      </c>
      <c r="E266" t="s">
        <v>14</v>
      </c>
      <c r="F266" t="s">
        <v>15</v>
      </c>
      <c r="G266" t="s">
        <v>16</v>
      </c>
      <c r="H266">
        <v>5.8000001907348633</v>
      </c>
      <c r="I266">
        <v>5.9000000953674316</v>
      </c>
      <c r="J266">
        <v>0.10000000149011612</v>
      </c>
      <c r="K266" t="s">
        <v>19</v>
      </c>
      <c r="L266">
        <f>VLOOKUP(A266,[1]Ark2!$A$1:$H$4250,8,FALSE)</f>
        <v>0</v>
      </c>
    </row>
    <row r="267" spans="1:12" hidden="1">
      <c r="A267" t="str">
        <f t="shared" si="10"/>
        <v>2012-Tønder Gymnasium-Stx</v>
      </c>
      <c r="B267" t="str">
        <f t="shared" si="11"/>
        <v>2012</v>
      </c>
      <c r="C267" t="str">
        <f>C266</f>
        <v>Tønder Gymnasium</v>
      </c>
      <c r="D267" t="s">
        <v>13</v>
      </c>
      <c r="E267" t="s">
        <v>14</v>
      </c>
      <c r="F267" t="s">
        <v>15</v>
      </c>
      <c r="G267" t="s">
        <v>16</v>
      </c>
      <c r="H267">
        <v>7.1999998092651367</v>
      </c>
      <c r="I267">
        <v>7.3000001907348633</v>
      </c>
      <c r="J267">
        <v>0.10000000149011612</v>
      </c>
      <c r="K267" t="s">
        <v>19</v>
      </c>
      <c r="L267">
        <f>VLOOKUP(A267,[1]Ark2!$A$1:$H$4250,8,FALSE)</f>
        <v>1.9607843137254902E-2</v>
      </c>
    </row>
    <row r="268" spans="1:12" hidden="1">
      <c r="A268" t="str">
        <f t="shared" si="10"/>
        <v>2012-Tønder Handelsskole-Hhx</v>
      </c>
      <c r="B268" t="str">
        <f t="shared" si="11"/>
        <v>2012</v>
      </c>
      <c r="C268" t="s">
        <v>214</v>
      </c>
      <c r="D268" t="s">
        <v>29</v>
      </c>
      <c r="E268" t="s">
        <v>14</v>
      </c>
      <c r="F268" t="s">
        <v>15</v>
      </c>
      <c r="G268" t="s">
        <v>16</v>
      </c>
      <c r="H268">
        <v>6.1999998092651367</v>
      </c>
      <c r="I268">
        <v>6.1999998092651367</v>
      </c>
      <c r="J268">
        <v>0</v>
      </c>
      <c r="K268" t="s">
        <v>19</v>
      </c>
      <c r="L268">
        <f>VLOOKUP(A268,[1]Ark2!$A$1:$H$4250,8,FALSE)</f>
        <v>0</v>
      </c>
    </row>
    <row r="269" spans="1:12" hidden="1">
      <c r="A269" t="str">
        <f t="shared" si="10"/>
        <v>2012-Tørring Gymnasium-Stx</v>
      </c>
      <c r="B269" t="str">
        <f t="shared" si="11"/>
        <v>2012</v>
      </c>
      <c r="C269" t="s">
        <v>215</v>
      </c>
      <c r="D269" t="s">
        <v>13</v>
      </c>
      <c r="E269" t="s">
        <v>14</v>
      </c>
      <c r="F269" t="s">
        <v>15</v>
      </c>
      <c r="G269" t="s">
        <v>16</v>
      </c>
      <c r="H269">
        <v>7.0999999046325684</v>
      </c>
      <c r="I269">
        <v>7.0999999046325684</v>
      </c>
      <c r="J269">
        <v>0</v>
      </c>
      <c r="K269" t="s">
        <v>19</v>
      </c>
      <c r="L269">
        <f>VLOOKUP(A269,[1]Ark2!$A$1:$H$4250,8,FALSE)</f>
        <v>2.3622047244094488E-2</v>
      </c>
    </row>
    <row r="270" spans="1:12" hidden="1">
      <c r="A270" t="str">
        <f t="shared" si="10"/>
        <v>2012-Tårnby Gymnasium-Hf</v>
      </c>
      <c r="B270" t="str">
        <f t="shared" si="11"/>
        <v>2012</v>
      </c>
      <c r="C270" t="s">
        <v>216</v>
      </c>
      <c r="D270" t="s">
        <v>23</v>
      </c>
      <c r="E270" t="s">
        <v>14</v>
      </c>
      <c r="F270" t="s">
        <v>15</v>
      </c>
      <c r="G270" t="s">
        <v>16</v>
      </c>
      <c r="H270">
        <v>5.3000001907348633</v>
      </c>
      <c r="I270">
        <v>5.3000001907348633</v>
      </c>
      <c r="J270">
        <v>0</v>
      </c>
      <c r="K270" t="s">
        <v>19</v>
      </c>
      <c r="L270">
        <f>VLOOKUP(A270,[1]Ark2!$A$1:$H$4250,8,FALSE)</f>
        <v>5.2631578947368418E-2</v>
      </c>
    </row>
    <row r="271" spans="1:12" hidden="1">
      <c r="A271" t="str">
        <f t="shared" si="10"/>
        <v>2012-Tårnby Gymnasium-Stx</v>
      </c>
      <c r="B271" t="str">
        <f t="shared" si="11"/>
        <v>2012</v>
      </c>
      <c r="C271" t="str">
        <f>C270</f>
        <v>Tårnby Gymnasium</v>
      </c>
      <c r="D271" t="s">
        <v>13</v>
      </c>
      <c r="E271" t="s">
        <v>14</v>
      </c>
      <c r="F271" t="s">
        <v>15</v>
      </c>
      <c r="G271" t="s">
        <v>16</v>
      </c>
      <c r="H271">
        <v>5.9000000953674316</v>
      </c>
      <c r="I271">
        <v>5.6999998092651367</v>
      </c>
      <c r="J271">
        <v>-0.20000000298023224</v>
      </c>
      <c r="K271" t="s">
        <v>17</v>
      </c>
      <c r="L271">
        <f>VLOOKUP(A271,[1]Ark2!$A$1:$H$4250,8,FALSE)</f>
        <v>8.2417582417582416E-2</v>
      </c>
    </row>
    <row r="272" spans="1:12" hidden="1">
      <c r="A272" t="str">
        <f t="shared" si="10"/>
        <v>2012-U/NORD-Hhx</v>
      </c>
      <c r="B272" t="str">
        <f t="shared" si="11"/>
        <v>2012</v>
      </c>
      <c r="C272" t="s">
        <v>217</v>
      </c>
      <c r="D272" t="s">
        <v>29</v>
      </c>
      <c r="E272" t="s">
        <v>14</v>
      </c>
      <c r="F272" t="s">
        <v>15</v>
      </c>
      <c r="G272" t="s">
        <v>16</v>
      </c>
      <c r="H272">
        <v>6.3000001907348633</v>
      </c>
      <c r="I272">
        <v>6.1999998092651367</v>
      </c>
      <c r="J272">
        <v>-0.10000000149011612</v>
      </c>
      <c r="K272" t="s">
        <v>19</v>
      </c>
      <c r="L272">
        <f>VLOOKUP(A272,[1]Ark2!$A$1:$H$4250,8,FALSE)</f>
        <v>6.6666666666666666E-2</v>
      </c>
    </row>
    <row r="273" spans="1:12" hidden="1">
      <c r="A273" t="str">
        <f t="shared" si="10"/>
        <v>2012-UCRS-Htx</v>
      </c>
      <c r="B273" t="str">
        <f t="shared" si="11"/>
        <v>2012</v>
      </c>
      <c r="C273" t="s">
        <v>218</v>
      </c>
      <c r="D273" t="s">
        <v>32</v>
      </c>
      <c r="E273" t="s">
        <v>14</v>
      </c>
      <c r="F273" t="s">
        <v>15</v>
      </c>
      <c r="G273" t="s">
        <v>16</v>
      </c>
      <c r="H273">
        <v>6.6999998092651367</v>
      </c>
      <c r="I273">
        <v>6.9000000953674316</v>
      </c>
      <c r="J273">
        <v>0.20000000298023224</v>
      </c>
      <c r="K273" t="s">
        <v>19</v>
      </c>
      <c r="L273">
        <f>VLOOKUP(A273,[1]Ark2!$A$1:$H$4250,8,FALSE)</f>
        <v>0</v>
      </c>
    </row>
    <row r="274" spans="1:12" hidden="1">
      <c r="A274" t="str">
        <f t="shared" si="10"/>
        <v>2012-UCRS EUD &amp; EUX Business-Hhx</v>
      </c>
      <c r="B274" t="str">
        <f t="shared" si="11"/>
        <v>2012</v>
      </c>
      <c r="C274" t="s">
        <v>219</v>
      </c>
      <c r="D274" t="s">
        <v>29</v>
      </c>
      <c r="E274" t="s">
        <v>14</v>
      </c>
      <c r="F274" t="s">
        <v>15</v>
      </c>
      <c r="G274" t="s">
        <v>16</v>
      </c>
      <c r="H274">
        <v>6.4000000953674316</v>
      </c>
      <c r="I274">
        <v>6.5</v>
      </c>
      <c r="J274">
        <v>0.10000000149011612</v>
      </c>
      <c r="K274" t="s">
        <v>19</v>
      </c>
      <c r="L274" t="e">
        <f>VLOOKUP(A274,[1]Ark2!$A$1:$H$4250,8,FALSE)</f>
        <v>#N/A</v>
      </c>
    </row>
    <row r="275" spans="1:12" hidden="1">
      <c r="A275" t="str">
        <f t="shared" si="10"/>
        <v>2012-UCRS Gymnasiet HHX Ringkøbing-Hhx</v>
      </c>
      <c r="B275" t="str">
        <f t="shared" si="11"/>
        <v>2012</v>
      </c>
      <c r="C275" t="s">
        <v>220</v>
      </c>
      <c r="D275" t="s">
        <v>29</v>
      </c>
      <c r="E275" t="s">
        <v>14</v>
      </c>
      <c r="F275" t="s">
        <v>15</v>
      </c>
      <c r="G275" t="s">
        <v>16</v>
      </c>
      <c r="H275">
        <v>6.5</v>
      </c>
      <c r="I275">
        <v>6.5</v>
      </c>
      <c r="J275">
        <v>0</v>
      </c>
      <c r="K275" t="s">
        <v>19</v>
      </c>
      <c r="L275" t="e">
        <f>VLOOKUP(A275,[1]Ark2!$A$1:$H$4250,8,FALSE)</f>
        <v>#N/A</v>
      </c>
    </row>
    <row r="276" spans="1:12" hidden="1">
      <c r="A276" t="str">
        <f t="shared" si="10"/>
        <v>2012-UCRS Skjern Tekniske Skole-Htx</v>
      </c>
      <c r="B276" t="str">
        <f t="shared" si="11"/>
        <v>2012</v>
      </c>
      <c r="C276" t="s">
        <v>221</v>
      </c>
      <c r="D276" t="s">
        <v>32</v>
      </c>
      <c r="E276" t="s">
        <v>14</v>
      </c>
      <c r="F276" t="s">
        <v>15</v>
      </c>
      <c r="G276" t="s">
        <v>16</v>
      </c>
      <c r="H276">
        <v>6.6999998092651367</v>
      </c>
      <c r="I276">
        <v>6.9000000953674316</v>
      </c>
      <c r="J276">
        <v>0.20000000298023224</v>
      </c>
      <c r="K276" t="s">
        <v>19</v>
      </c>
      <c r="L276" t="e">
        <f>VLOOKUP(A276,[1]Ark2!$A$1:$H$4250,8,FALSE)</f>
        <v>#N/A</v>
      </c>
    </row>
    <row r="277" spans="1:12" hidden="1">
      <c r="A277" t="str">
        <f t="shared" si="10"/>
        <v>2012-Uddannelsescenter Holstebro-Hhx</v>
      </c>
      <c r="B277" t="str">
        <f t="shared" si="11"/>
        <v>2012</v>
      </c>
      <c r="C277" t="s">
        <v>222</v>
      </c>
      <c r="D277" t="s">
        <v>29</v>
      </c>
      <c r="E277" t="s">
        <v>14</v>
      </c>
      <c r="F277" t="s">
        <v>15</v>
      </c>
      <c r="G277" t="s">
        <v>16</v>
      </c>
      <c r="H277">
        <v>6.6999998092651367</v>
      </c>
      <c r="I277">
        <v>6.8000001907348633</v>
      </c>
      <c r="J277">
        <v>0.10000000149011612</v>
      </c>
      <c r="K277" t="s">
        <v>19</v>
      </c>
      <c r="L277">
        <f>VLOOKUP(A277,[1]Ark2!$A$1:$H$4250,8,FALSE)</f>
        <v>0</v>
      </c>
    </row>
    <row r="278" spans="1:12" hidden="1">
      <c r="A278" t="str">
        <f t="shared" si="10"/>
        <v>2012-Uddannelsescenter Holstebro-Htx</v>
      </c>
      <c r="B278" t="str">
        <f t="shared" si="11"/>
        <v>2012</v>
      </c>
      <c r="C278" t="str">
        <f>C277</f>
        <v>Uddannelsescenter Holstebro</v>
      </c>
      <c r="D278" t="s">
        <v>32</v>
      </c>
      <c r="E278" t="s">
        <v>14</v>
      </c>
      <c r="F278" t="s">
        <v>15</v>
      </c>
      <c r="G278" t="s">
        <v>16</v>
      </c>
      <c r="H278">
        <v>7.3000001907348633</v>
      </c>
      <c r="I278">
        <v>7.3000001907348633</v>
      </c>
      <c r="J278">
        <v>0</v>
      </c>
      <c r="K278" t="s">
        <v>19</v>
      </c>
      <c r="L278">
        <f>VLOOKUP(A278,[1]Ark2!$A$1:$H$4250,8,FALSE)</f>
        <v>0</v>
      </c>
    </row>
    <row r="279" spans="1:12" hidden="1">
      <c r="A279" t="str">
        <f t="shared" si="10"/>
        <v>2012-Uddannelsescenter Holstebro, HTX og EUD/EUX Teknisk-Htx</v>
      </c>
      <c r="B279" t="str">
        <f t="shared" si="11"/>
        <v>2012</v>
      </c>
      <c r="C279" t="s">
        <v>223</v>
      </c>
      <c r="D279" t="s">
        <v>32</v>
      </c>
      <c r="E279" t="s">
        <v>14</v>
      </c>
      <c r="F279" t="s">
        <v>15</v>
      </c>
      <c r="G279" t="s">
        <v>16</v>
      </c>
      <c r="H279">
        <v>7.3000001907348633</v>
      </c>
      <c r="I279">
        <v>7.3000001907348633</v>
      </c>
      <c r="J279">
        <v>0</v>
      </c>
      <c r="K279" t="s">
        <v>19</v>
      </c>
      <c r="L279" t="e">
        <f>VLOOKUP(A279,[1]Ark2!$A$1:$H$4250,8,FALSE)</f>
        <v>#N/A</v>
      </c>
    </row>
    <row r="280" spans="1:12" hidden="1">
      <c r="A280" t="str">
        <f t="shared" si="10"/>
        <v>2012-Varde Gymnasium-Hf</v>
      </c>
      <c r="B280" t="str">
        <f t="shared" si="11"/>
        <v>2012</v>
      </c>
      <c r="C280" t="s">
        <v>224</v>
      </c>
      <c r="D280" t="s">
        <v>23</v>
      </c>
      <c r="E280" t="s">
        <v>14</v>
      </c>
      <c r="F280" t="s">
        <v>15</v>
      </c>
      <c r="G280" t="s">
        <v>16</v>
      </c>
      <c r="H280">
        <v>5.5999999046325684</v>
      </c>
      <c r="I280">
        <v>5.5999999046325684</v>
      </c>
      <c r="J280">
        <v>0</v>
      </c>
      <c r="K280" t="s">
        <v>19</v>
      </c>
      <c r="L280">
        <f>VLOOKUP(A280,[1]Ark2!$A$1:$H$4250,8,FALSE)</f>
        <v>0</v>
      </c>
    </row>
    <row r="281" spans="1:12" hidden="1">
      <c r="A281" t="str">
        <f t="shared" si="10"/>
        <v>2012-Varde Gymnasium-Stx</v>
      </c>
      <c r="B281" t="str">
        <f t="shared" si="11"/>
        <v>2012</v>
      </c>
      <c r="C281" t="str">
        <f>C280</f>
        <v>Varde Gymnasium</v>
      </c>
      <c r="D281" t="s">
        <v>13</v>
      </c>
      <c r="E281" t="s">
        <v>14</v>
      </c>
      <c r="F281" t="s">
        <v>15</v>
      </c>
      <c r="G281" t="s">
        <v>16</v>
      </c>
      <c r="H281">
        <v>6.6999998092651367</v>
      </c>
      <c r="I281">
        <v>6.6999998092651367</v>
      </c>
      <c r="J281">
        <v>0</v>
      </c>
      <c r="K281" t="s">
        <v>19</v>
      </c>
      <c r="L281">
        <f>VLOOKUP(A281,[1]Ark2!$A$1:$H$4250,8,FALSE)</f>
        <v>5.1428571428571428E-2</v>
      </c>
    </row>
    <row r="282" spans="1:12" hidden="1">
      <c r="A282" t="str">
        <f t="shared" si="10"/>
        <v>2012-Varde Handelsskole og Handelsgymnasium-Hhx</v>
      </c>
      <c r="B282" t="str">
        <f t="shared" si="11"/>
        <v>2012</v>
      </c>
      <c r="C282" t="s">
        <v>225</v>
      </c>
      <c r="D282" t="s">
        <v>29</v>
      </c>
      <c r="E282" t="s">
        <v>14</v>
      </c>
      <c r="F282" t="s">
        <v>15</v>
      </c>
      <c r="G282" t="s">
        <v>16</v>
      </c>
      <c r="H282">
        <v>6.5</v>
      </c>
      <c r="I282">
        <v>6.5</v>
      </c>
      <c r="J282">
        <v>0</v>
      </c>
      <c r="K282" t="s">
        <v>19</v>
      </c>
      <c r="L282">
        <f>VLOOKUP(A282,[1]Ark2!$A$1:$H$4250,8,FALSE)</f>
        <v>0</v>
      </c>
    </row>
    <row r="283" spans="1:12" hidden="1">
      <c r="A283" t="str">
        <f t="shared" si="10"/>
        <v>2012-Vejen Business College-Hhx</v>
      </c>
      <c r="B283" t="str">
        <f t="shared" si="11"/>
        <v>2012</v>
      </c>
      <c r="C283" t="s">
        <v>226</v>
      </c>
      <c r="D283" t="s">
        <v>29</v>
      </c>
      <c r="E283" t="s">
        <v>14</v>
      </c>
      <c r="F283" t="s">
        <v>15</v>
      </c>
      <c r="G283" t="s">
        <v>16</v>
      </c>
      <c r="H283">
        <v>6.3000001907348633</v>
      </c>
      <c r="I283">
        <v>6.4000000953674316</v>
      </c>
      <c r="J283">
        <v>0.10000000149011612</v>
      </c>
      <c r="K283" t="s">
        <v>19</v>
      </c>
      <c r="L283">
        <f>VLOOKUP(A283,[1]Ark2!$A$1:$H$4250,8,FALSE)</f>
        <v>0</v>
      </c>
    </row>
    <row r="284" spans="1:12" hidden="1">
      <c r="A284" t="str">
        <f t="shared" si="10"/>
        <v>2012-Vejen Gymnasium og HF-Hf</v>
      </c>
      <c r="B284" t="str">
        <f t="shared" si="11"/>
        <v>2012</v>
      </c>
      <c r="C284" t="s">
        <v>227</v>
      </c>
      <c r="D284" t="s">
        <v>23</v>
      </c>
      <c r="E284" t="s">
        <v>14</v>
      </c>
      <c r="F284" t="s">
        <v>15</v>
      </c>
      <c r="G284" t="s">
        <v>16</v>
      </c>
      <c r="H284">
        <v>5.5999999046325684</v>
      </c>
      <c r="I284">
        <v>5.5999999046325684</v>
      </c>
      <c r="J284">
        <v>0</v>
      </c>
      <c r="K284" t="s">
        <v>19</v>
      </c>
      <c r="L284">
        <f>VLOOKUP(A284,[1]Ark2!$A$1:$H$4250,8,FALSE)</f>
        <v>8.8235294117647065E-2</v>
      </c>
    </row>
    <row r="285" spans="1:12" hidden="1">
      <c r="A285" t="str">
        <f t="shared" si="10"/>
        <v>2012-Vejen Gymnasium og HF-Stx</v>
      </c>
      <c r="B285" t="str">
        <f t="shared" si="11"/>
        <v>2012</v>
      </c>
      <c r="C285" t="str">
        <f>C284</f>
        <v>Vejen Gymnasium og HF</v>
      </c>
      <c r="D285" t="s">
        <v>13</v>
      </c>
      <c r="E285" t="s">
        <v>14</v>
      </c>
      <c r="F285" t="s">
        <v>15</v>
      </c>
      <c r="G285" t="s">
        <v>16</v>
      </c>
      <c r="H285">
        <v>6.9000000953674316</v>
      </c>
      <c r="I285">
        <v>6.9000000953674316</v>
      </c>
      <c r="J285">
        <v>0</v>
      </c>
      <c r="K285" t="s">
        <v>19</v>
      </c>
      <c r="L285">
        <f>VLOOKUP(A285,[1]Ark2!$A$1:$H$4250,8,FALSE)</f>
        <v>4.8000000000000001E-2</v>
      </c>
    </row>
    <row r="286" spans="1:12" hidden="1">
      <c r="A286" t="str">
        <f t="shared" si="10"/>
        <v>2012-Vejlefjordskolen (gymnasium)-Stx</v>
      </c>
      <c r="B286" t="str">
        <f t="shared" si="11"/>
        <v>2012</v>
      </c>
      <c r="C286" t="s">
        <v>228</v>
      </c>
      <c r="D286" t="s">
        <v>13</v>
      </c>
      <c r="E286" t="s">
        <v>14</v>
      </c>
      <c r="F286" t="s">
        <v>15</v>
      </c>
      <c r="G286" t="s">
        <v>16</v>
      </c>
      <c r="H286">
        <v>7.0999999046325684</v>
      </c>
      <c r="I286">
        <v>7.1999998092651367</v>
      </c>
      <c r="J286">
        <v>0.10000000149011612</v>
      </c>
      <c r="K286" t="s">
        <v>19</v>
      </c>
      <c r="L286">
        <f>VLOOKUP(A286,[1]Ark2!$A$1:$H$4250,8,FALSE)</f>
        <v>0</v>
      </c>
    </row>
    <row r="287" spans="1:12" hidden="1">
      <c r="A287" t="str">
        <f t="shared" si="10"/>
        <v>2012-Vestegnen HF &amp; VUC-Hf</v>
      </c>
      <c r="B287" t="str">
        <f t="shared" si="11"/>
        <v>2012</v>
      </c>
      <c r="C287" t="s">
        <v>229</v>
      </c>
      <c r="D287" t="s">
        <v>23</v>
      </c>
      <c r="E287" t="s">
        <v>14</v>
      </c>
      <c r="F287" t="s">
        <v>15</v>
      </c>
      <c r="G287" t="s">
        <v>16</v>
      </c>
      <c r="H287">
        <v>6.5999999046325684</v>
      </c>
      <c r="I287">
        <v>6.8000001907348633</v>
      </c>
      <c r="J287">
        <v>0.20000000298023224</v>
      </c>
      <c r="K287" t="s">
        <v>19</v>
      </c>
      <c r="L287">
        <f>VLOOKUP(A287,[1]Ark2!$A$1:$H$4250,8,FALSE)</f>
        <v>0.55319148936170215</v>
      </c>
    </row>
    <row r="288" spans="1:12" hidden="1">
      <c r="A288" t="str">
        <f t="shared" si="10"/>
        <v>2012-Vestegnen HF &amp; VUC, Albertslund afdeling-Hf</v>
      </c>
      <c r="B288" t="str">
        <f t="shared" si="11"/>
        <v>2012</v>
      </c>
      <c r="C288" t="s">
        <v>230</v>
      </c>
      <c r="D288" t="s">
        <v>23</v>
      </c>
      <c r="E288" t="s">
        <v>14</v>
      </c>
      <c r="F288" t="s">
        <v>15</v>
      </c>
      <c r="G288" t="s">
        <v>16</v>
      </c>
      <c r="H288">
        <v>6.5999999046325684</v>
      </c>
      <c r="I288">
        <v>6.8000001907348633</v>
      </c>
      <c r="J288">
        <v>0.20000000298023224</v>
      </c>
      <c r="K288" t="s">
        <v>19</v>
      </c>
      <c r="L288" t="e">
        <f>VLOOKUP(A288,[1]Ark2!$A$1:$H$4250,8,FALSE)</f>
        <v>#N/A</v>
      </c>
    </row>
    <row r="289" spans="1:12" hidden="1">
      <c r="A289" t="str">
        <f t="shared" si="10"/>
        <v>2012-Vestfyns Gymnasium-Stx</v>
      </c>
      <c r="B289" t="str">
        <f t="shared" si="11"/>
        <v>2012</v>
      </c>
      <c r="C289" t="s">
        <v>231</v>
      </c>
      <c r="D289" t="s">
        <v>13</v>
      </c>
      <c r="E289" t="s">
        <v>14</v>
      </c>
      <c r="F289" t="s">
        <v>15</v>
      </c>
      <c r="G289" t="s">
        <v>16</v>
      </c>
      <c r="H289">
        <v>7.1999998092651367</v>
      </c>
      <c r="I289">
        <v>7.0999999046325684</v>
      </c>
      <c r="J289">
        <v>-0.10000000149011612</v>
      </c>
      <c r="K289" t="s">
        <v>19</v>
      </c>
      <c r="L289">
        <f>VLOOKUP(A289,[1]Ark2!$A$1:$H$4250,8,FALSE)</f>
        <v>0</v>
      </c>
    </row>
    <row r="290" spans="1:12" hidden="1">
      <c r="A290" t="str">
        <f t="shared" si="10"/>
        <v>2012-Vesthimmerlands Gymnasium og HF-Hf</v>
      </c>
      <c r="B290" t="str">
        <f t="shared" si="11"/>
        <v>2012</v>
      </c>
      <c r="C290" t="s">
        <v>232</v>
      </c>
      <c r="D290" t="s">
        <v>23</v>
      </c>
      <c r="E290" t="s">
        <v>14</v>
      </c>
      <c r="F290" t="s">
        <v>15</v>
      </c>
      <c r="G290" t="s">
        <v>16</v>
      </c>
      <c r="H290">
        <v>5.6999998092651367</v>
      </c>
      <c r="I290">
        <v>5.6999998092651367</v>
      </c>
      <c r="J290">
        <v>0</v>
      </c>
      <c r="K290" t="s">
        <v>19</v>
      </c>
      <c r="L290">
        <f>VLOOKUP(A290,[1]Ark2!$A$1:$H$4250,8,FALSE)</f>
        <v>0</v>
      </c>
    </row>
    <row r="291" spans="1:12" hidden="1">
      <c r="A291" t="str">
        <f t="shared" si="10"/>
        <v>2012-Vesthimmerlands Gymnasium og HF-Stx</v>
      </c>
      <c r="B291" t="str">
        <f t="shared" si="11"/>
        <v>2012</v>
      </c>
      <c r="C291" t="str">
        <f>C290</f>
        <v>Vesthimmerlands Gymnasium og HF</v>
      </c>
      <c r="D291" t="s">
        <v>13</v>
      </c>
      <c r="E291" t="s">
        <v>14</v>
      </c>
      <c r="F291" t="s">
        <v>15</v>
      </c>
      <c r="G291" t="s">
        <v>16</v>
      </c>
      <c r="H291">
        <v>7</v>
      </c>
      <c r="I291">
        <v>7.1999998092651367</v>
      </c>
      <c r="J291">
        <v>0.20000000298023224</v>
      </c>
      <c r="K291" t="s">
        <v>19</v>
      </c>
      <c r="L291">
        <f>VLOOKUP(A291,[1]Ark2!$A$1:$H$4250,8,FALSE)</f>
        <v>0</v>
      </c>
    </row>
    <row r="292" spans="1:12" hidden="1">
      <c r="A292" t="str">
        <f t="shared" si="10"/>
        <v>2012-VIA University College, HF Nørre Nissum-Hf</v>
      </c>
      <c r="B292" t="str">
        <f t="shared" si="11"/>
        <v>2012</v>
      </c>
      <c r="C292" t="s">
        <v>233</v>
      </c>
      <c r="D292" t="s">
        <v>23</v>
      </c>
      <c r="E292" t="s">
        <v>14</v>
      </c>
      <c r="F292" t="s">
        <v>15</v>
      </c>
      <c r="G292" t="s">
        <v>16</v>
      </c>
      <c r="H292">
        <v>6.1999998092651367</v>
      </c>
      <c r="I292">
        <v>6.5999999046325684</v>
      </c>
      <c r="J292">
        <v>0.40000000596046448</v>
      </c>
      <c r="K292" t="s">
        <v>17</v>
      </c>
      <c r="L292" t="e">
        <f>VLOOKUP(A292,[1]Ark2!$A$1:$H$4250,8,FALSE)</f>
        <v>#N/A</v>
      </c>
    </row>
    <row r="293" spans="1:12" hidden="1">
      <c r="A293" t="str">
        <f t="shared" si="10"/>
        <v>2012-Viborg Gymnasium-Hf</v>
      </c>
      <c r="B293" t="str">
        <f t="shared" si="11"/>
        <v>2012</v>
      </c>
      <c r="C293" t="s">
        <v>234</v>
      </c>
      <c r="D293" t="s">
        <v>23</v>
      </c>
      <c r="E293" t="s">
        <v>14</v>
      </c>
      <c r="F293" t="s">
        <v>15</v>
      </c>
      <c r="G293" t="s">
        <v>16</v>
      </c>
      <c r="H293">
        <v>5.9000000953674316</v>
      </c>
      <c r="I293">
        <v>5.9000000953674316</v>
      </c>
      <c r="J293">
        <v>0</v>
      </c>
      <c r="K293" t="s">
        <v>19</v>
      </c>
      <c r="L293">
        <f>VLOOKUP(A293,[1]Ark2!$A$1:$H$4250,8,FALSE)</f>
        <v>0</v>
      </c>
    </row>
    <row r="294" spans="1:12" hidden="1">
      <c r="A294" t="str">
        <f t="shared" si="10"/>
        <v>2012-Viborg Gymnasium-Stx</v>
      </c>
      <c r="B294" t="str">
        <f t="shared" si="11"/>
        <v>2012</v>
      </c>
      <c r="C294" t="str">
        <f>C293</f>
        <v>Viborg Gymnasium</v>
      </c>
      <c r="D294" t="s">
        <v>13</v>
      </c>
      <c r="E294" t="s">
        <v>14</v>
      </c>
      <c r="F294" t="s">
        <v>15</v>
      </c>
      <c r="G294" t="s">
        <v>16</v>
      </c>
      <c r="H294">
        <v>7</v>
      </c>
      <c r="I294">
        <v>7</v>
      </c>
      <c r="J294">
        <v>0</v>
      </c>
      <c r="K294" t="s">
        <v>19</v>
      </c>
      <c r="L294">
        <f>VLOOKUP(A294,[1]Ark2!$A$1:$H$4250,8,FALSE)</f>
        <v>5.5555555555555552E-2</v>
      </c>
    </row>
    <row r="295" spans="1:12" hidden="1">
      <c r="A295" t="str">
        <f t="shared" si="10"/>
        <v>2012-Viborg Katedralskole-Stx</v>
      </c>
      <c r="B295" t="str">
        <f t="shared" si="11"/>
        <v>2012</v>
      </c>
      <c r="C295" t="s">
        <v>235</v>
      </c>
      <c r="D295" t="s">
        <v>13</v>
      </c>
      <c r="E295" t="s">
        <v>14</v>
      </c>
      <c r="F295" t="s">
        <v>15</v>
      </c>
      <c r="G295" t="s">
        <v>16</v>
      </c>
      <c r="H295">
        <v>7.4000000953674316</v>
      </c>
      <c r="I295">
        <v>7.1999998092651367</v>
      </c>
      <c r="J295">
        <v>-0.20000000298023224</v>
      </c>
      <c r="K295" t="s">
        <v>19</v>
      </c>
      <c r="L295">
        <f>VLOOKUP(A295,[1]Ark2!$A$1:$H$4250,8,FALSE)</f>
        <v>3.3492822966507178E-2</v>
      </c>
    </row>
    <row r="296" spans="1:12" hidden="1">
      <c r="A296" t="str">
        <f t="shared" si="10"/>
        <v>2012-Viby Gymnasium-Hf</v>
      </c>
      <c r="B296" t="str">
        <f t="shared" si="11"/>
        <v>2012</v>
      </c>
      <c r="C296" t="s">
        <v>236</v>
      </c>
      <c r="D296" t="s">
        <v>23</v>
      </c>
      <c r="E296" t="s">
        <v>14</v>
      </c>
      <c r="F296" t="s">
        <v>15</v>
      </c>
      <c r="G296" t="s">
        <v>16</v>
      </c>
      <c r="H296">
        <v>6.0999999046325684</v>
      </c>
      <c r="I296">
        <v>6.0999999046325684</v>
      </c>
      <c r="J296">
        <v>0</v>
      </c>
      <c r="K296" t="s">
        <v>19</v>
      </c>
      <c r="L296">
        <f>VLOOKUP(A296,[1]Ark2!$A$1:$H$4250,8,FALSE)</f>
        <v>3.3333333333333333E-2</v>
      </c>
    </row>
    <row r="297" spans="1:12" hidden="1">
      <c r="A297" t="str">
        <f t="shared" si="10"/>
        <v>2012-Viby Gymnasium-Stx</v>
      </c>
      <c r="B297" t="str">
        <f t="shared" si="11"/>
        <v>2012</v>
      </c>
      <c r="C297" t="str">
        <f>C296</f>
        <v>Viby Gymnasium</v>
      </c>
      <c r="D297" t="s">
        <v>13</v>
      </c>
      <c r="E297" t="s">
        <v>14</v>
      </c>
      <c r="F297" t="s">
        <v>15</v>
      </c>
      <c r="G297" t="s">
        <v>16</v>
      </c>
      <c r="H297">
        <v>7</v>
      </c>
      <c r="I297">
        <v>6.9000000953674316</v>
      </c>
      <c r="J297">
        <v>-0.10000000149011612</v>
      </c>
      <c r="K297" t="s">
        <v>19</v>
      </c>
      <c r="L297">
        <f>VLOOKUP(A297,[1]Ark2!$A$1:$H$4250,8,FALSE)</f>
        <v>0.15126050420168066</v>
      </c>
    </row>
    <row r="298" spans="1:12" hidden="1">
      <c r="A298" t="str">
        <f t="shared" si="10"/>
        <v>2012-Viden Djurs-Hhx</v>
      </c>
      <c r="B298" t="str">
        <f t="shared" si="11"/>
        <v>2012</v>
      </c>
      <c r="C298" t="s">
        <v>237</v>
      </c>
      <c r="D298" t="s">
        <v>29</v>
      </c>
      <c r="E298" t="s">
        <v>14</v>
      </c>
      <c r="F298" t="s">
        <v>15</v>
      </c>
      <c r="G298" t="s">
        <v>16</v>
      </c>
      <c r="H298">
        <v>6.5</v>
      </c>
      <c r="I298">
        <v>6.5</v>
      </c>
      <c r="J298">
        <v>0</v>
      </c>
      <c r="K298" t="s">
        <v>19</v>
      </c>
      <c r="L298">
        <f>VLOOKUP(A298,[1]Ark2!$A$1:$H$4250,8,FALSE)</f>
        <v>0</v>
      </c>
    </row>
    <row r="299" spans="1:12" hidden="1">
      <c r="A299" t="str">
        <f t="shared" si="10"/>
        <v>2012-Viden Djurs-Htx</v>
      </c>
      <c r="B299" t="str">
        <f t="shared" si="11"/>
        <v>2012</v>
      </c>
      <c r="C299" t="str">
        <f>C298</f>
        <v>Viden Djurs</v>
      </c>
      <c r="D299" t="s">
        <v>32</v>
      </c>
      <c r="E299" t="s">
        <v>14</v>
      </c>
      <c r="F299" t="s">
        <v>15</v>
      </c>
      <c r="G299" t="s">
        <v>16</v>
      </c>
      <c r="H299">
        <v>6.5999999046325684</v>
      </c>
      <c r="I299">
        <v>6.6999998092651367</v>
      </c>
      <c r="J299">
        <v>0.10000000149011612</v>
      </c>
      <c r="K299" t="s">
        <v>19</v>
      </c>
      <c r="L299">
        <f>VLOOKUP(A299,[1]Ark2!$A$1:$H$4250,8,FALSE)</f>
        <v>0</v>
      </c>
    </row>
    <row r="300" spans="1:12" hidden="1">
      <c r="A300" t="str">
        <f t="shared" si="10"/>
        <v>2012-Viden Djurs, VID Erhvervsuddannelser Grenaa-Htx</v>
      </c>
      <c r="B300" t="str">
        <f t="shared" si="11"/>
        <v>2012</v>
      </c>
      <c r="C300" t="s">
        <v>238</v>
      </c>
      <c r="D300" t="s">
        <v>32</v>
      </c>
      <c r="E300" t="s">
        <v>14</v>
      </c>
      <c r="F300" t="s">
        <v>15</v>
      </c>
      <c r="G300" t="s">
        <v>16</v>
      </c>
      <c r="H300">
        <v>6.5999999046325684</v>
      </c>
      <c r="I300">
        <v>6.6999998092651367</v>
      </c>
      <c r="J300">
        <v>0.10000000149011612</v>
      </c>
      <c r="K300" t="s">
        <v>19</v>
      </c>
      <c r="L300" t="e">
        <f>VLOOKUP(A300,[1]Ark2!$A$1:$H$4250,8,FALSE)</f>
        <v>#N/A</v>
      </c>
    </row>
    <row r="301" spans="1:12" hidden="1">
      <c r="A301" t="str">
        <f t="shared" si="10"/>
        <v>2012-Virum Gymnasium-Stx</v>
      </c>
      <c r="B301" t="str">
        <f t="shared" si="11"/>
        <v>2012</v>
      </c>
      <c r="C301" t="s">
        <v>239</v>
      </c>
      <c r="D301" t="s">
        <v>13</v>
      </c>
      <c r="E301" t="s">
        <v>14</v>
      </c>
      <c r="F301" t="s">
        <v>15</v>
      </c>
      <c r="G301" t="s">
        <v>16</v>
      </c>
      <c r="H301">
        <v>7.5999999046325684</v>
      </c>
      <c r="I301">
        <v>7.8000001907348633</v>
      </c>
      <c r="J301">
        <v>0.20000000298023224</v>
      </c>
      <c r="K301" t="s">
        <v>19</v>
      </c>
      <c r="L301">
        <f>VLOOKUP(A301,[1]Ark2!$A$1:$H$4250,8,FALSE)</f>
        <v>1.3468013468013467E-2</v>
      </c>
    </row>
    <row r="302" spans="1:12" hidden="1">
      <c r="A302" t="str">
        <f t="shared" si="10"/>
        <v>2012-Vordingborg Gymnasium &amp; HF-Hf</v>
      </c>
      <c r="B302" t="str">
        <f t="shared" si="11"/>
        <v>2012</v>
      </c>
      <c r="C302" t="s">
        <v>240</v>
      </c>
      <c r="D302" t="s">
        <v>23</v>
      </c>
      <c r="E302" t="s">
        <v>14</v>
      </c>
      <c r="F302" t="s">
        <v>15</v>
      </c>
      <c r="G302" t="s">
        <v>16</v>
      </c>
      <c r="H302">
        <v>5.6999998092651367</v>
      </c>
      <c r="I302">
        <v>5.8000001907348633</v>
      </c>
      <c r="J302">
        <v>0.10000000149011612</v>
      </c>
      <c r="K302" t="s">
        <v>19</v>
      </c>
      <c r="L302">
        <f>VLOOKUP(A302,[1]Ark2!$A$1:$H$4250,8,FALSE)</f>
        <v>0</v>
      </c>
    </row>
    <row r="303" spans="1:12" hidden="1">
      <c r="A303" t="str">
        <f t="shared" si="10"/>
        <v>2012-Vordingborg Gymnasium &amp; HF-Stx</v>
      </c>
      <c r="B303" t="str">
        <f t="shared" si="11"/>
        <v>2012</v>
      </c>
      <c r="C303" t="str">
        <f>C302</f>
        <v>Vordingborg Gymnasium &amp; HF</v>
      </c>
      <c r="D303" t="s">
        <v>13</v>
      </c>
      <c r="E303" t="s">
        <v>14</v>
      </c>
      <c r="F303" t="s">
        <v>15</v>
      </c>
      <c r="G303" t="s">
        <v>16</v>
      </c>
      <c r="H303">
        <v>6.9000000953674316</v>
      </c>
      <c r="I303">
        <v>7.0999999046325684</v>
      </c>
      <c r="J303">
        <v>0.20000000298023224</v>
      </c>
      <c r="K303" t="s">
        <v>17</v>
      </c>
      <c r="L303">
        <f>VLOOKUP(A303,[1]Ark2!$A$1:$H$4250,8,FALSE)</f>
        <v>2.1582733812949641E-2</v>
      </c>
    </row>
    <row r="304" spans="1:12" hidden="1">
      <c r="A304" t="str">
        <f t="shared" si="10"/>
        <v>2012-VUC Fredericia-Hf</v>
      </c>
      <c r="B304" t="str">
        <f t="shared" si="11"/>
        <v>2012</v>
      </c>
      <c r="C304" t="s">
        <v>241</v>
      </c>
      <c r="D304" t="s">
        <v>23</v>
      </c>
      <c r="E304" t="s">
        <v>14</v>
      </c>
      <c r="F304" t="s">
        <v>15</v>
      </c>
      <c r="G304" t="s">
        <v>16</v>
      </c>
      <c r="H304">
        <v>6.0999999046325684</v>
      </c>
      <c r="I304">
        <v>6</v>
      </c>
      <c r="J304">
        <v>-0.10000000149011612</v>
      </c>
      <c r="K304" t="s">
        <v>19</v>
      </c>
      <c r="L304" t="e">
        <f>VLOOKUP(A304,[1]Ark2!$A$1:$H$4250,8,FALSE)</f>
        <v>#N/A</v>
      </c>
    </row>
    <row r="305" spans="1:12" hidden="1">
      <c r="A305" t="str">
        <f t="shared" si="10"/>
        <v>2012-VUC Lyngby-Hf</v>
      </c>
      <c r="B305" t="str">
        <f t="shared" si="11"/>
        <v>2012</v>
      </c>
      <c r="C305" t="s">
        <v>242</v>
      </c>
      <c r="D305" t="s">
        <v>23</v>
      </c>
      <c r="E305" t="s">
        <v>14</v>
      </c>
      <c r="F305" t="s">
        <v>15</v>
      </c>
      <c r="G305" t="s">
        <v>16</v>
      </c>
      <c r="H305">
        <v>6.3000001907348633</v>
      </c>
      <c r="I305">
        <v>6.3000001907348633</v>
      </c>
      <c r="J305">
        <v>0</v>
      </c>
      <c r="K305" t="s">
        <v>19</v>
      </c>
      <c r="L305">
        <f>VLOOKUP(A305,[1]Ark2!$A$1:$H$4250,8,FALSE)</f>
        <v>0.2638888888888889</v>
      </c>
    </row>
    <row r="306" spans="1:12" hidden="1">
      <c r="A306" t="str">
        <f t="shared" si="10"/>
        <v>2012-VUC Skanderborg-Hf</v>
      </c>
      <c r="B306" t="str">
        <f t="shared" si="11"/>
        <v>2012</v>
      </c>
      <c r="C306" t="s">
        <v>243</v>
      </c>
      <c r="D306" t="s">
        <v>23</v>
      </c>
      <c r="E306" t="s">
        <v>14</v>
      </c>
      <c r="F306" t="s">
        <v>15</v>
      </c>
      <c r="G306" t="s">
        <v>16</v>
      </c>
      <c r="H306">
        <v>6.1999998092651367</v>
      </c>
      <c r="I306">
        <v>6.8000001907348633</v>
      </c>
      <c r="J306">
        <v>0.60000002384185791</v>
      </c>
      <c r="K306" t="s">
        <v>17</v>
      </c>
      <c r="L306" t="e">
        <f>VLOOKUP(A306,[1]Ark2!$A$1:$H$4250,8,FALSE)</f>
        <v>#N/A</v>
      </c>
    </row>
    <row r="307" spans="1:12" hidden="1">
      <c r="A307" t="str">
        <f t="shared" si="10"/>
        <v>2012-VUC Storstrøm-Hf</v>
      </c>
      <c r="B307" t="str">
        <f t="shared" si="11"/>
        <v>2012</v>
      </c>
      <c r="C307" t="s">
        <v>244</v>
      </c>
      <c r="D307" t="s">
        <v>23</v>
      </c>
      <c r="E307" t="s">
        <v>14</v>
      </c>
      <c r="F307" t="s">
        <v>15</v>
      </c>
      <c r="G307" t="s">
        <v>16</v>
      </c>
      <c r="H307">
        <v>6.0999999046325684</v>
      </c>
      <c r="I307">
        <v>6.3000001907348633</v>
      </c>
      <c r="J307">
        <v>0.20000000298023224</v>
      </c>
      <c r="K307" t="s">
        <v>19</v>
      </c>
      <c r="L307">
        <f>VLOOKUP(A307,[1]Ark2!$A$1:$H$4250,8,FALSE)</f>
        <v>0</v>
      </c>
    </row>
    <row r="308" spans="1:12" hidden="1">
      <c r="A308" t="str">
        <f t="shared" si="10"/>
        <v>2012-VUC Syd-Hf</v>
      </c>
      <c r="B308" t="str">
        <f t="shared" si="11"/>
        <v>2012</v>
      </c>
      <c r="C308" t="s">
        <v>245</v>
      </c>
      <c r="D308" t="s">
        <v>23</v>
      </c>
      <c r="E308" t="s">
        <v>14</v>
      </c>
      <c r="F308" t="s">
        <v>15</v>
      </c>
      <c r="G308" t="s">
        <v>16</v>
      </c>
      <c r="H308">
        <v>5.4000000953674316</v>
      </c>
      <c r="I308">
        <v>5.3000001907348633</v>
      </c>
      <c r="J308">
        <v>-0.10000000149011612</v>
      </c>
      <c r="K308" t="s">
        <v>19</v>
      </c>
      <c r="L308">
        <f>VLOOKUP(A308,[1]Ark2!$A$1:$H$4250,8,FALSE)</f>
        <v>0.14814814814814814</v>
      </c>
    </row>
    <row r="309" spans="1:12" hidden="1">
      <c r="A309" t="str">
        <f t="shared" si="10"/>
        <v>2012-VUC Vest-Hf</v>
      </c>
      <c r="B309" t="str">
        <f t="shared" si="11"/>
        <v>2012</v>
      </c>
      <c r="C309" t="s">
        <v>246</v>
      </c>
      <c r="D309" t="s">
        <v>23</v>
      </c>
      <c r="E309" t="s">
        <v>14</v>
      </c>
      <c r="F309" t="s">
        <v>15</v>
      </c>
      <c r="G309" t="s">
        <v>16</v>
      </c>
      <c r="H309">
        <v>6.1999998092651367</v>
      </c>
      <c r="I309">
        <v>6.3000001907348633</v>
      </c>
      <c r="J309">
        <v>0.10000000149011612</v>
      </c>
      <c r="K309" t="s">
        <v>19</v>
      </c>
      <c r="L309">
        <f>VLOOKUP(A309,[1]Ark2!$A$1:$H$4250,8,FALSE)</f>
        <v>0.2</v>
      </c>
    </row>
    <row r="310" spans="1:12" hidden="1">
      <c r="A310" t="str">
        <f t="shared" si="10"/>
        <v>2012-VUC Vest, Esbjerg-Hf</v>
      </c>
      <c r="B310" t="str">
        <f t="shared" si="11"/>
        <v>2012</v>
      </c>
      <c r="C310" t="s">
        <v>247</v>
      </c>
      <c r="D310" t="s">
        <v>23</v>
      </c>
      <c r="E310" t="s">
        <v>14</v>
      </c>
      <c r="F310" t="s">
        <v>15</v>
      </c>
      <c r="G310" t="s">
        <v>16</v>
      </c>
      <c r="H310">
        <v>6.1999998092651367</v>
      </c>
      <c r="I310">
        <v>6.3000001907348633</v>
      </c>
      <c r="J310">
        <v>0.10000000149011612</v>
      </c>
      <c r="K310" t="s">
        <v>19</v>
      </c>
      <c r="L310" t="e">
        <f>VLOOKUP(A310,[1]Ark2!$A$1:$H$4250,8,FALSE)</f>
        <v>#N/A</v>
      </c>
    </row>
    <row r="311" spans="1:12" hidden="1">
      <c r="A311" t="str">
        <f t="shared" si="10"/>
        <v>2012-ZBC Slagelse (Selandia)-Hhx</v>
      </c>
      <c r="B311" t="str">
        <f t="shared" si="11"/>
        <v>2012</v>
      </c>
      <c r="C311" t="s">
        <v>248</v>
      </c>
      <c r="D311" t="s">
        <v>29</v>
      </c>
      <c r="E311" t="s">
        <v>14</v>
      </c>
      <c r="F311" t="s">
        <v>15</v>
      </c>
      <c r="G311" t="s">
        <v>16</v>
      </c>
      <c r="H311">
        <v>6.1999998092651367</v>
      </c>
      <c r="I311">
        <v>6.1999998092651367</v>
      </c>
      <c r="J311">
        <v>0</v>
      </c>
      <c r="K311" t="s">
        <v>19</v>
      </c>
      <c r="L311" t="e">
        <f>VLOOKUP(A311,[1]Ark2!$A$1:$H$4250,8,FALSE)</f>
        <v>#N/A</v>
      </c>
    </row>
    <row r="312" spans="1:12" hidden="1">
      <c r="A312" t="str">
        <f t="shared" si="10"/>
        <v>2012-ZBC Slagelse (Selandia)-Htx</v>
      </c>
      <c r="B312" t="str">
        <f t="shared" si="11"/>
        <v>2012</v>
      </c>
      <c r="C312" t="str">
        <f>C311</f>
        <v>ZBC Slagelse (Selandia)</v>
      </c>
      <c r="D312" t="s">
        <v>32</v>
      </c>
      <c r="E312" t="s">
        <v>14</v>
      </c>
      <c r="F312" t="s">
        <v>15</v>
      </c>
      <c r="G312" t="s">
        <v>16</v>
      </c>
      <c r="H312">
        <v>6.9000000953674316</v>
      </c>
      <c r="I312">
        <v>6.9000000953674316</v>
      </c>
      <c r="J312">
        <v>0</v>
      </c>
      <c r="K312" t="s">
        <v>19</v>
      </c>
      <c r="L312" t="e">
        <f>VLOOKUP(A312,[1]Ark2!$A$1:$H$4250,8,FALSE)</f>
        <v>#N/A</v>
      </c>
    </row>
    <row r="313" spans="1:12" hidden="1">
      <c r="A313" t="str">
        <f t="shared" si="10"/>
        <v>2012-Zealand Business College-Hhx</v>
      </c>
      <c r="B313" t="str">
        <f t="shared" si="11"/>
        <v>2012</v>
      </c>
      <c r="C313" t="s">
        <v>249</v>
      </c>
      <c r="D313" t="s">
        <v>29</v>
      </c>
      <c r="E313" t="s">
        <v>14</v>
      </c>
      <c r="F313" t="s">
        <v>15</v>
      </c>
      <c r="G313" t="s">
        <v>16</v>
      </c>
      <c r="H313">
        <v>6.1999998092651367</v>
      </c>
      <c r="I313">
        <v>6.0999999046325684</v>
      </c>
      <c r="J313">
        <v>-0.10000000149011612</v>
      </c>
      <c r="K313" t="s">
        <v>19</v>
      </c>
      <c r="L313">
        <f>VLOOKUP(A313,[1]Ark2!$A$1:$H$4250,8,FALSE)</f>
        <v>0.1171875</v>
      </c>
    </row>
    <row r="314" spans="1:12" hidden="1">
      <c r="A314" t="str">
        <f t="shared" si="10"/>
        <v>2012-Zealand Business College-Htx</v>
      </c>
      <c r="B314" t="str">
        <f t="shared" si="11"/>
        <v>2012</v>
      </c>
      <c r="C314" t="str">
        <f>C313</f>
        <v>Zealand Business College</v>
      </c>
      <c r="D314" t="s">
        <v>32</v>
      </c>
      <c r="E314" t="s">
        <v>14</v>
      </c>
      <c r="F314" t="s">
        <v>15</v>
      </c>
      <c r="G314" t="s">
        <v>16</v>
      </c>
      <c r="H314">
        <v>6.3000001907348633</v>
      </c>
      <c r="I314">
        <v>6.3000001907348633</v>
      </c>
      <c r="J314">
        <v>0</v>
      </c>
      <c r="K314" t="s">
        <v>19</v>
      </c>
      <c r="L314">
        <f>VLOOKUP(A314,[1]Ark2!$A$1:$H$4250,8,FALSE)</f>
        <v>9.5238095238095233E-2</v>
      </c>
    </row>
    <row r="315" spans="1:12" hidden="1">
      <c r="A315" t="str">
        <f t="shared" si="10"/>
        <v>2012-Øregård Gymnasium-Stx</v>
      </c>
      <c r="B315" t="str">
        <f t="shared" si="11"/>
        <v>2012</v>
      </c>
      <c r="C315" t="s">
        <v>250</v>
      </c>
      <c r="D315" t="s">
        <v>13</v>
      </c>
      <c r="E315" t="s">
        <v>14</v>
      </c>
      <c r="F315" t="s">
        <v>15</v>
      </c>
      <c r="G315" t="s">
        <v>16</v>
      </c>
      <c r="H315">
        <v>7.3000001907348633</v>
      </c>
      <c r="I315">
        <v>7.3000001907348633</v>
      </c>
      <c r="J315">
        <v>0</v>
      </c>
      <c r="K315" t="s">
        <v>19</v>
      </c>
      <c r="L315">
        <f>VLOOKUP(A315,[1]Ark2!$A$1:$H$4250,8,FALSE)</f>
        <v>2.8985507246376812E-2</v>
      </c>
    </row>
    <row r="316" spans="1:12" hidden="1">
      <c r="A316" t="str">
        <f t="shared" si="10"/>
        <v>2012-Ørestad Gymnasium-Stx</v>
      </c>
      <c r="B316" t="str">
        <f t="shared" si="11"/>
        <v>2012</v>
      </c>
      <c r="C316" t="s">
        <v>251</v>
      </c>
      <c r="D316" t="s">
        <v>13</v>
      </c>
      <c r="E316" t="s">
        <v>14</v>
      </c>
      <c r="F316" t="s">
        <v>15</v>
      </c>
      <c r="G316" t="s">
        <v>16</v>
      </c>
      <c r="H316">
        <v>6.9000000953674316</v>
      </c>
      <c r="I316">
        <v>6.6999998092651367</v>
      </c>
      <c r="J316">
        <v>-0.20000000298023224</v>
      </c>
      <c r="K316" t="s">
        <v>19</v>
      </c>
      <c r="L316">
        <f>VLOOKUP(A316,[1]Ark2!$A$1:$H$4250,8,FALSE)</f>
        <v>0.13402061855670103</v>
      </c>
    </row>
    <row r="317" spans="1:12" hidden="1">
      <c r="A317" t="str">
        <f t="shared" si="10"/>
        <v>2012-Aabenraa Statsskole-Hf</v>
      </c>
      <c r="B317" t="str">
        <f t="shared" si="11"/>
        <v>2012</v>
      </c>
      <c r="C317" t="s">
        <v>252</v>
      </c>
      <c r="D317" t="s">
        <v>23</v>
      </c>
      <c r="E317" t="s">
        <v>14</v>
      </c>
      <c r="F317" t="s">
        <v>15</v>
      </c>
      <c r="G317" t="s">
        <v>16</v>
      </c>
      <c r="H317">
        <v>5.5999999046325684</v>
      </c>
      <c r="I317">
        <v>5.5</v>
      </c>
      <c r="J317">
        <v>-0.10000000149011612</v>
      </c>
      <c r="K317" t="s">
        <v>19</v>
      </c>
      <c r="L317">
        <f>VLOOKUP(A317,[1]Ark2!$A$1:$H$4250,8,FALSE)</f>
        <v>0</v>
      </c>
    </row>
    <row r="318" spans="1:12" hidden="1">
      <c r="A318" t="str">
        <f t="shared" si="10"/>
        <v>2012-Aabenraa Statsskole-Stx</v>
      </c>
      <c r="B318" t="str">
        <f t="shared" si="11"/>
        <v>2012</v>
      </c>
      <c r="C318" t="str">
        <f>C317</f>
        <v>Aabenraa Statsskole</v>
      </c>
      <c r="D318" t="s">
        <v>13</v>
      </c>
      <c r="E318" t="s">
        <v>14</v>
      </c>
      <c r="F318" t="s">
        <v>15</v>
      </c>
      <c r="G318" t="s">
        <v>16</v>
      </c>
      <c r="H318">
        <v>6.6999998092651367</v>
      </c>
      <c r="I318">
        <v>6.5999999046325684</v>
      </c>
      <c r="J318">
        <v>-0.10000000149011612</v>
      </c>
      <c r="K318" t="s">
        <v>19</v>
      </c>
      <c r="L318">
        <f>VLOOKUP(A318,[1]Ark2!$A$1:$H$4250,8,FALSE)</f>
        <v>9.2165898617511524E-2</v>
      </c>
    </row>
    <row r="319" spans="1:12" hidden="1">
      <c r="A319" t="str">
        <f t="shared" si="10"/>
        <v>2012-Aalborg Handelsskole, Hovedafdeling-Hhx</v>
      </c>
      <c r="B319" t="str">
        <f t="shared" si="11"/>
        <v>2012</v>
      </c>
      <c r="C319" t="s">
        <v>253</v>
      </c>
      <c r="D319" t="s">
        <v>29</v>
      </c>
      <c r="E319" t="s">
        <v>14</v>
      </c>
      <c r="F319" t="s">
        <v>15</v>
      </c>
      <c r="G319" t="s">
        <v>16</v>
      </c>
      <c r="H319">
        <v>6.4000000953674316</v>
      </c>
      <c r="I319">
        <v>6.4000000953674316</v>
      </c>
      <c r="J319">
        <v>0</v>
      </c>
      <c r="K319" t="s">
        <v>19</v>
      </c>
      <c r="L319">
        <f>VLOOKUP(A319,[1]Ark2!$A$1:$H$4250,8,FALSE)</f>
        <v>3.1446540880503145E-2</v>
      </c>
    </row>
    <row r="320" spans="1:12" hidden="1">
      <c r="A320" t="str">
        <f t="shared" si="10"/>
        <v>2012-Aalborg Katedralskole-Hf</v>
      </c>
      <c r="B320" t="str">
        <f t="shared" si="11"/>
        <v>2012</v>
      </c>
      <c r="C320" t="s">
        <v>254</v>
      </c>
      <c r="D320" t="s">
        <v>23</v>
      </c>
      <c r="E320" t="s">
        <v>14</v>
      </c>
      <c r="F320" t="s">
        <v>15</v>
      </c>
      <c r="G320" t="s">
        <v>16</v>
      </c>
      <c r="H320">
        <v>5.8000001907348633</v>
      </c>
      <c r="I320">
        <v>5.5</v>
      </c>
      <c r="J320">
        <v>-0.30000001192092896</v>
      </c>
      <c r="K320" t="s">
        <v>19</v>
      </c>
      <c r="L320">
        <f>VLOOKUP(A320,[1]Ark2!$A$1:$H$4250,8,FALSE)</f>
        <v>0</v>
      </c>
    </row>
    <row r="321" spans="1:12" hidden="1">
      <c r="A321" t="str">
        <f t="shared" si="10"/>
        <v>2012-Aalborg Katedralskole-Stx</v>
      </c>
      <c r="B321" t="str">
        <f t="shared" si="11"/>
        <v>2012</v>
      </c>
      <c r="C321" t="str">
        <f>C320</f>
        <v>Aalborg Katedralskole</v>
      </c>
      <c r="D321" t="s">
        <v>13</v>
      </c>
      <c r="E321" t="s">
        <v>14</v>
      </c>
      <c r="F321" t="s">
        <v>15</v>
      </c>
      <c r="G321" t="s">
        <v>16</v>
      </c>
      <c r="H321">
        <v>7.5</v>
      </c>
      <c r="I321">
        <v>7.1999998092651367</v>
      </c>
      <c r="J321">
        <v>-0.30000001192092896</v>
      </c>
      <c r="K321" t="s">
        <v>17</v>
      </c>
      <c r="L321">
        <f>VLOOKUP(A321,[1]Ark2!$A$1:$H$4250,8,FALSE)</f>
        <v>1.9704433497536946E-2</v>
      </c>
    </row>
    <row r="322" spans="1:12" hidden="1">
      <c r="A322" t="str">
        <f t="shared" si="10"/>
        <v>2012-Aalborghus Gymnasium-Hf</v>
      </c>
      <c r="B322" t="str">
        <f t="shared" si="11"/>
        <v>2012</v>
      </c>
      <c r="C322" t="s">
        <v>255</v>
      </c>
      <c r="D322" t="s">
        <v>23</v>
      </c>
      <c r="E322" t="s">
        <v>14</v>
      </c>
      <c r="F322" t="s">
        <v>15</v>
      </c>
      <c r="G322" t="s">
        <v>16</v>
      </c>
      <c r="H322">
        <v>5.8000001907348633</v>
      </c>
      <c r="I322">
        <v>5.5999999046325684</v>
      </c>
      <c r="J322">
        <v>-0.20000000298023224</v>
      </c>
      <c r="K322" t="s">
        <v>19</v>
      </c>
      <c r="L322">
        <f>VLOOKUP(A322,[1]Ark2!$A$1:$H$4250,8,FALSE)</f>
        <v>0.13636363636363635</v>
      </c>
    </row>
    <row r="323" spans="1:12" hidden="1">
      <c r="A323" t="str">
        <f t="shared" ref="A323:A386" si="12">_xlfn.CONCAT(B323,"-",C323,"-",LEFT(D323,3))</f>
        <v>2012-Aalborghus Gymnasium-Stx</v>
      </c>
      <c r="B323" t="str">
        <f t="shared" si="11"/>
        <v>2012</v>
      </c>
      <c r="C323" t="str">
        <f>C322</f>
        <v>Aalborghus Gymnasium</v>
      </c>
      <c r="D323" t="s">
        <v>13</v>
      </c>
      <c r="E323" t="s">
        <v>14</v>
      </c>
      <c r="F323" t="s">
        <v>15</v>
      </c>
      <c r="G323" t="s">
        <v>16</v>
      </c>
      <c r="H323">
        <v>7.0999999046325684</v>
      </c>
      <c r="I323">
        <v>6.8000001907348633</v>
      </c>
      <c r="J323">
        <v>-0.30000001192092896</v>
      </c>
      <c r="K323" t="s">
        <v>17</v>
      </c>
      <c r="L323">
        <f>VLOOKUP(A323,[1]Ark2!$A$1:$H$4250,8,FALSE)</f>
        <v>3.2388663967611336E-2</v>
      </c>
    </row>
    <row r="324" spans="1:12" hidden="1">
      <c r="A324" t="str">
        <f t="shared" si="12"/>
        <v>2012-Århus Akademi-Hf</v>
      </c>
      <c r="B324" t="str">
        <f t="shared" ref="B324:B334" si="13">B323</f>
        <v>2012</v>
      </c>
      <c r="C324" t="s">
        <v>256</v>
      </c>
      <c r="D324" t="s">
        <v>23</v>
      </c>
      <c r="E324" t="s">
        <v>14</v>
      </c>
      <c r="F324" t="s">
        <v>15</v>
      </c>
      <c r="G324" t="s">
        <v>16</v>
      </c>
      <c r="H324">
        <v>6.3000001907348633</v>
      </c>
      <c r="I324">
        <v>6.5999999046325684</v>
      </c>
      <c r="J324">
        <v>0.30000001192092896</v>
      </c>
      <c r="K324" t="s">
        <v>17</v>
      </c>
      <c r="L324">
        <f>VLOOKUP(A324,[1]Ark2!$A$1:$H$4250,8,FALSE)</f>
        <v>9.556313993174062E-2</v>
      </c>
    </row>
    <row r="325" spans="1:12" hidden="1">
      <c r="A325" t="str">
        <f t="shared" si="12"/>
        <v>2012-Aarhus Business College-Hhx</v>
      </c>
      <c r="B325" t="str">
        <f t="shared" si="13"/>
        <v>2012</v>
      </c>
      <c r="C325" t="s">
        <v>257</v>
      </c>
      <c r="D325" t="s">
        <v>29</v>
      </c>
      <c r="E325" t="s">
        <v>14</v>
      </c>
      <c r="F325" t="s">
        <v>15</v>
      </c>
      <c r="G325" t="s">
        <v>16</v>
      </c>
      <c r="H325">
        <v>6.4000000953674316</v>
      </c>
      <c r="I325">
        <v>6.4000000953674316</v>
      </c>
      <c r="J325">
        <v>0</v>
      </c>
      <c r="K325" t="s">
        <v>19</v>
      </c>
      <c r="L325">
        <f>VLOOKUP(A325,[1]Ark2!$A$1:$H$4250,8,FALSE)</f>
        <v>8.4507042253521125E-2</v>
      </c>
    </row>
    <row r="326" spans="1:12" hidden="1">
      <c r="A326" t="str">
        <f t="shared" si="12"/>
        <v>2012-AARHUS GYMNASIUM, Tilst-Hf</v>
      </c>
      <c r="B326" t="str">
        <f t="shared" si="13"/>
        <v>2012</v>
      </c>
      <c r="C326" t="s">
        <v>258</v>
      </c>
      <c r="D326" t="s">
        <v>23</v>
      </c>
      <c r="E326" t="s">
        <v>14</v>
      </c>
      <c r="F326" t="s">
        <v>15</v>
      </c>
      <c r="G326" t="s">
        <v>16</v>
      </c>
      <c r="H326">
        <v>5.4000000953674316</v>
      </c>
      <c r="I326">
        <v>5.4000000953674316</v>
      </c>
      <c r="J326">
        <v>0</v>
      </c>
      <c r="K326" t="s">
        <v>19</v>
      </c>
      <c r="L326" t="e">
        <f>VLOOKUP(A326,[1]Ark2!$A$1:$H$4250,8,FALSE)</f>
        <v>#N/A</v>
      </c>
    </row>
    <row r="327" spans="1:12" hidden="1">
      <c r="A327" t="str">
        <f t="shared" si="12"/>
        <v>2012-AARHUS GYMNASIUM, Tilst-Stx</v>
      </c>
      <c r="B327" t="str">
        <f t="shared" si="13"/>
        <v>2012</v>
      </c>
      <c r="C327" t="str">
        <f>C326</f>
        <v>AARHUS GYMNASIUM, Tilst</v>
      </c>
      <c r="D327" t="s">
        <v>13</v>
      </c>
      <c r="E327" t="s">
        <v>14</v>
      </c>
      <c r="F327" t="s">
        <v>15</v>
      </c>
      <c r="G327" t="s">
        <v>16</v>
      </c>
      <c r="H327">
        <v>6.5999999046325684</v>
      </c>
      <c r="I327">
        <v>6.5</v>
      </c>
      <c r="J327">
        <v>-0.10000000149011612</v>
      </c>
      <c r="K327" t="s">
        <v>19</v>
      </c>
      <c r="L327" t="e">
        <f>VLOOKUP(A327,[1]Ark2!$A$1:$H$4250,8,FALSE)</f>
        <v>#N/A</v>
      </c>
    </row>
    <row r="328" spans="1:12" hidden="1">
      <c r="A328" t="str">
        <f t="shared" si="12"/>
        <v>2012-Aarhus HF &amp; VUC-Hf</v>
      </c>
      <c r="B328" t="str">
        <f t="shared" si="13"/>
        <v>2012</v>
      </c>
      <c r="C328" t="s">
        <v>259</v>
      </c>
      <c r="D328" t="s">
        <v>23</v>
      </c>
      <c r="E328" t="s">
        <v>14</v>
      </c>
      <c r="F328" t="s">
        <v>15</v>
      </c>
      <c r="G328" t="s">
        <v>16</v>
      </c>
      <c r="H328">
        <v>6.5999999046325684</v>
      </c>
      <c r="I328">
        <v>7</v>
      </c>
      <c r="J328">
        <v>0.40000000596046448</v>
      </c>
      <c r="K328" t="s">
        <v>17</v>
      </c>
      <c r="L328">
        <f>VLOOKUP(A328,[1]Ark2!$A$1:$H$4250,8,FALSE)</f>
        <v>0.12121212121212122</v>
      </c>
    </row>
    <row r="329" spans="1:12" hidden="1">
      <c r="A329" t="str">
        <f t="shared" si="12"/>
        <v>2012-Aarhus HF &amp; VUC, Aarhus afdeling-Hf</v>
      </c>
      <c r="B329" t="str">
        <f t="shared" si="13"/>
        <v>2012</v>
      </c>
      <c r="C329" t="s">
        <v>260</v>
      </c>
      <c r="D329" t="s">
        <v>23</v>
      </c>
      <c r="E329" t="s">
        <v>14</v>
      </c>
      <c r="F329" t="s">
        <v>15</v>
      </c>
      <c r="G329" t="s">
        <v>16</v>
      </c>
      <c r="H329">
        <v>6.5999999046325684</v>
      </c>
      <c r="I329">
        <v>7</v>
      </c>
      <c r="J329">
        <v>0.40000000596046448</v>
      </c>
      <c r="K329" t="s">
        <v>17</v>
      </c>
      <c r="L329" t="e">
        <f>VLOOKUP(A329,[1]Ark2!$A$1:$H$4250,8,FALSE)</f>
        <v>#N/A</v>
      </c>
    </row>
    <row r="330" spans="1:12" hidden="1">
      <c r="A330" t="str">
        <f t="shared" si="12"/>
        <v>2012-Aarhus Katedralskole-Stx</v>
      </c>
      <c r="B330" t="str">
        <f t="shared" si="13"/>
        <v>2012</v>
      </c>
      <c r="C330" t="s">
        <v>261</v>
      </c>
      <c r="D330" t="s">
        <v>13</v>
      </c>
      <c r="E330" t="s">
        <v>14</v>
      </c>
      <c r="F330" t="s">
        <v>15</v>
      </c>
      <c r="G330" t="s">
        <v>16</v>
      </c>
      <c r="H330">
        <v>8</v>
      </c>
      <c r="I330">
        <v>8</v>
      </c>
      <c r="J330">
        <v>0</v>
      </c>
      <c r="K330" t="s">
        <v>19</v>
      </c>
      <c r="L330">
        <f>VLOOKUP(A330,[1]Ark2!$A$1:$H$4250,8,FALSE)</f>
        <v>1.7391304347826087E-2</v>
      </c>
    </row>
    <row r="331" spans="1:12" hidden="1">
      <c r="A331" t="str">
        <f t="shared" si="12"/>
        <v>2012-Århus Købmandsskole, Handelsgymnasiet-Hhx</v>
      </c>
      <c r="B331" t="str">
        <f t="shared" si="13"/>
        <v>2012</v>
      </c>
      <c r="C331" t="s">
        <v>262</v>
      </c>
      <c r="D331" t="s">
        <v>29</v>
      </c>
      <c r="E331" t="s">
        <v>14</v>
      </c>
      <c r="F331" t="s">
        <v>15</v>
      </c>
      <c r="G331" t="s">
        <v>16</v>
      </c>
      <c r="H331">
        <v>6.4000000953674316</v>
      </c>
      <c r="I331">
        <v>6.4000000953674316</v>
      </c>
      <c r="J331">
        <v>0</v>
      </c>
      <c r="K331" t="s">
        <v>19</v>
      </c>
      <c r="L331" t="e">
        <f>VLOOKUP(A331,[1]Ark2!$A$1:$H$4250,8,FALSE)</f>
        <v>#N/A</v>
      </c>
    </row>
    <row r="332" spans="1:12" hidden="1">
      <c r="A332" t="str">
        <f t="shared" si="12"/>
        <v>2012-Århus Statsgymnasium-Stx</v>
      </c>
      <c r="B332" t="str">
        <f t="shared" si="13"/>
        <v>2012</v>
      </c>
      <c r="C332" t="s">
        <v>263</v>
      </c>
      <c r="D332" t="s">
        <v>13</v>
      </c>
      <c r="E332" t="s">
        <v>14</v>
      </c>
      <c r="F332" t="s">
        <v>15</v>
      </c>
      <c r="G332" t="s">
        <v>16</v>
      </c>
      <c r="H332">
        <v>7.5999999046325684</v>
      </c>
      <c r="I332">
        <v>7.4000000953674316</v>
      </c>
      <c r="J332">
        <v>-0.20000000298023224</v>
      </c>
      <c r="K332" t="s">
        <v>19</v>
      </c>
      <c r="L332">
        <f>VLOOKUP(A332,[1]Ark2!$A$1:$H$4250,8,FALSE)</f>
        <v>0.13215859030837004</v>
      </c>
    </row>
    <row r="333" spans="1:12" hidden="1">
      <c r="A333" t="str">
        <f t="shared" si="12"/>
        <v>2012-AARHUS TECH-Htx</v>
      </c>
      <c r="B333" t="str">
        <f t="shared" si="13"/>
        <v>2012</v>
      </c>
      <c r="C333" t="s">
        <v>264</v>
      </c>
      <c r="D333" t="s">
        <v>32</v>
      </c>
      <c r="E333" t="s">
        <v>14</v>
      </c>
      <c r="F333" t="s">
        <v>15</v>
      </c>
      <c r="G333" t="s">
        <v>16</v>
      </c>
      <c r="H333">
        <v>7.0999999046325684</v>
      </c>
      <c r="I333">
        <v>7.0999999046325684</v>
      </c>
      <c r="J333">
        <v>0</v>
      </c>
      <c r="K333" t="s">
        <v>19</v>
      </c>
      <c r="L333">
        <f>VLOOKUP(A333,[1]Ark2!$A$1:$H$4250,8,FALSE)</f>
        <v>6.6115702479338845E-2</v>
      </c>
    </row>
    <row r="334" spans="1:12" hidden="1">
      <c r="A334" t="str">
        <f t="shared" si="12"/>
        <v>2012-AARHUS TECH, Tek. Gymnasium Chr. Bjerg-Htx</v>
      </c>
      <c r="B334" t="str">
        <f t="shared" si="13"/>
        <v>2012</v>
      </c>
      <c r="C334" t="s">
        <v>265</v>
      </c>
      <c r="D334" t="s">
        <v>32</v>
      </c>
      <c r="E334" t="s">
        <v>14</v>
      </c>
      <c r="F334" t="s">
        <v>15</v>
      </c>
      <c r="G334" t="s">
        <v>16</v>
      </c>
      <c r="H334">
        <v>7.0999999046325684</v>
      </c>
      <c r="I334">
        <v>7.0999999046325684</v>
      </c>
      <c r="J334">
        <v>0</v>
      </c>
      <c r="K334" t="s">
        <v>19</v>
      </c>
      <c r="L334" t="e">
        <f>VLOOKUP(A334,[1]Ark2!$A$1:$H$4250,8,FALSE)</f>
        <v>#N/A</v>
      </c>
    </row>
    <row r="335" spans="1:12" hidden="1">
      <c r="A335" t="str">
        <f t="shared" si="12"/>
        <v>2013-Allerød Gymnasium-Stx</v>
      </c>
      <c r="B335" t="s">
        <v>266</v>
      </c>
      <c r="C335" t="s">
        <v>12</v>
      </c>
      <c r="D335" t="s">
        <v>13</v>
      </c>
      <c r="E335" t="s">
        <v>14</v>
      </c>
      <c r="F335" t="s">
        <v>15</v>
      </c>
      <c r="G335" t="s">
        <v>16</v>
      </c>
      <c r="H335">
        <v>7.1999998092651367</v>
      </c>
      <c r="I335">
        <v>7.3000001907348633</v>
      </c>
      <c r="J335">
        <v>0.10000000149011612</v>
      </c>
      <c r="K335" t="s">
        <v>19</v>
      </c>
      <c r="L335">
        <f>VLOOKUP(A335,[1]Ark2!$A$1:$H$4250,8,FALSE)</f>
        <v>2.843601895734597E-2</v>
      </c>
    </row>
    <row r="336" spans="1:12" hidden="1">
      <c r="A336" t="str">
        <f t="shared" si="12"/>
        <v>2013-Alssundgymnasiet Sønderborg-Stx</v>
      </c>
      <c r="B336" t="str">
        <f t="shared" ref="B336:B399" si="14">B335</f>
        <v>2013</v>
      </c>
      <c r="C336" t="s">
        <v>18</v>
      </c>
      <c r="D336" t="s">
        <v>13</v>
      </c>
      <c r="E336" t="s">
        <v>14</v>
      </c>
      <c r="F336" t="s">
        <v>15</v>
      </c>
      <c r="G336" t="s">
        <v>16</v>
      </c>
      <c r="H336">
        <v>7.0999999046325684</v>
      </c>
      <c r="I336">
        <v>7</v>
      </c>
      <c r="J336">
        <v>-0.10000000149011612</v>
      </c>
      <c r="K336" t="s">
        <v>19</v>
      </c>
      <c r="L336">
        <f>VLOOKUP(A336,[1]Ark2!$A$1:$H$4250,8,FALSE)</f>
        <v>9.7701149425287362E-2</v>
      </c>
    </row>
    <row r="337" spans="1:12" hidden="1">
      <c r="A337" t="str">
        <f t="shared" si="12"/>
        <v>2013-Aurehøj Gymnasium-Stx</v>
      </c>
      <c r="B337" t="str">
        <f t="shared" si="14"/>
        <v>2013</v>
      </c>
      <c r="C337" t="s">
        <v>20</v>
      </c>
      <c r="D337" t="s">
        <v>13</v>
      </c>
      <c r="E337" t="s">
        <v>14</v>
      </c>
      <c r="F337" t="s">
        <v>15</v>
      </c>
      <c r="G337" t="s">
        <v>16</v>
      </c>
      <c r="H337">
        <v>8.1000003814697266</v>
      </c>
      <c r="I337">
        <v>8.1999998092651367</v>
      </c>
      <c r="J337">
        <v>0.10000000149011612</v>
      </c>
      <c r="K337" t="s">
        <v>19</v>
      </c>
      <c r="L337">
        <f>VLOOKUP(A337,[1]Ark2!$A$1:$H$4250,8,FALSE)</f>
        <v>0</v>
      </c>
    </row>
    <row r="338" spans="1:12" hidden="1">
      <c r="A338" t="str">
        <f t="shared" si="12"/>
        <v>2013-Bagsværd Kostskole og Gymnasium-Stx</v>
      </c>
      <c r="B338" t="str">
        <f t="shared" si="14"/>
        <v>2013</v>
      </c>
      <c r="C338" t="s">
        <v>21</v>
      </c>
      <c r="D338" t="s">
        <v>13</v>
      </c>
      <c r="E338" t="s">
        <v>14</v>
      </c>
      <c r="F338" t="s">
        <v>15</v>
      </c>
      <c r="G338" t="s">
        <v>16</v>
      </c>
      <c r="H338">
        <v>7.3000001907348633</v>
      </c>
      <c r="I338">
        <v>7.5</v>
      </c>
      <c r="J338">
        <v>0.20000000298023224</v>
      </c>
      <c r="K338" t="s">
        <v>19</v>
      </c>
      <c r="L338">
        <f>VLOOKUP(A338,[1]Ark2!$A$1:$H$4250,8,FALSE)</f>
        <v>9.8039215686274508E-2</v>
      </c>
    </row>
    <row r="339" spans="1:12" hidden="1">
      <c r="A339" t="str">
        <f t="shared" si="12"/>
        <v>2013-Birkerød Gymnasium HF IB &amp; Kostskole-Hf</v>
      </c>
      <c r="B339" t="str">
        <f t="shared" si="14"/>
        <v>2013</v>
      </c>
      <c r="C339" t="s">
        <v>22</v>
      </c>
      <c r="D339" t="s">
        <v>23</v>
      </c>
      <c r="E339" t="s">
        <v>14</v>
      </c>
      <c r="F339" t="s">
        <v>15</v>
      </c>
      <c r="G339" t="s">
        <v>16</v>
      </c>
      <c r="H339">
        <v>6.1999998092651367</v>
      </c>
      <c r="I339">
        <v>6</v>
      </c>
      <c r="J339">
        <v>-0.20000000298023224</v>
      </c>
      <c r="K339" t="s">
        <v>19</v>
      </c>
      <c r="L339">
        <f>VLOOKUP(A339,[1]Ark2!$A$1:$H$4250,8,FALSE)</f>
        <v>0.15</v>
      </c>
    </row>
    <row r="340" spans="1:12" hidden="1">
      <c r="A340" t="str">
        <f t="shared" si="12"/>
        <v>2013-Birkerød Gymnasium HF IB &amp; Kostskole-Stx</v>
      </c>
      <c r="B340" t="str">
        <f t="shared" si="14"/>
        <v>2013</v>
      </c>
      <c r="C340" t="str">
        <f>C339</f>
        <v>Birkerød Gymnasium HF IB &amp; Kostskole</v>
      </c>
      <c r="D340" t="s">
        <v>13</v>
      </c>
      <c r="E340" t="s">
        <v>14</v>
      </c>
      <c r="F340" t="s">
        <v>15</v>
      </c>
      <c r="G340" t="s">
        <v>16</v>
      </c>
      <c r="H340">
        <v>7.5</v>
      </c>
      <c r="I340">
        <v>7.5</v>
      </c>
      <c r="J340">
        <v>0</v>
      </c>
      <c r="K340" t="s">
        <v>19</v>
      </c>
      <c r="L340">
        <f>VLOOKUP(A340,[1]Ark2!$A$1:$H$4250,8,FALSE)</f>
        <v>4.4117647058823532E-2</v>
      </c>
    </row>
    <row r="341" spans="1:12" hidden="1">
      <c r="A341" t="str">
        <f t="shared" si="12"/>
        <v>2013-Bjerringbro Gymnasium-Stx</v>
      </c>
      <c r="B341" t="str">
        <f t="shared" si="14"/>
        <v>2013</v>
      </c>
      <c r="C341" t="s">
        <v>24</v>
      </c>
      <c r="D341" t="s">
        <v>13</v>
      </c>
      <c r="E341" t="s">
        <v>14</v>
      </c>
      <c r="F341" t="s">
        <v>15</v>
      </c>
      <c r="G341" t="s">
        <v>16</v>
      </c>
      <c r="H341">
        <v>7.0999999046325684</v>
      </c>
      <c r="I341">
        <v>6.9000000953674316</v>
      </c>
      <c r="J341">
        <v>-0.20000000298023224</v>
      </c>
      <c r="K341" t="s">
        <v>19</v>
      </c>
      <c r="L341">
        <f>VLOOKUP(A341,[1]Ark2!$A$1:$H$4250,8,FALSE)</f>
        <v>0</v>
      </c>
    </row>
    <row r="342" spans="1:12" hidden="1">
      <c r="A342" t="str">
        <f t="shared" si="12"/>
        <v>2013-Borupgaard Gymnasium-Stx</v>
      </c>
      <c r="B342" t="str">
        <f t="shared" si="14"/>
        <v>2013</v>
      </c>
      <c r="C342" t="s">
        <v>25</v>
      </c>
      <c r="D342" t="s">
        <v>13</v>
      </c>
      <c r="E342" t="s">
        <v>14</v>
      </c>
      <c r="F342" t="s">
        <v>15</v>
      </c>
      <c r="G342" t="s">
        <v>16</v>
      </c>
      <c r="H342">
        <v>7.3000001907348633</v>
      </c>
      <c r="I342">
        <v>7.1999998092651367</v>
      </c>
      <c r="J342">
        <v>-0.10000000149011612</v>
      </c>
      <c r="K342" t="s">
        <v>19</v>
      </c>
      <c r="L342">
        <f>VLOOKUP(A342,[1]Ark2!$A$1:$H$4250,8,FALSE)</f>
        <v>4.4609665427509292E-2</v>
      </c>
    </row>
    <row r="343" spans="1:12" hidden="1">
      <c r="A343" t="str">
        <f t="shared" si="12"/>
        <v>2013-Brøndby Gymnasium-Stx</v>
      </c>
      <c r="B343" t="str">
        <f t="shared" si="14"/>
        <v>2013</v>
      </c>
      <c r="C343" t="s">
        <v>26</v>
      </c>
      <c r="D343" t="s">
        <v>13</v>
      </c>
      <c r="E343" t="s">
        <v>14</v>
      </c>
      <c r="F343" t="s">
        <v>15</v>
      </c>
      <c r="G343" t="s">
        <v>16</v>
      </c>
      <c r="H343">
        <v>6.4000000953674316</v>
      </c>
      <c r="I343">
        <v>6.3000001907348633</v>
      </c>
      <c r="J343">
        <v>0</v>
      </c>
      <c r="K343" t="s">
        <v>19</v>
      </c>
      <c r="L343">
        <f>VLOOKUP(A343,[1]Ark2!$A$1:$H$4250,8,FALSE)</f>
        <v>3.4090909090909088E-2</v>
      </c>
    </row>
    <row r="344" spans="1:12" hidden="1">
      <c r="A344" t="str">
        <f t="shared" si="12"/>
        <v>2013-Brønderslev Gymnasium og HF-Hf</v>
      </c>
      <c r="B344" t="str">
        <f t="shared" si="14"/>
        <v>2013</v>
      </c>
      <c r="C344" t="s">
        <v>27</v>
      </c>
      <c r="D344" t="s">
        <v>23</v>
      </c>
      <c r="E344" t="s">
        <v>14</v>
      </c>
      <c r="F344" t="s">
        <v>15</v>
      </c>
      <c r="G344" t="s">
        <v>16</v>
      </c>
      <c r="H344">
        <v>5.1999998092651367</v>
      </c>
      <c r="I344">
        <v>5</v>
      </c>
      <c r="J344">
        <v>-0.20000000298023224</v>
      </c>
      <c r="K344" t="s">
        <v>19</v>
      </c>
      <c r="L344">
        <f>VLOOKUP(A344,[1]Ark2!$A$1:$H$4250,8,FALSE)</f>
        <v>0.2558139534883721</v>
      </c>
    </row>
    <row r="345" spans="1:12" hidden="1">
      <c r="A345" t="str">
        <f t="shared" si="12"/>
        <v>2013-Brønderslev Gymnasium og HF-Stx</v>
      </c>
      <c r="B345" t="str">
        <f t="shared" si="14"/>
        <v>2013</v>
      </c>
      <c r="C345" t="str">
        <f>C344</f>
        <v>Brønderslev Gymnasium og HF</v>
      </c>
      <c r="D345" t="s">
        <v>13</v>
      </c>
      <c r="E345" t="s">
        <v>14</v>
      </c>
      <c r="F345" t="s">
        <v>15</v>
      </c>
      <c r="G345" t="s">
        <v>16</v>
      </c>
      <c r="H345">
        <v>6.6999998092651367</v>
      </c>
      <c r="I345">
        <v>6.5999999046325684</v>
      </c>
      <c r="J345">
        <v>-0.10000000149011612</v>
      </c>
      <c r="K345" t="s">
        <v>19</v>
      </c>
      <c r="L345">
        <f>VLOOKUP(A345,[1]Ark2!$A$1:$H$4250,8,FALSE)</f>
        <v>3.2679738562091505E-2</v>
      </c>
    </row>
    <row r="346" spans="1:12" hidden="1">
      <c r="A346" t="str">
        <f t="shared" si="12"/>
        <v>2013-Business College Syd-Hhx</v>
      </c>
      <c r="B346" t="str">
        <f t="shared" si="14"/>
        <v>2013</v>
      </c>
      <c r="C346" t="s">
        <v>28</v>
      </c>
      <c r="D346" t="s">
        <v>29</v>
      </c>
      <c r="E346" t="s">
        <v>14</v>
      </c>
      <c r="F346" t="s">
        <v>15</v>
      </c>
      <c r="G346" t="s">
        <v>16</v>
      </c>
      <c r="H346">
        <v>5.6999998092651367</v>
      </c>
      <c r="I346">
        <v>5.5999999046325684</v>
      </c>
      <c r="J346">
        <v>-0.10000000149011612</v>
      </c>
      <c r="K346" t="s">
        <v>19</v>
      </c>
      <c r="L346">
        <f>VLOOKUP(A346,[1]Ark2!$A$1:$H$4250,8,FALSE)</f>
        <v>0.08</v>
      </c>
    </row>
    <row r="347" spans="1:12" hidden="1">
      <c r="A347" t="str">
        <f t="shared" si="12"/>
        <v>2013-Business College Syd - Sønderborg Handelsskole-Hhx</v>
      </c>
      <c r="B347" t="str">
        <f t="shared" si="14"/>
        <v>2013</v>
      </c>
      <c r="C347" t="s">
        <v>30</v>
      </c>
      <c r="D347" t="s">
        <v>29</v>
      </c>
      <c r="E347" t="s">
        <v>14</v>
      </c>
      <c r="F347" t="s">
        <v>15</v>
      </c>
      <c r="G347" t="s">
        <v>16</v>
      </c>
      <c r="H347">
        <v>5.6999998092651367</v>
      </c>
      <c r="I347">
        <v>5.5999999046325684</v>
      </c>
      <c r="J347">
        <v>-0.10000000149011612</v>
      </c>
      <c r="K347" t="s">
        <v>19</v>
      </c>
      <c r="L347" t="e">
        <f>VLOOKUP(A347,[1]Ark2!$A$1:$H$4250,8,FALSE)</f>
        <v>#N/A</v>
      </c>
    </row>
    <row r="348" spans="1:12" hidden="1">
      <c r="A348" t="str">
        <f t="shared" si="12"/>
        <v>2013-Campus Bornholm-Hf</v>
      </c>
      <c r="B348" t="str">
        <f t="shared" si="14"/>
        <v>2013</v>
      </c>
      <c r="C348" t="s">
        <v>31</v>
      </c>
      <c r="D348" t="s">
        <v>23</v>
      </c>
      <c r="E348" t="s">
        <v>14</v>
      </c>
      <c r="F348" t="s">
        <v>15</v>
      </c>
      <c r="G348" t="s">
        <v>16</v>
      </c>
      <c r="H348">
        <v>6</v>
      </c>
      <c r="I348">
        <v>6.1999998092651367</v>
      </c>
      <c r="J348">
        <v>0.20000000298023224</v>
      </c>
      <c r="K348" t="s">
        <v>19</v>
      </c>
      <c r="L348">
        <f>VLOOKUP(A348,[1]Ark2!$A$1:$H$4250,8,FALSE)</f>
        <v>0</v>
      </c>
    </row>
    <row r="349" spans="1:12" hidden="1">
      <c r="A349" t="str">
        <f t="shared" si="12"/>
        <v>2013-Campus Bornholm-Hhx</v>
      </c>
      <c r="B349" t="str">
        <f t="shared" si="14"/>
        <v>2013</v>
      </c>
      <c r="C349" t="str">
        <f t="shared" ref="C349:C351" si="15">C348</f>
        <v>Campus Bornholm</v>
      </c>
      <c r="D349" t="s">
        <v>29</v>
      </c>
      <c r="E349" t="s">
        <v>14</v>
      </c>
      <c r="F349" t="s">
        <v>15</v>
      </c>
      <c r="G349" t="s">
        <v>16</v>
      </c>
      <c r="H349">
        <v>6.5</v>
      </c>
      <c r="I349">
        <v>6.5999999046325684</v>
      </c>
      <c r="J349">
        <v>0.10000000149011612</v>
      </c>
      <c r="K349" t="s">
        <v>19</v>
      </c>
      <c r="L349">
        <f>VLOOKUP(A349,[1]Ark2!$A$1:$H$4250,8,FALSE)</f>
        <v>0</v>
      </c>
    </row>
    <row r="350" spans="1:12" hidden="1">
      <c r="A350" t="str">
        <f t="shared" si="12"/>
        <v>2013-Campus Bornholm-Htx</v>
      </c>
      <c r="B350" t="str">
        <f t="shared" si="14"/>
        <v>2013</v>
      </c>
      <c r="C350" t="str">
        <f t="shared" si="15"/>
        <v>Campus Bornholm</v>
      </c>
      <c r="D350" t="s">
        <v>32</v>
      </c>
      <c r="E350" t="s">
        <v>14</v>
      </c>
      <c r="F350" t="s">
        <v>15</v>
      </c>
      <c r="G350" t="s">
        <v>16</v>
      </c>
      <c r="H350">
        <v>6.0999999046325684</v>
      </c>
      <c r="I350">
        <v>6.0999999046325684</v>
      </c>
      <c r="J350">
        <v>0</v>
      </c>
      <c r="K350" t="s">
        <v>19</v>
      </c>
      <c r="L350">
        <f>VLOOKUP(A350,[1]Ark2!$A$1:$H$4250,8,FALSE)</f>
        <v>0</v>
      </c>
    </row>
    <row r="351" spans="1:12" hidden="1">
      <c r="A351" t="str">
        <f t="shared" si="12"/>
        <v>2013-Campus Bornholm-Stx</v>
      </c>
      <c r="B351" t="str">
        <f t="shared" si="14"/>
        <v>2013</v>
      </c>
      <c r="C351" t="str">
        <f t="shared" si="15"/>
        <v>Campus Bornholm</v>
      </c>
      <c r="D351" t="s">
        <v>13</v>
      </c>
      <c r="E351" t="s">
        <v>14</v>
      </c>
      <c r="F351" t="s">
        <v>15</v>
      </c>
      <c r="G351" t="s">
        <v>16</v>
      </c>
      <c r="H351">
        <v>6.9000000953674316</v>
      </c>
      <c r="I351">
        <v>7.0999999046325684</v>
      </c>
      <c r="J351">
        <v>0.20000000298023224</v>
      </c>
      <c r="K351" t="s">
        <v>17</v>
      </c>
      <c r="L351">
        <f>VLOOKUP(A351,[1]Ark2!$A$1:$H$4250,8,FALSE)</f>
        <v>0</v>
      </c>
    </row>
    <row r="352" spans="1:12" hidden="1">
      <c r="A352" t="str">
        <f t="shared" si="12"/>
        <v>2013-Campus Bornholm - HHX og Merkantile EUD-Hhx</v>
      </c>
      <c r="B352" t="str">
        <f t="shared" si="14"/>
        <v>2013</v>
      </c>
      <c r="C352" t="s">
        <v>33</v>
      </c>
      <c r="D352" t="s">
        <v>29</v>
      </c>
      <c r="E352" t="s">
        <v>14</v>
      </c>
      <c r="F352" t="s">
        <v>15</v>
      </c>
      <c r="G352" t="s">
        <v>16</v>
      </c>
      <c r="H352">
        <v>6.5</v>
      </c>
      <c r="I352">
        <v>6.5999999046325684</v>
      </c>
      <c r="J352">
        <v>0.10000000149011612</v>
      </c>
      <c r="K352" t="s">
        <v>19</v>
      </c>
      <c r="L352" t="e">
        <f>VLOOKUP(A352,[1]Ark2!$A$1:$H$4250,8,FALSE)</f>
        <v>#N/A</v>
      </c>
    </row>
    <row r="353" spans="1:12" hidden="1">
      <c r="A353" t="str">
        <f t="shared" si="12"/>
        <v>2013-Campus Bornholm - HTX og Tekniske EUD-Htx</v>
      </c>
      <c r="B353" t="str">
        <f t="shared" si="14"/>
        <v>2013</v>
      </c>
      <c r="C353" t="s">
        <v>34</v>
      </c>
      <c r="D353" t="s">
        <v>32</v>
      </c>
      <c r="E353" t="s">
        <v>14</v>
      </c>
      <c r="F353" t="s">
        <v>15</v>
      </c>
      <c r="G353" t="s">
        <v>16</v>
      </c>
      <c r="H353">
        <v>6.0999999046325684</v>
      </c>
      <c r="I353">
        <v>6.0999999046325684</v>
      </c>
      <c r="J353">
        <v>0</v>
      </c>
      <c r="K353" t="s">
        <v>19</v>
      </c>
      <c r="L353" t="e">
        <f>VLOOKUP(A353,[1]Ark2!$A$1:$H$4250,8,FALSE)</f>
        <v>#N/A</v>
      </c>
    </row>
    <row r="354" spans="1:12" hidden="1">
      <c r="A354" t="str">
        <f t="shared" si="12"/>
        <v>2013-Campus Bornholm HF, HHX, HTX, STX-Stx</v>
      </c>
      <c r="B354" t="str">
        <f t="shared" si="14"/>
        <v>2013</v>
      </c>
      <c r="C354" t="s">
        <v>35</v>
      </c>
      <c r="D354" t="s">
        <v>13</v>
      </c>
      <c r="E354" t="s">
        <v>14</v>
      </c>
      <c r="F354" t="s">
        <v>15</v>
      </c>
      <c r="G354" t="s">
        <v>16</v>
      </c>
      <c r="H354">
        <v>6.9000000953674316</v>
      </c>
      <c r="I354">
        <v>7.0999999046325684</v>
      </c>
      <c r="J354">
        <v>0.20000000298023224</v>
      </c>
      <c r="K354" t="s">
        <v>17</v>
      </c>
      <c r="L354" t="e">
        <f>VLOOKUP(A354,[1]Ark2!$A$1:$H$4250,8,FALSE)</f>
        <v>#N/A</v>
      </c>
    </row>
    <row r="355" spans="1:12" hidden="1">
      <c r="A355" t="str">
        <f t="shared" si="12"/>
        <v>2013-Campus Vejle-Hf</v>
      </c>
      <c r="B355" t="str">
        <f t="shared" si="14"/>
        <v>2013</v>
      </c>
      <c r="C355" t="s">
        <v>36</v>
      </c>
      <c r="D355" t="s">
        <v>23</v>
      </c>
      <c r="E355" t="s">
        <v>14</v>
      </c>
      <c r="F355" t="s">
        <v>15</v>
      </c>
      <c r="G355" t="s">
        <v>16</v>
      </c>
      <c r="H355">
        <v>6.5999999046325684</v>
      </c>
      <c r="I355">
        <v>6.9000000953674316</v>
      </c>
      <c r="J355">
        <v>0.30000001192092896</v>
      </c>
      <c r="K355" t="s">
        <v>19</v>
      </c>
      <c r="L355">
        <f>VLOOKUP(A355,[1]Ark2!$A$1:$H$4250,8,FALSE)</f>
        <v>0.1875</v>
      </c>
    </row>
    <row r="356" spans="1:12" hidden="1">
      <c r="A356" t="str">
        <f t="shared" si="12"/>
        <v>2013-Campus Vejle-Hhx</v>
      </c>
      <c r="B356" t="str">
        <f t="shared" si="14"/>
        <v>2013</v>
      </c>
      <c r="C356" t="str">
        <f>C355</f>
        <v>Campus Vejle</v>
      </c>
      <c r="D356" t="s">
        <v>29</v>
      </c>
      <c r="E356" t="s">
        <v>14</v>
      </c>
      <c r="F356" t="s">
        <v>15</v>
      </c>
      <c r="G356" t="s">
        <v>16</v>
      </c>
      <c r="H356">
        <v>6.5</v>
      </c>
      <c r="I356">
        <v>6.1999998092651367</v>
      </c>
      <c r="J356">
        <v>-0.30000001192092896</v>
      </c>
      <c r="K356" t="s">
        <v>17</v>
      </c>
      <c r="L356">
        <f>VLOOKUP(A356,[1]Ark2!$A$1:$H$4250,8,FALSE)</f>
        <v>1.4999999999999999E-2</v>
      </c>
    </row>
    <row r="357" spans="1:12" hidden="1">
      <c r="A357" t="str">
        <f t="shared" si="12"/>
        <v>2013-Campus Vejle HF &amp; VUC-Hf</v>
      </c>
      <c r="B357" t="str">
        <f t="shared" si="14"/>
        <v>2013</v>
      </c>
      <c r="C357" t="s">
        <v>37</v>
      </c>
      <c r="D357" t="s">
        <v>23</v>
      </c>
      <c r="E357" t="s">
        <v>14</v>
      </c>
      <c r="F357" t="s">
        <v>15</v>
      </c>
      <c r="G357" t="s">
        <v>16</v>
      </c>
      <c r="H357">
        <v>6.5999999046325684</v>
      </c>
      <c r="I357">
        <v>6.9000000953674316</v>
      </c>
      <c r="J357">
        <v>0.30000001192092896</v>
      </c>
      <c r="K357" t="s">
        <v>19</v>
      </c>
      <c r="L357" t="e">
        <f>VLOOKUP(A357,[1]Ark2!$A$1:$H$4250,8,FALSE)</f>
        <v>#N/A</v>
      </c>
    </row>
    <row r="358" spans="1:12" hidden="1">
      <c r="A358" t="str">
        <f t="shared" si="12"/>
        <v>2013-CELF - Center for erhv.rettede udd. Lolland-Falster-Hhx</v>
      </c>
      <c r="B358" t="str">
        <f t="shared" si="14"/>
        <v>2013</v>
      </c>
      <c r="C358" t="s">
        <v>38</v>
      </c>
      <c r="D358" t="s">
        <v>29</v>
      </c>
      <c r="E358" t="s">
        <v>14</v>
      </c>
      <c r="F358" t="s">
        <v>15</v>
      </c>
      <c r="G358" t="s">
        <v>16</v>
      </c>
      <c r="H358">
        <v>6.4000000953674316</v>
      </c>
      <c r="I358">
        <v>6.4000000953674316</v>
      </c>
      <c r="J358">
        <v>0</v>
      </c>
      <c r="K358" t="s">
        <v>19</v>
      </c>
      <c r="L358">
        <f>VLOOKUP(A358,[1]Ark2!$A$1:$H$4250,8,FALSE)</f>
        <v>0.04</v>
      </c>
    </row>
    <row r="359" spans="1:12" hidden="1">
      <c r="A359" t="str">
        <f t="shared" si="12"/>
        <v>2013-CELF - Center for erhv.rettede udd. Lolland-Falster-Htx</v>
      </c>
      <c r="B359" t="str">
        <f t="shared" si="14"/>
        <v>2013</v>
      </c>
      <c r="C359" t="str">
        <f>C358</f>
        <v>CELF - Center for erhv.rettede udd. Lolland-Falster</v>
      </c>
      <c r="D359" t="s">
        <v>32</v>
      </c>
      <c r="E359" t="s">
        <v>14</v>
      </c>
      <c r="F359" t="s">
        <v>15</v>
      </c>
      <c r="G359" t="s">
        <v>16</v>
      </c>
      <c r="H359">
        <v>6.4000000953674316</v>
      </c>
      <c r="I359">
        <v>6.3000001907348633</v>
      </c>
      <c r="J359">
        <v>-0.10000000149011612</v>
      </c>
      <c r="K359" t="s">
        <v>19</v>
      </c>
      <c r="L359">
        <f>VLOOKUP(A359,[1]Ark2!$A$1:$H$4250,8,FALSE)</f>
        <v>6.097560975609756E-2</v>
      </c>
    </row>
    <row r="360" spans="1:12" hidden="1">
      <c r="A360" t="str">
        <f t="shared" si="12"/>
        <v>2013-Christianshavns Gymnasium-Stx</v>
      </c>
      <c r="B360" t="str">
        <f t="shared" si="14"/>
        <v>2013</v>
      </c>
      <c r="C360" t="s">
        <v>39</v>
      </c>
      <c r="D360" t="s">
        <v>13</v>
      </c>
      <c r="E360" t="s">
        <v>14</v>
      </c>
      <c r="F360" t="s">
        <v>15</v>
      </c>
      <c r="G360" t="s">
        <v>16</v>
      </c>
      <c r="H360">
        <v>7.5</v>
      </c>
      <c r="I360">
        <v>7.5999999046325684</v>
      </c>
      <c r="J360">
        <v>0.10000000149011612</v>
      </c>
      <c r="K360" t="s">
        <v>19</v>
      </c>
      <c r="L360">
        <f>VLOOKUP(A360,[1]Ark2!$A$1:$H$4250,8,FALSE)</f>
        <v>2.2935779816513763E-2</v>
      </c>
    </row>
    <row r="361" spans="1:12" hidden="1">
      <c r="A361" t="str">
        <f t="shared" si="12"/>
        <v>2013-College360 - Bindslev Plads 1-Hhx</v>
      </c>
      <c r="B361" t="str">
        <f t="shared" si="14"/>
        <v>2013</v>
      </c>
      <c r="C361" t="s">
        <v>40</v>
      </c>
      <c r="D361" t="s">
        <v>29</v>
      </c>
      <c r="E361" t="s">
        <v>14</v>
      </c>
      <c r="F361" t="s">
        <v>15</v>
      </c>
      <c r="G361" t="s">
        <v>16</v>
      </c>
      <c r="H361">
        <v>6.5</v>
      </c>
      <c r="I361">
        <v>6.5</v>
      </c>
      <c r="J361">
        <v>0</v>
      </c>
      <c r="K361" t="s">
        <v>19</v>
      </c>
      <c r="L361" t="e">
        <f>VLOOKUP(A361,[1]Ark2!$A$1:$H$4250,8,FALSE)</f>
        <v>#N/A</v>
      </c>
    </row>
    <row r="362" spans="1:12" hidden="1">
      <c r="A362" t="str">
        <f t="shared" si="12"/>
        <v>2013-College360 - Bredhøjvej 8-Htx</v>
      </c>
      <c r="B362" t="str">
        <f t="shared" si="14"/>
        <v>2013</v>
      </c>
      <c r="C362" t="s">
        <v>41</v>
      </c>
      <c r="D362" t="s">
        <v>32</v>
      </c>
      <c r="E362" t="s">
        <v>14</v>
      </c>
      <c r="F362" t="s">
        <v>15</v>
      </c>
      <c r="G362" t="s">
        <v>16</v>
      </c>
      <c r="H362">
        <v>7.1999998092651367</v>
      </c>
      <c r="I362">
        <v>7.3000001907348633</v>
      </c>
      <c r="J362">
        <v>0.10000000149011612</v>
      </c>
      <c r="K362" t="s">
        <v>19</v>
      </c>
      <c r="L362" t="e">
        <f>VLOOKUP(A362,[1]Ark2!$A$1:$H$4250,8,FALSE)</f>
        <v>#N/A</v>
      </c>
    </row>
    <row r="363" spans="1:12" hidden="1">
      <c r="A363" t="str">
        <f t="shared" si="12"/>
        <v>2013-Det frie Gymnasium-Hf</v>
      </c>
      <c r="B363" t="str">
        <f t="shared" si="14"/>
        <v>2013</v>
      </c>
      <c r="C363" t="s">
        <v>42</v>
      </c>
      <c r="D363" t="s">
        <v>23</v>
      </c>
      <c r="E363" t="s">
        <v>14</v>
      </c>
      <c r="F363" t="s">
        <v>15</v>
      </c>
      <c r="G363" t="s">
        <v>16</v>
      </c>
      <c r="H363">
        <v>7.1999998092651367</v>
      </c>
      <c r="I363">
        <v>7.0999999046325684</v>
      </c>
      <c r="J363">
        <v>-0.10000000149011612</v>
      </c>
      <c r="K363" t="s">
        <v>19</v>
      </c>
      <c r="L363">
        <f>VLOOKUP(A363,[1]Ark2!$A$1:$H$4250,8,FALSE)</f>
        <v>7.8947368421052627E-2</v>
      </c>
    </row>
    <row r="364" spans="1:12" hidden="1">
      <c r="A364" t="str">
        <f t="shared" si="12"/>
        <v>2013-Det frie Gymnasium-Stx</v>
      </c>
      <c r="B364" t="str">
        <f t="shared" si="14"/>
        <v>2013</v>
      </c>
      <c r="C364" t="str">
        <f>C363</f>
        <v>Det frie Gymnasium</v>
      </c>
      <c r="D364" t="s">
        <v>13</v>
      </c>
      <c r="E364" t="s">
        <v>14</v>
      </c>
      <c r="F364" t="s">
        <v>15</v>
      </c>
      <c r="G364" t="s">
        <v>16</v>
      </c>
      <c r="H364">
        <v>7.1999998092651367</v>
      </c>
      <c r="I364">
        <v>7.1999998092651367</v>
      </c>
      <c r="J364">
        <v>0</v>
      </c>
      <c r="K364" t="s">
        <v>19</v>
      </c>
      <c r="L364">
        <f>VLOOKUP(A364,[1]Ark2!$A$1:$H$4250,8,FALSE)</f>
        <v>0</v>
      </c>
    </row>
    <row r="365" spans="1:12" hidden="1">
      <c r="A365" t="str">
        <f t="shared" si="12"/>
        <v>2013-Det Kristne Gymnasium-Stx</v>
      </c>
      <c r="B365" t="str">
        <f t="shared" si="14"/>
        <v>2013</v>
      </c>
      <c r="C365" t="s">
        <v>43</v>
      </c>
      <c r="D365" t="s">
        <v>13</v>
      </c>
      <c r="E365" t="s">
        <v>14</v>
      </c>
      <c r="F365" t="s">
        <v>15</v>
      </c>
      <c r="G365" t="s">
        <v>16</v>
      </c>
      <c r="H365">
        <v>7.4000000953674316</v>
      </c>
      <c r="I365">
        <v>7.5999999046325684</v>
      </c>
      <c r="J365">
        <v>0.20000000298023224</v>
      </c>
      <c r="K365" t="s">
        <v>19</v>
      </c>
      <c r="L365">
        <f>VLOOKUP(A365,[1]Ark2!$A$1:$H$4250,8,FALSE)</f>
        <v>0</v>
      </c>
    </row>
    <row r="366" spans="1:12" hidden="1">
      <c r="A366" t="str">
        <f t="shared" si="12"/>
        <v>2013-Deutsches Gymnasium Für Nordschleswig-Stx</v>
      </c>
      <c r="B366" t="str">
        <f t="shared" si="14"/>
        <v>2013</v>
      </c>
      <c r="C366" t="s">
        <v>44</v>
      </c>
      <c r="D366" t="s">
        <v>13</v>
      </c>
      <c r="E366" t="s">
        <v>14</v>
      </c>
      <c r="F366" t="s">
        <v>15</v>
      </c>
      <c r="G366" t="s">
        <v>16</v>
      </c>
      <c r="H366">
        <v>7.5999999046325684</v>
      </c>
      <c r="I366">
        <v>8</v>
      </c>
      <c r="J366">
        <v>0.40000000596046448</v>
      </c>
      <c r="K366" t="s">
        <v>17</v>
      </c>
      <c r="L366">
        <f>VLOOKUP(A366,[1]Ark2!$A$1:$H$4250,8,FALSE)</f>
        <v>0</v>
      </c>
    </row>
    <row r="367" spans="1:12" hidden="1">
      <c r="A367" t="str">
        <f t="shared" si="12"/>
        <v>2013-Dronninglund Gymnasium-Stx</v>
      </c>
      <c r="B367" t="str">
        <f t="shared" si="14"/>
        <v>2013</v>
      </c>
      <c r="C367" t="s">
        <v>45</v>
      </c>
      <c r="D367" t="s">
        <v>13</v>
      </c>
      <c r="E367" t="s">
        <v>14</v>
      </c>
      <c r="F367" t="s">
        <v>15</v>
      </c>
      <c r="G367" t="s">
        <v>16</v>
      </c>
      <c r="H367">
        <v>7.3000001907348633</v>
      </c>
      <c r="I367">
        <v>7.5</v>
      </c>
      <c r="J367">
        <v>0.20000000298023224</v>
      </c>
      <c r="K367" t="s">
        <v>17</v>
      </c>
      <c r="L367">
        <f>VLOOKUP(A367,[1]Ark2!$A$1:$H$4250,8,FALSE)</f>
        <v>2.3809523809523808E-2</v>
      </c>
    </row>
    <row r="368" spans="1:12" hidden="1">
      <c r="A368" t="str">
        <f t="shared" si="12"/>
        <v>2013-Egedal Gymnasium &amp; HF-Hf</v>
      </c>
      <c r="B368" t="str">
        <f t="shared" si="14"/>
        <v>2013</v>
      </c>
      <c r="C368" t="s">
        <v>46</v>
      </c>
      <c r="D368" t="s">
        <v>23</v>
      </c>
      <c r="E368" t="s">
        <v>14</v>
      </c>
      <c r="F368" t="s">
        <v>15</v>
      </c>
      <c r="G368" t="s">
        <v>16</v>
      </c>
      <c r="H368">
        <v>5.9000000953674316</v>
      </c>
      <c r="I368">
        <v>6.1999998092651367</v>
      </c>
      <c r="J368">
        <v>0.30000001192092896</v>
      </c>
      <c r="K368" t="s">
        <v>19</v>
      </c>
      <c r="L368">
        <f>VLOOKUP(A368,[1]Ark2!$A$1:$H$4250,8,FALSE)</f>
        <v>0</v>
      </c>
    </row>
    <row r="369" spans="1:12" hidden="1">
      <c r="A369" t="str">
        <f t="shared" si="12"/>
        <v>2013-Egedal Gymnasium &amp; HF-Stx</v>
      </c>
      <c r="B369" t="str">
        <f t="shared" si="14"/>
        <v>2013</v>
      </c>
      <c r="C369" t="str">
        <f>C368</f>
        <v>Egedal Gymnasium &amp; HF</v>
      </c>
      <c r="D369" t="s">
        <v>13</v>
      </c>
      <c r="E369" t="s">
        <v>14</v>
      </c>
      <c r="F369" t="s">
        <v>15</v>
      </c>
      <c r="G369" t="s">
        <v>16</v>
      </c>
      <c r="H369">
        <v>7</v>
      </c>
      <c r="I369">
        <v>7.1999998092651367</v>
      </c>
      <c r="J369">
        <v>0.20000000298023224</v>
      </c>
      <c r="K369" t="s">
        <v>17</v>
      </c>
      <c r="L369">
        <f>VLOOKUP(A369,[1]Ark2!$A$1:$H$4250,8,FALSE)</f>
        <v>6.1855670103092786E-2</v>
      </c>
    </row>
    <row r="370" spans="1:12" hidden="1">
      <c r="A370" t="str">
        <f t="shared" si="12"/>
        <v>2013-Egå Gymnasium-Stx</v>
      </c>
      <c r="B370" t="str">
        <f t="shared" si="14"/>
        <v>2013</v>
      </c>
      <c r="C370" t="s">
        <v>47</v>
      </c>
      <c r="D370" t="s">
        <v>13</v>
      </c>
      <c r="E370" t="s">
        <v>14</v>
      </c>
      <c r="F370" t="s">
        <v>15</v>
      </c>
      <c r="G370" t="s">
        <v>16</v>
      </c>
      <c r="H370">
        <v>7.5999999046325684</v>
      </c>
      <c r="I370">
        <v>7.3000001907348633</v>
      </c>
      <c r="J370">
        <v>-0.30000001192092896</v>
      </c>
      <c r="K370" t="s">
        <v>17</v>
      </c>
      <c r="L370">
        <f>VLOOKUP(A370,[1]Ark2!$A$1:$H$4250,8,FALSE)</f>
        <v>3.8626609442060089E-2</v>
      </c>
    </row>
    <row r="371" spans="1:12" hidden="1">
      <c r="A371" t="str">
        <f t="shared" si="12"/>
        <v>2013-Erhvervsskolen Nordsjælland-Hhx</v>
      </c>
      <c r="B371" t="str">
        <f t="shared" si="14"/>
        <v>2013</v>
      </c>
      <c r="C371" t="s">
        <v>48</v>
      </c>
      <c r="D371" t="s">
        <v>29</v>
      </c>
      <c r="E371" t="s">
        <v>14</v>
      </c>
      <c r="F371" t="s">
        <v>15</v>
      </c>
      <c r="G371" t="s">
        <v>16</v>
      </c>
      <c r="H371">
        <v>5.5</v>
      </c>
      <c r="I371">
        <v>5.6999998092651367</v>
      </c>
      <c r="J371">
        <v>0.20000000298023224</v>
      </c>
      <c r="K371" t="s">
        <v>19</v>
      </c>
      <c r="L371" t="e">
        <f>VLOOKUP(A371,[1]Ark2!$A$1:$H$4250,8,FALSE)</f>
        <v>#N/A</v>
      </c>
    </row>
    <row r="372" spans="1:12" hidden="1">
      <c r="A372" t="str">
        <f t="shared" si="12"/>
        <v>2013-Erhvervsskolen Nordsjælland-Htx</v>
      </c>
      <c r="B372" t="str">
        <f t="shared" si="14"/>
        <v>2013</v>
      </c>
      <c r="C372" t="str">
        <f>C371</f>
        <v>Erhvervsskolen Nordsjælland</v>
      </c>
      <c r="D372" t="s">
        <v>32</v>
      </c>
      <c r="E372" t="s">
        <v>14</v>
      </c>
      <c r="F372" t="s">
        <v>15</v>
      </c>
      <c r="G372" t="s">
        <v>16</v>
      </c>
      <c r="H372">
        <v>6.9000000953674316</v>
      </c>
      <c r="I372">
        <v>6.9000000953674316</v>
      </c>
      <c r="J372">
        <v>0</v>
      </c>
      <c r="K372" t="s">
        <v>19</v>
      </c>
      <c r="L372" t="e">
        <f>VLOOKUP(A372,[1]Ark2!$A$1:$H$4250,8,FALSE)</f>
        <v>#N/A</v>
      </c>
    </row>
    <row r="373" spans="1:12" hidden="1">
      <c r="A373" t="str">
        <f t="shared" si="12"/>
        <v>2013-Erhvervsskolerne Aars-Htx</v>
      </c>
      <c r="B373" t="str">
        <f t="shared" si="14"/>
        <v>2013</v>
      </c>
      <c r="C373" t="s">
        <v>49</v>
      </c>
      <c r="D373" t="s">
        <v>32</v>
      </c>
      <c r="E373" t="s">
        <v>14</v>
      </c>
      <c r="F373" t="s">
        <v>15</v>
      </c>
      <c r="G373" t="s">
        <v>16</v>
      </c>
      <c r="H373">
        <v>6.3000001907348633</v>
      </c>
      <c r="I373">
        <v>6.3000001907348633</v>
      </c>
      <c r="J373">
        <v>0</v>
      </c>
      <c r="K373" t="s">
        <v>19</v>
      </c>
      <c r="L373" t="e">
        <f>VLOOKUP(A373,[1]Ark2!$A$1:$H$4250,8,FALSE)</f>
        <v>#N/A</v>
      </c>
    </row>
    <row r="374" spans="1:12" hidden="1">
      <c r="A374" t="str">
        <f t="shared" si="12"/>
        <v>2013-Esbjerg Gymnasium-Hf</v>
      </c>
      <c r="B374" t="str">
        <f t="shared" si="14"/>
        <v>2013</v>
      </c>
      <c r="C374" t="s">
        <v>50</v>
      </c>
      <c r="D374" t="s">
        <v>23</v>
      </c>
      <c r="E374" t="s">
        <v>14</v>
      </c>
      <c r="F374" t="s">
        <v>15</v>
      </c>
      <c r="G374" t="s">
        <v>16</v>
      </c>
      <c r="H374">
        <v>5.1999998092651367</v>
      </c>
      <c r="I374">
        <v>5</v>
      </c>
      <c r="J374">
        <v>-0.20000000298023224</v>
      </c>
      <c r="K374" t="s">
        <v>19</v>
      </c>
      <c r="L374">
        <f>VLOOKUP(A374,[1]Ark2!$A$1:$H$4250,8,FALSE)</f>
        <v>0</v>
      </c>
    </row>
    <row r="375" spans="1:12" hidden="1">
      <c r="A375" t="str">
        <f t="shared" si="12"/>
        <v>2013-Esbjerg Gymnasium-Stx</v>
      </c>
      <c r="B375" t="str">
        <f t="shared" si="14"/>
        <v>2013</v>
      </c>
      <c r="C375" t="str">
        <f>C374</f>
        <v>Esbjerg Gymnasium</v>
      </c>
      <c r="D375" t="s">
        <v>13</v>
      </c>
      <c r="E375" t="s">
        <v>14</v>
      </c>
      <c r="F375" t="s">
        <v>15</v>
      </c>
      <c r="G375" t="s">
        <v>16</v>
      </c>
      <c r="H375">
        <v>7</v>
      </c>
      <c r="I375">
        <v>6.6999998092651367</v>
      </c>
      <c r="J375">
        <v>-0.30000001192092896</v>
      </c>
      <c r="K375" t="s">
        <v>17</v>
      </c>
      <c r="L375">
        <f>VLOOKUP(A375,[1]Ark2!$A$1:$H$4250,8,FALSE)</f>
        <v>0.11721611721611722</v>
      </c>
    </row>
    <row r="376" spans="1:12" hidden="1">
      <c r="A376" t="str">
        <f t="shared" si="12"/>
        <v>2013-Espergærde Gymnasium og HF-Hf</v>
      </c>
      <c r="B376" t="str">
        <f t="shared" si="14"/>
        <v>2013</v>
      </c>
      <c r="C376" t="s">
        <v>51</v>
      </c>
      <c r="D376" t="s">
        <v>23</v>
      </c>
      <c r="E376" t="s">
        <v>14</v>
      </c>
      <c r="F376" t="s">
        <v>15</v>
      </c>
      <c r="G376" t="s">
        <v>16</v>
      </c>
      <c r="H376">
        <v>5.9000000953674316</v>
      </c>
      <c r="I376">
        <v>6.0999999046325684</v>
      </c>
      <c r="J376">
        <v>0.20000000298023224</v>
      </c>
      <c r="K376" t="s">
        <v>19</v>
      </c>
      <c r="L376">
        <f>VLOOKUP(A376,[1]Ark2!$A$1:$H$4250,8,FALSE)</f>
        <v>0</v>
      </c>
    </row>
    <row r="377" spans="1:12" hidden="1">
      <c r="A377" t="str">
        <f t="shared" si="12"/>
        <v>2013-Espergærde Gymnasium og HF-Stx</v>
      </c>
      <c r="B377" t="str">
        <f t="shared" si="14"/>
        <v>2013</v>
      </c>
      <c r="C377" t="str">
        <f>C376</f>
        <v>Espergærde Gymnasium og HF</v>
      </c>
      <c r="D377" t="s">
        <v>13</v>
      </c>
      <c r="E377" t="s">
        <v>14</v>
      </c>
      <c r="F377" t="s">
        <v>15</v>
      </c>
      <c r="G377" t="s">
        <v>16</v>
      </c>
      <c r="H377">
        <v>7.5</v>
      </c>
      <c r="I377">
        <v>7.4000000953674316</v>
      </c>
      <c r="J377">
        <v>-0.10000000149011612</v>
      </c>
      <c r="K377" t="s">
        <v>19</v>
      </c>
      <c r="L377">
        <f>VLOOKUP(A377,[1]Ark2!$A$1:$H$4250,8,FALSE)</f>
        <v>3.272727272727273E-2</v>
      </c>
    </row>
    <row r="378" spans="1:12" hidden="1">
      <c r="A378" t="str">
        <f t="shared" si="12"/>
        <v>2013-EUC Lillebælt-Htx</v>
      </c>
      <c r="B378" t="str">
        <f t="shared" si="14"/>
        <v>2013</v>
      </c>
      <c r="C378" t="s">
        <v>52</v>
      </c>
      <c r="D378" t="s">
        <v>32</v>
      </c>
      <c r="E378" t="s">
        <v>14</v>
      </c>
      <c r="F378" t="s">
        <v>15</v>
      </c>
      <c r="G378" t="s">
        <v>16</v>
      </c>
      <c r="H378">
        <v>6.8000001907348633</v>
      </c>
      <c r="I378">
        <v>6.6999998092651367</v>
      </c>
      <c r="J378">
        <v>-0.10000000149011612</v>
      </c>
      <c r="K378" t="s">
        <v>19</v>
      </c>
      <c r="L378">
        <f>VLOOKUP(A378,[1]Ark2!$A$1:$H$4250,8,FALSE)</f>
        <v>0</v>
      </c>
    </row>
    <row r="379" spans="1:12" hidden="1">
      <c r="A379" t="str">
        <f t="shared" si="12"/>
        <v>2013-EUC Nord-Hhx</v>
      </c>
      <c r="B379" t="str">
        <f t="shared" si="14"/>
        <v>2013</v>
      </c>
      <c r="C379" t="s">
        <v>53</v>
      </c>
      <c r="D379" t="s">
        <v>29</v>
      </c>
      <c r="E379" t="s">
        <v>14</v>
      </c>
      <c r="F379" t="s">
        <v>15</v>
      </c>
      <c r="G379" t="s">
        <v>16</v>
      </c>
      <c r="H379">
        <v>6.4000000953674316</v>
      </c>
      <c r="I379">
        <v>6.0999999046325684</v>
      </c>
      <c r="J379">
        <v>-0.30000001192092896</v>
      </c>
      <c r="K379" t="s">
        <v>17</v>
      </c>
      <c r="L379">
        <f>VLOOKUP(A379,[1]Ark2!$A$1:$H$4250,8,FALSE)</f>
        <v>3.8461538461538464E-2</v>
      </c>
    </row>
    <row r="380" spans="1:12" hidden="1">
      <c r="A380" t="str">
        <f t="shared" si="12"/>
        <v>2013-EUC Nord-Htx</v>
      </c>
      <c r="B380" t="str">
        <f t="shared" si="14"/>
        <v>2013</v>
      </c>
      <c r="C380" t="str">
        <f>C379</f>
        <v>EUC Nord</v>
      </c>
      <c r="D380" t="s">
        <v>32</v>
      </c>
      <c r="E380" t="s">
        <v>14</v>
      </c>
      <c r="F380" t="s">
        <v>15</v>
      </c>
      <c r="G380" t="s">
        <v>16</v>
      </c>
      <c r="H380">
        <v>7</v>
      </c>
      <c r="I380">
        <v>7</v>
      </c>
      <c r="J380">
        <v>0</v>
      </c>
      <c r="K380" t="s">
        <v>19</v>
      </c>
      <c r="L380">
        <f>VLOOKUP(A380,[1]Ark2!$A$1:$H$4250,8,FALSE)</f>
        <v>1.9108280254777069E-2</v>
      </c>
    </row>
    <row r="381" spans="1:12" hidden="1">
      <c r="A381" t="str">
        <f t="shared" si="12"/>
        <v>2013-EUC Nord, Hestkærvej-Hhx</v>
      </c>
      <c r="B381" t="str">
        <f t="shared" si="14"/>
        <v>2013</v>
      </c>
      <c r="C381" t="s">
        <v>54</v>
      </c>
      <c r="D381" t="s">
        <v>29</v>
      </c>
      <c r="E381" t="s">
        <v>14</v>
      </c>
      <c r="F381" t="s">
        <v>15</v>
      </c>
      <c r="G381" t="s">
        <v>16</v>
      </c>
      <c r="H381">
        <v>6.4000000953674316</v>
      </c>
      <c r="I381">
        <v>6.0999999046325684</v>
      </c>
      <c r="J381">
        <v>-0.30000001192092896</v>
      </c>
      <c r="K381" t="s">
        <v>17</v>
      </c>
      <c r="L381" t="e">
        <f>VLOOKUP(A381,[1]Ark2!$A$1:$H$4250,8,FALSE)</f>
        <v>#N/A</v>
      </c>
    </row>
    <row r="382" spans="1:12" hidden="1">
      <c r="A382" t="str">
        <f t="shared" si="12"/>
        <v>2013-EUC Nordvest-Hhx</v>
      </c>
      <c r="B382" t="str">
        <f t="shared" si="14"/>
        <v>2013</v>
      </c>
      <c r="C382" t="s">
        <v>55</v>
      </c>
      <c r="D382" t="s">
        <v>29</v>
      </c>
      <c r="E382" t="s">
        <v>14</v>
      </c>
      <c r="F382" t="s">
        <v>15</v>
      </c>
      <c r="G382" t="s">
        <v>16</v>
      </c>
      <c r="H382">
        <v>6.1999998092651367</v>
      </c>
      <c r="I382">
        <v>6.4000000953674316</v>
      </c>
      <c r="J382">
        <v>0.20000000298023224</v>
      </c>
      <c r="K382" t="s">
        <v>19</v>
      </c>
      <c r="L382">
        <f>VLOOKUP(A382,[1]Ark2!$A$1:$H$4250,8,FALSE)</f>
        <v>2.7932960893854747E-2</v>
      </c>
    </row>
    <row r="383" spans="1:12" hidden="1">
      <c r="A383" t="str">
        <f t="shared" si="12"/>
        <v>2013-EUC Nordvest-Htx</v>
      </c>
      <c r="B383" t="str">
        <f t="shared" si="14"/>
        <v>2013</v>
      </c>
      <c r="C383" t="str">
        <f>C382</f>
        <v>EUC Nordvest</v>
      </c>
      <c r="D383" t="s">
        <v>32</v>
      </c>
      <c r="E383" t="s">
        <v>14</v>
      </c>
      <c r="F383" t="s">
        <v>15</v>
      </c>
      <c r="G383" t="s">
        <v>16</v>
      </c>
      <c r="H383">
        <v>6.5999999046325684</v>
      </c>
      <c r="I383">
        <v>6.5999999046325684</v>
      </c>
      <c r="J383">
        <v>0</v>
      </c>
      <c r="K383" t="s">
        <v>19</v>
      </c>
      <c r="L383">
        <f>VLOOKUP(A383,[1]Ark2!$A$1:$H$4250,8,FALSE)</f>
        <v>0</v>
      </c>
    </row>
    <row r="384" spans="1:12" hidden="1">
      <c r="A384" t="str">
        <f t="shared" si="12"/>
        <v>2013-EUC Nordvest - Erhvervs- og Gymnasieuddannelser, Thisted/Lerpyttervej-Htx</v>
      </c>
      <c r="B384" t="str">
        <f t="shared" si="14"/>
        <v>2013</v>
      </c>
      <c r="C384" t="s">
        <v>56</v>
      </c>
      <c r="D384" t="s">
        <v>32</v>
      </c>
      <c r="E384" t="s">
        <v>14</v>
      </c>
      <c r="F384" t="s">
        <v>15</v>
      </c>
      <c r="G384" t="s">
        <v>16</v>
      </c>
      <c r="H384">
        <v>6.5999999046325684</v>
      </c>
      <c r="I384">
        <v>6.5999999046325684</v>
      </c>
      <c r="J384">
        <v>0</v>
      </c>
      <c r="K384" t="s">
        <v>19</v>
      </c>
      <c r="L384" t="e">
        <f>VLOOKUP(A384,[1]Ark2!$A$1:$H$4250,8,FALSE)</f>
        <v>#N/A</v>
      </c>
    </row>
    <row r="385" spans="1:12" hidden="1">
      <c r="A385" t="str">
        <f t="shared" si="12"/>
        <v>2013-EUC Sjælland-Htx</v>
      </c>
      <c r="B385" t="str">
        <f t="shared" si="14"/>
        <v>2013</v>
      </c>
      <c r="C385" t="s">
        <v>57</v>
      </c>
      <c r="D385" t="s">
        <v>32</v>
      </c>
      <c r="E385" t="s">
        <v>14</v>
      </c>
      <c r="F385" t="s">
        <v>15</v>
      </c>
      <c r="G385" t="s">
        <v>16</v>
      </c>
      <c r="H385">
        <v>6.8000001907348633</v>
      </c>
      <c r="I385">
        <v>6.6999998092651367</v>
      </c>
      <c r="J385">
        <v>-0.10000000149011612</v>
      </c>
      <c r="K385" t="s">
        <v>19</v>
      </c>
      <c r="L385">
        <f>VLOOKUP(A385,[1]Ark2!$A$1:$H$4250,8,FALSE)</f>
        <v>3.0612244897959183E-2</v>
      </c>
    </row>
    <row r="386" spans="1:12" hidden="1">
      <c r="A386" t="str">
        <f t="shared" si="12"/>
        <v>2013-EUC Syd-Htx</v>
      </c>
      <c r="B386" t="str">
        <f t="shared" si="14"/>
        <v>2013</v>
      </c>
      <c r="C386" t="s">
        <v>58</v>
      </c>
      <c r="D386" t="s">
        <v>32</v>
      </c>
      <c r="E386" t="s">
        <v>14</v>
      </c>
      <c r="F386" t="s">
        <v>15</v>
      </c>
      <c r="G386" t="s">
        <v>16</v>
      </c>
      <c r="H386">
        <v>6.5999999046325684</v>
      </c>
      <c r="I386">
        <v>6.5</v>
      </c>
      <c r="J386">
        <v>-0.10000000149011612</v>
      </c>
      <c r="K386" t="s">
        <v>19</v>
      </c>
      <c r="L386">
        <f>VLOOKUP(A386,[1]Ark2!$A$1:$H$4250,8,FALSE)</f>
        <v>7.8260869565217397E-2</v>
      </c>
    </row>
    <row r="387" spans="1:12" hidden="1">
      <c r="A387" t="str">
        <f t="shared" ref="A387:A450" si="16">_xlfn.CONCAT(B387,"-",C387,"-",LEFT(D387,3))</f>
        <v>2013-Falkonergårdens Gymnasium og HF-Kursus-Hf</v>
      </c>
      <c r="B387" t="str">
        <f t="shared" si="14"/>
        <v>2013</v>
      </c>
      <c r="C387" t="s">
        <v>59</v>
      </c>
      <c r="D387" t="s">
        <v>23</v>
      </c>
      <c r="E387" t="s">
        <v>14</v>
      </c>
      <c r="F387" t="s">
        <v>15</v>
      </c>
      <c r="G387" t="s">
        <v>16</v>
      </c>
      <c r="H387">
        <v>6.0999999046325684</v>
      </c>
      <c r="I387">
        <v>5.6999998092651367</v>
      </c>
      <c r="J387">
        <v>-0.40000000596046448</v>
      </c>
      <c r="K387" t="s">
        <v>19</v>
      </c>
      <c r="L387">
        <f>VLOOKUP(A387,[1]Ark2!$A$1:$H$4250,8,FALSE)</f>
        <v>7.2727272727272724E-2</v>
      </c>
    </row>
    <row r="388" spans="1:12" hidden="1">
      <c r="A388" t="str">
        <f t="shared" si="16"/>
        <v>2013-Falkonergårdens Gymnasium og HF-Kursus-Stx</v>
      </c>
      <c r="B388" t="str">
        <f t="shared" si="14"/>
        <v>2013</v>
      </c>
      <c r="C388" t="str">
        <f>C387</f>
        <v>Falkonergårdens Gymnasium og HF-Kursus</v>
      </c>
      <c r="D388" t="s">
        <v>13</v>
      </c>
      <c r="E388" t="s">
        <v>14</v>
      </c>
      <c r="F388" t="s">
        <v>15</v>
      </c>
      <c r="G388" t="s">
        <v>16</v>
      </c>
      <c r="H388">
        <v>7.0999999046325684</v>
      </c>
      <c r="I388">
        <v>7.0999999046325684</v>
      </c>
      <c r="J388">
        <v>0</v>
      </c>
      <c r="K388" t="s">
        <v>19</v>
      </c>
      <c r="L388">
        <f>VLOOKUP(A388,[1]Ark2!$A$1:$H$4250,8,FALSE)</f>
        <v>3.3898305084745763E-2</v>
      </c>
    </row>
    <row r="389" spans="1:12" hidden="1">
      <c r="A389" t="str">
        <f t="shared" si="16"/>
        <v>2013-Favrskov Gymnasium-Stx</v>
      </c>
      <c r="B389" t="str">
        <f t="shared" si="14"/>
        <v>2013</v>
      </c>
      <c r="C389" t="s">
        <v>60</v>
      </c>
      <c r="D389" t="s">
        <v>13</v>
      </c>
      <c r="E389" t="s">
        <v>14</v>
      </c>
      <c r="F389" t="s">
        <v>15</v>
      </c>
      <c r="G389" t="s">
        <v>16</v>
      </c>
      <c r="H389">
        <v>7.4000000953674316</v>
      </c>
      <c r="I389">
        <v>7.1999998092651367</v>
      </c>
      <c r="J389">
        <v>-0.20000000298023224</v>
      </c>
      <c r="K389" t="s">
        <v>19</v>
      </c>
      <c r="L389">
        <f>VLOOKUP(A389,[1]Ark2!$A$1:$H$4250,8,FALSE)</f>
        <v>4.1884816753926704E-2</v>
      </c>
    </row>
    <row r="390" spans="1:12" hidden="1">
      <c r="A390" t="str">
        <f t="shared" si="16"/>
        <v>2013-Fjerritslev Gymnasium-Hf</v>
      </c>
      <c r="B390" t="str">
        <f t="shared" si="14"/>
        <v>2013</v>
      </c>
      <c r="C390" t="s">
        <v>61</v>
      </c>
      <c r="D390" t="s">
        <v>23</v>
      </c>
      <c r="E390" t="s">
        <v>14</v>
      </c>
      <c r="F390" t="s">
        <v>15</v>
      </c>
      <c r="G390" t="s">
        <v>16</v>
      </c>
      <c r="H390">
        <v>5.4000000953674316</v>
      </c>
      <c r="I390">
        <v>5.5999999046325684</v>
      </c>
      <c r="J390">
        <v>0.20000000298023224</v>
      </c>
      <c r="K390" t="s">
        <v>19</v>
      </c>
      <c r="L390">
        <f>VLOOKUP(A390,[1]Ark2!$A$1:$H$4250,8,FALSE)</f>
        <v>0</v>
      </c>
    </row>
    <row r="391" spans="1:12" hidden="1">
      <c r="A391" t="str">
        <f t="shared" si="16"/>
        <v>2013-Fjerritslev Gymnasium-Stx</v>
      </c>
      <c r="B391" t="str">
        <f t="shared" si="14"/>
        <v>2013</v>
      </c>
      <c r="C391" t="str">
        <f>C390</f>
        <v>Fjerritslev Gymnasium</v>
      </c>
      <c r="D391" t="s">
        <v>13</v>
      </c>
      <c r="E391" t="s">
        <v>14</v>
      </c>
      <c r="F391" t="s">
        <v>15</v>
      </c>
      <c r="G391" t="s">
        <v>16</v>
      </c>
      <c r="H391">
        <v>6.8000001907348633</v>
      </c>
      <c r="I391">
        <v>6.9000000953674316</v>
      </c>
      <c r="J391">
        <v>0.10000000149011612</v>
      </c>
      <c r="K391" t="s">
        <v>19</v>
      </c>
      <c r="L391">
        <f>VLOOKUP(A391,[1]Ark2!$A$1:$H$4250,8,FALSE)</f>
        <v>0</v>
      </c>
    </row>
    <row r="392" spans="1:12" hidden="1">
      <c r="A392" t="str">
        <f t="shared" si="16"/>
        <v>2013-Fredericia Gymnasium-Hf</v>
      </c>
      <c r="B392" t="str">
        <f t="shared" si="14"/>
        <v>2013</v>
      </c>
      <c r="C392" t="s">
        <v>62</v>
      </c>
      <c r="D392" t="s">
        <v>23</v>
      </c>
      <c r="E392" t="s">
        <v>14</v>
      </c>
      <c r="F392" t="s">
        <v>15</v>
      </c>
      <c r="G392" t="s">
        <v>16</v>
      </c>
      <c r="H392">
        <v>5.6999998092651367</v>
      </c>
      <c r="I392">
        <v>5.5999999046325684</v>
      </c>
      <c r="J392">
        <v>-0.10000000149011612</v>
      </c>
      <c r="K392" t="s">
        <v>19</v>
      </c>
      <c r="L392">
        <f>VLOOKUP(A392,[1]Ark2!$A$1:$H$4250,8,FALSE)</f>
        <v>8.9552238805970144E-2</v>
      </c>
    </row>
    <row r="393" spans="1:12" hidden="1">
      <c r="A393" t="str">
        <f t="shared" si="16"/>
        <v>2013-Fredericia Gymnasium-Stx</v>
      </c>
      <c r="B393" t="str">
        <f t="shared" si="14"/>
        <v>2013</v>
      </c>
      <c r="C393" t="str">
        <f>C392</f>
        <v>Fredericia Gymnasium</v>
      </c>
      <c r="D393" t="s">
        <v>13</v>
      </c>
      <c r="E393" t="s">
        <v>14</v>
      </c>
      <c r="F393" t="s">
        <v>15</v>
      </c>
      <c r="G393" t="s">
        <v>16</v>
      </c>
      <c r="H393">
        <v>6.9000000953674316</v>
      </c>
      <c r="I393">
        <v>6.9000000953674316</v>
      </c>
      <c r="J393">
        <v>0</v>
      </c>
      <c r="K393" t="s">
        <v>19</v>
      </c>
      <c r="L393">
        <f>VLOOKUP(A393,[1]Ark2!$A$1:$H$4250,8,FALSE)</f>
        <v>8.2677165354330714E-2</v>
      </c>
    </row>
    <row r="394" spans="1:12" hidden="1">
      <c r="A394" t="str">
        <f t="shared" si="16"/>
        <v>2013-Frederiksberg Gymnasium-Stx</v>
      </c>
      <c r="B394" t="str">
        <f t="shared" si="14"/>
        <v>2013</v>
      </c>
      <c r="C394" t="s">
        <v>63</v>
      </c>
      <c r="D394" t="s">
        <v>13</v>
      </c>
      <c r="E394" t="s">
        <v>14</v>
      </c>
      <c r="F394" t="s">
        <v>15</v>
      </c>
      <c r="G394" t="s">
        <v>16</v>
      </c>
      <c r="H394">
        <v>7.1999998092651367</v>
      </c>
      <c r="I394">
        <v>7.0999999046325684</v>
      </c>
      <c r="J394">
        <v>-0.10000000149011612</v>
      </c>
      <c r="K394" t="s">
        <v>19</v>
      </c>
      <c r="L394">
        <f>VLOOKUP(A394,[1]Ark2!$A$1:$H$4250,8,FALSE)</f>
        <v>0.27040816326530615</v>
      </c>
    </row>
    <row r="395" spans="1:12" hidden="1">
      <c r="A395" t="str">
        <f t="shared" si="16"/>
        <v>2013-Frederiksberg HF-Kursus-Hf</v>
      </c>
      <c r="B395" t="str">
        <f t="shared" si="14"/>
        <v>2013</v>
      </c>
      <c r="C395" t="s">
        <v>64</v>
      </c>
      <c r="D395" t="s">
        <v>23</v>
      </c>
      <c r="E395" t="s">
        <v>14</v>
      </c>
      <c r="F395" t="s">
        <v>15</v>
      </c>
      <c r="G395" t="s">
        <v>16</v>
      </c>
      <c r="H395">
        <v>6.4000000953674316</v>
      </c>
      <c r="I395">
        <v>6.5999999046325684</v>
      </c>
      <c r="J395">
        <v>0.20000000298023224</v>
      </c>
      <c r="K395" t="s">
        <v>19</v>
      </c>
      <c r="L395">
        <f>VLOOKUP(A395,[1]Ark2!$A$1:$H$4250,8,FALSE)</f>
        <v>0.11872146118721461</v>
      </c>
    </row>
    <row r="396" spans="1:12" hidden="1">
      <c r="A396" t="str">
        <f t="shared" si="16"/>
        <v>2013-Frederiksborg Gymnasium og HF-Hf</v>
      </c>
      <c r="B396" t="str">
        <f t="shared" si="14"/>
        <v>2013</v>
      </c>
      <c r="C396" t="s">
        <v>65</v>
      </c>
      <c r="D396" t="s">
        <v>23</v>
      </c>
      <c r="E396" t="s">
        <v>14</v>
      </c>
      <c r="F396" t="s">
        <v>15</v>
      </c>
      <c r="G396" t="s">
        <v>16</v>
      </c>
      <c r="H396">
        <v>6.0999999046325684</v>
      </c>
      <c r="I396">
        <v>6</v>
      </c>
      <c r="J396">
        <v>-0.10000000149011612</v>
      </c>
      <c r="K396" t="s">
        <v>19</v>
      </c>
      <c r="L396">
        <f>VLOOKUP(A396,[1]Ark2!$A$1:$H$4250,8,FALSE)</f>
        <v>3.896103896103896E-2</v>
      </c>
    </row>
    <row r="397" spans="1:12" hidden="1">
      <c r="A397" t="str">
        <f t="shared" si="16"/>
        <v>2013-Frederiksborg Gymnasium og HF-Stx</v>
      </c>
      <c r="B397" t="str">
        <f t="shared" si="14"/>
        <v>2013</v>
      </c>
      <c r="C397" t="str">
        <f>C396</f>
        <v>Frederiksborg Gymnasium og HF</v>
      </c>
      <c r="D397" t="s">
        <v>13</v>
      </c>
      <c r="E397" t="s">
        <v>14</v>
      </c>
      <c r="F397" t="s">
        <v>15</v>
      </c>
      <c r="G397" t="s">
        <v>16</v>
      </c>
      <c r="H397">
        <v>7.3000001907348633</v>
      </c>
      <c r="I397">
        <v>7.3000001907348633</v>
      </c>
      <c r="J397">
        <v>0</v>
      </c>
      <c r="K397" t="s">
        <v>19</v>
      </c>
      <c r="L397">
        <f>VLOOKUP(A397,[1]Ark2!$A$1:$H$4250,8,FALSE)</f>
        <v>4.4673539518900345E-2</v>
      </c>
    </row>
    <row r="398" spans="1:12" hidden="1">
      <c r="A398" t="str">
        <f t="shared" si="16"/>
        <v>2013-Frederikshavn Gymnasium-Hf</v>
      </c>
      <c r="B398" t="str">
        <f t="shared" si="14"/>
        <v>2013</v>
      </c>
      <c r="C398" t="s">
        <v>66</v>
      </c>
      <c r="D398" t="s">
        <v>23</v>
      </c>
      <c r="E398" t="s">
        <v>14</v>
      </c>
      <c r="F398" t="s">
        <v>15</v>
      </c>
      <c r="G398" t="s">
        <v>16</v>
      </c>
      <c r="H398">
        <v>5.5999999046325684</v>
      </c>
      <c r="I398">
        <v>5.3000001907348633</v>
      </c>
      <c r="J398">
        <v>-0.30000001192092896</v>
      </c>
      <c r="K398" t="s">
        <v>19</v>
      </c>
      <c r="L398">
        <f>VLOOKUP(A398,[1]Ark2!$A$1:$H$4250,8,FALSE)</f>
        <v>0</v>
      </c>
    </row>
    <row r="399" spans="1:12" hidden="1">
      <c r="A399" t="str">
        <f t="shared" si="16"/>
        <v>2013-Frederikshavn Gymnasium-Stx</v>
      </c>
      <c r="B399" t="str">
        <f t="shared" si="14"/>
        <v>2013</v>
      </c>
      <c r="C399" t="str">
        <f>C398</f>
        <v>Frederikshavn Gymnasium</v>
      </c>
      <c r="D399" t="s">
        <v>13</v>
      </c>
      <c r="E399" t="s">
        <v>14</v>
      </c>
      <c r="F399" t="s">
        <v>15</v>
      </c>
      <c r="G399" t="s">
        <v>16</v>
      </c>
      <c r="H399">
        <v>7</v>
      </c>
      <c r="I399">
        <v>6.8000001907348633</v>
      </c>
      <c r="J399">
        <v>-0.20000000298023224</v>
      </c>
      <c r="K399" t="s">
        <v>19</v>
      </c>
      <c r="L399">
        <f>VLOOKUP(A399,[1]Ark2!$A$1:$H$4250,8,FALSE)</f>
        <v>3.4313725490196081E-2</v>
      </c>
    </row>
    <row r="400" spans="1:12" hidden="1">
      <c r="A400" t="str">
        <f t="shared" si="16"/>
        <v>2013-Frederikshavn Handelsskole-Hhx</v>
      </c>
      <c r="B400" t="str">
        <f t="shared" ref="B400:B463" si="17">B399</f>
        <v>2013</v>
      </c>
      <c r="C400" t="s">
        <v>67</v>
      </c>
      <c r="D400" t="s">
        <v>29</v>
      </c>
      <c r="E400" t="s">
        <v>14</v>
      </c>
      <c r="F400" t="s">
        <v>15</v>
      </c>
      <c r="G400" t="s">
        <v>16</v>
      </c>
      <c r="H400">
        <v>6.4000000953674316</v>
      </c>
      <c r="I400">
        <v>6</v>
      </c>
      <c r="J400">
        <v>-0.40000000596046448</v>
      </c>
      <c r="K400" t="s">
        <v>17</v>
      </c>
      <c r="L400">
        <f>VLOOKUP(A400,[1]Ark2!$A$1:$H$4250,8,FALSE)</f>
        <v>0</v>
      </c>
    </row>
    <row r="401" spans="1:12" hidden="1">
      <c r="A401" t="str">
        <f t="shared" si="16"/>
        <v>2013-Frederikssund Gymnasium-Stx</v>
      </c>
      <c r="B401" t="str">
        <f t="shared" si="17"/>
        <v>2013</v>
      </c>
      <c r="C401" t="s">
        <v>68</v>
      </c>
      <c r="D401" t="s">
        <v>13</v>
      </c>
      <c r="E401" t="s">
        <v>14</v>
      </c>
      <c r="F401" t="s">
        <v>15</v>
      </c>
      <c r="G401" t="s">
        <v>16</v>
      </c>
      <c r="H401">
        <v>7.1999998092651367</v>
      </c>
      <c r="I401">
        <v>7.0999999046325684</v>
      </c>
      <c r="J401">
        <v>-0.10000000149011612</v>
      </c>
      <c r="K401" t="s">
        <v>19</v>
      </c>
      <c r="L401">
        <f>VLOOKUP(A401,[1]Ark2!$A$1:$H$4250,8,FALSE)</f>
        <v>5.0359712230215826E-2</v>
      </c>
    </row>
    <row r="402" spans="1:12" hidden="1">
      <c r="A402" t="str">
        <f t="shared" si="16"/>
        <v>2013-Frederiksværk Gymnasium og HF-Hf</v>
      </c>
      <c r="B402" t="str">
        <f t="shared" si="17"/>
        <v>2013</v>
      </c>
      <c r="C402" t="s">
        <v>69</v>
      </c>
      <c r="D402" t="s">
        <v>23</v>
      </c>
      <c r="E402" t="s">
        <v>14</v>
      </c>
      <c r="F402" t="s">
        <v>15</v>
      </c>
      <c r="G402" t="s">
        <v>16</v>
      </c>
      <c r="H402">
        <v>5.5</v>
      </c>
      <c r="I402">
        <v>5</v>
      </c>
      <c r="J402">
        <v>-0.5</v>
      </c>
      <c r="K402" t="s">
        <v>17</v>
      </c>
      <c r="L402">
        <f>VLOOKUP(A402,[1]Ark2!$A$1:$H$4250,8,FALSE)</f>
        <v>0</v>
      </c>
    </row>
    <row r="403" spans="1:12" hidden="1">
      <c r="A403" t="str">
        <f t="shared" si="16"/>
        <v>2013-Frederiksværk Gymnasium og HF-Stx</v>
      </c>
      <c r="B403" t="str">
        <f t="shared" si="17"/>
        <v>2013</v>
      </c>
      <c r="C403" t="str">
        <f>C402</f>
        <v>Frederiksværk Gymnasium og HF</v>
      </c>
      <c r="D403" t="s">
        <v>13</v>
      </c>
      <c r="E403" t="s">
        <v>14</v>
      </c>
      <c r="F403" t="s">
        <v>15</v>
      </c>
      <c r="G403" t="s">
        <v>16</v>
      </c>
      <c r="H403">
        <v>6.5</v>
      </c>
      <c r="I403">
        <v>6.6999998092651367</v>
      </c>
      <c r="J403">
        <v>0.20000000298023224</v>
      </c>
      <c r="K403" t="s">
        <v>19</v>
      </c>
      <c r="L403">
        <f>VLOOKUP(A403,[1]Ark2!$A$1:$H$4250,8,FALSE)</f>
        <v>7.0866141732283464E-2</v>
      </c>
    </row>
    <row r="404" spans="1:12" hidden="1">
      <c r="A404" t="str">
        <f t="shared" si="16"/>
        <v>2013-Faaborg Gymnasium-Stx</v>
      </c>
      <c r="B404" t="str">
        <f t="shared" si="17"/>
        <v>2013</v>
      </c>
      <c r="C404" t="s">
        <v>70</v>
      </c>
      <c r="D404" t="s">
        <v>13</v>
      </c>
      <c r="E404" t="s">
        <v>14</v>
      </c>
      <c r="F404" t="s">
        <v>15</v>
      </c>
      <c r="G404" t="s">
        <v>16</v>
      </c>
      <c r="H404">
        <v>7</v>
      </c>
      <c r="I404">
        <v>7.0999999046325684</v>
      </c>
      <c r="J404">
        <v>0.10000000149011612</v>
      </c>
      <c r="K404" t="s">
        <v>19</v>
      </c>
      <c r="L404">
        <f>VLOOKUP(A404,[1]Ark2!$A$1:$H$4250,8,FALSE)</f>
        <v>6.6666666666666666E-2</v>
      </c>
    </row>
    <row r="405" spans="1:12" hidden="1">
      <c r="A405" t="str">
        <f t="shared" si="16"/>
        <v>2013-Gammel Hellerup Gymnasium-Stx</v>
      </c>
      <c r="B405" t="str">
        <f t="shared" si="17"/>
        <v>2013</v>
      </c>
      <c r="C405" t="s">
        <v>71</v>
      </c>
      <c r="D405" t="s">
        <v>13</v>
      </c>
      <c r="E405" t="s">
        <v>14</v>
      </c>
      <c r="F405" t="s">
        <v>15</v>
      </c>
      <c r="G405" t="s">
        <v>16</v>
      </c>
      <c r="H405">
        <v>7.3000001907348633</v>
      </c>
      <c r="I405">
        <v>7.5</v>
      </c>
      <c r="J405">
        <v>0.20000000298023224</v>
      </c>
      <c r="K405" t="s">
        <v>17</v>
      </c>
      <c r="L405">
        <f>VLOOKUP(A405,[1]Ark2!$A$1:$H$4250,8,FALSE)</f>
        <v>5.3691275167785234E-2</v>
      </c>
    </row>
    <row r="406" spans="1:12" hidden="1">
      <c r="A406" t="str">
        <f t="shared" si="16"/>
        <v>2013-Gefion Gymnasium-Stx</v>
      </c>
      <c r="B406" t="str">
        <f t="shared" si="17"/>
        <v>2013</v>
      </c>
      <c r="C406" t="s">
        <v>72</v>
      </c>
      <c r="D406" t="s">
        <v>13</v>
      </c>
      <c r="E406" t="s">
        <v>14</v>
      </c>
      <c r="F406" t="s">
        <v>15</v>
      </c>
      <c r="G406" t="s">
        <v>16</v>
      </c>
      <c r="H406">
        <v>6.8000001907348633</v>
      </c>
      <c r="I406">
        <v>6.9000000953674316</v>
      </c>
      <c r="J406">
        <v>0.10000000149011612</v>
      </c>
      <c r="K406" t="s">
        <v>19</v>
      </c>
      <c r="L406">
        <f>VLOOKUP(A406,[1]Ark2!$A$1:$H$4250,8,FALSE)</f>
        <v>0.19081272084805653</v>
      </c>
    </row>
    <row r="407" spans="1:12" hidden="1">
      <c r="A407" t="str">
        <f t="shared" si="16"/>
        <v>2013-Gentofte HF-Hf</v>
      </c>
      <c r="B407" t="str">
        <f t="shared" si="17"/>
        <v>2013</v>
      </c>
      <c r="C407" t="s">
        <v>73</v>
      </c>
      <c r="D407" t="s">
        <v>23</v>
      </c>
      <c r="E407" t="s">
        <v>14</v>
      </c>
      <c r="F407" t="s">
        <v>15</v>
      </c>
      <c r="G407" t="s">
        <v>16</v>
      </c>
      <c r="H407">
        <v>6.3000001907348633</v>
      </c>
      <c r="I407">
        <v>6.5999999046325684</v>
      </c>
      <c r="J407">
        <v>0.30000001192092896</v>
      </c>
      <c r="K407" t="s">
        <v>17</v>
      </c>
      <c r="L407">
        <f>VLOOKUP(A407,[1]Ark2!$A$1:$H$4250,8,FALSE)</f>
        <v>5.5172413793103448E-2</v>
      </c>
    </row>
    <row r="408" spans="1:12" hidden="1">
      <c r="A408" t="str">
        <f t="shared" si="16"/>
        <v>2013-Gladsaxe Gymnasium-Stx</v>
      </c>
      <c r="B408" t="str">
        <f t="shared" si="17"/>
        <v>2013</v>
      </c>
      <c r="C408" t="s">
        <v>74</v>
      </c>
      <c r="D408" t="s">
        <v>13</v>
      </c>
      <c r="E408" t="s">
        <v>14</v>
      </c>
      <c r="F408" t="s">
        <v>15</v>
      </c>
      <c r="G408" t="s">
        <v>16</v>
      </c>
      <c r="H408">
        <v>7.0999999046325684</v>
      </c>
      <c r="I408">
        <v>7.0999999046325684</v>
      </c>
      <c r="J408">
        <v>0</v>
      </c>
      <c r="K408" t="s">
        <v>19</v>
      </c>
      <c r="L408">
        <f>VLOOKUP(A408,[1]Ark2!$A$1:$H$4250,8,FALSE)</f>
        <v>5.8419243986254296E-2</v>
      </c>
    </row>
    <row r="409" spans="1:12" hidden="1">
      <c r="A409" t="str">
        <f t="shared" si="16"/>
        <v>2013-Grenaa Gymnasium-Hf</v>
      </c>
      <c r="B409" t="str">
        <f t="shared" si="17"/>
        <v>2013</v>
      </c>
      <c r="C409" t="s">
        <v>75</v>
      </c>
      <c r="D409" t="s">
        <v>23</v>
      </c>
      <c r="E409" t="s">
        <v>14</v>
      </c>
      <c r="F409" t="s">
        <v>15</v>
      </c>
      <c r="G409" t="s">
        <v>16</v>
      </c>
      <c r="H409">
        <v>5.8000001907348633</v>
      </c>
      <c r="I409">
        <v>5.6999998092651367</v>
      </c>
      <c r="J409">
        <v>-0.10000000149011612</v>
      </c>
      <c r="K409" t="s">
        <v>19</v>
      </c>
      <c r="L409">
        <f>VLOOKUP(A409,[1]Ark2!$A$1:$H$4250,8,FALSE)</f>
        <v>0</v>
      </c>
    </row>
    <row r="410" spans="1:12" hidden="1">
      <c r="A410" t="str">
        <f t="shared" si="16"/>
        <v>2013-Grenaa Gymnasium-Stx</v>
      </c>
      <c r="B410" t="str">
        <f t="shared" si="17"/>
        <v>2013</v>
      </c>
      <c r="C410" t="str">
        <f>C409</f>
        <v>Grenaa Gymnasium</v>
      </c>
      <c r="D410" t="s">
        <v>13</v>
      </c>
      <c r="E410" t="s">
        <v>14</v>
      </c>
      <c r="F410" t="s">
        <v>15</v>
      </c>
      <c r="G410" t="s">
        <v>16</v>
      </c>
      <c r="H410">
        <v>6.8000001907348633</v>
      </c>
      <c r="I410">
        <v>6.5999999046325684</v>
      </c>
      <c r="J410">
        <v>-0.20000000298023224</v>
      </c>
      <c r="K410" t="s">
        <v>17</v>
      </c>
      <c r="L410">
        <f>VLOOKUP(A410,[1]Ark2!$A$1:$H$4250,8,FALSE)</f>
        <v>5.1094890510948905E-2</v>
      </c>
    </row>
    <row r="411" spans="1:12" hidden="1">
      <c r="A411" t="str">
        <f t="shared" si="16"/>
        <v>2013-Greve Gymnasium-Hf</v>
      </c>
      <c r="B411" t="str">
        <f t="shared" si="17"/>
        <v>2013</v>
      </c>
      <c r="C411" t="s">
        <v>76</v>
      </c>
      <c r="D411" t="s">
        <v>23</v>
      </c>
      <c r="E411" t="s">
        <v>14</v>
      </c>
      <c r="F411" t="s">
        <v>15</v>
      </c>
      <c r="G411" t="s">
        <v>16</v>
      </c>
      <c r="H411">
        <v>5.5</v>
      </c>
      <c r="I411">
        <v>5.3000001907348633</v>
      </c>
      <c r="J411">
        <v>-0.20000000298023224</v>
      </c>
      <c r="K411" t="s">
        <v>19</v>
      </c>
      <c r="L411">
        <f>VLOOKUP(A411,[1]Ark2!$A$1:$H$4250,8,FALSE)</f>
        <v>0.15555555555555556</v>
      </c>
    </row>
    <row r="412" spans="1:12" hidden="1">
      <c r="A412" t="str">
        <f t="shared" si="16"/>
        <v>2013-Greve Gymnasium-Stx</v>
      </c>
      <c r="B412" t="str">
        <f t="shared" si="17"/>
        <v>2013</v>
      </c>
      <c r="C412" t="str">
        <f>C411</f>
        <v>Greve Gymnasium</v>
      </c>
      <c r="D412" t="s">
        <v>13</v>
      </c>
      <c r="E412" t="s">
        <v>14</v>
      </c>
      <c r="F412" t="s">
        <v>15</v>
      </c>
      <c r="G412" t="s">
        <v>16</v>
      </c>
      <c r="H412">
        <v>6.6999998092651367</v>
      </c>
      <c r="I412">
        <v>6.8000001907348633</v>
      </c>
      <c r="J412">
        <v>0.10000000149011612</v>
      </c>
      <c r="K412" t="s">
        <v>19</v>
      </c>
      <c r="L412">
        <f>VLOOKUP(A412,[1]Ark2!$A$1:$H$4250,8,FALSE)</f>
        <v>0.19863013698630136</v>
      </c>
    </row>
    <row r="413" spans="1:12" hidden="1">
      <c r="A413" t="str">
        <f t="shared" si="16"/>
        <v>2013-Gribskov Gymnasium-Stx</v>
      </c>
      <c r="B413" t="str">
        <f t="shared" si="17"/>
        <v>2013</v>
      </c>
      <c r="C413" t="s">
        <v>77</v>
      </c>
      <c r="D413" t="s">
        <v>13</v>
      </c>
      <c r="E413" t="s">
        <v>14</v>
      </c>
      <c r="F413" t="s">
        <v>15</v>
      </c>
      <c r="G413" t="s">
        <v>16</v>
      </c>
      <c r="H413">
        <v>7.0999999046325684</v>
      </c>
      <c r="I413">
        <v>7.3000001907348633</v>
      </c>
      <c r="J413">
        <v>0.20000000298023224</v>
      </c>
      <c r="K413" t="s">
        <v>19</v>
      </c>
      <c r="L413">
        <f>VLOOKUP(A413,[1]Ark2!$A$1:$H$4250,8,FALSE)</f>
        <v>3.1088082901554404E-2</v>
      </c>
    </row>
    <row r="414" spans="1:12" hidden="1">
      <c r="A414" t="str">
        <f t="shared" si="16"/>
        <v>2013-Grindsted Gymnasie- &amp; Erhvervsskole, HHX/HTX-Hhx</v>
      </c>
      <c r="B414" t="str">
        <f t="shared" si="17"/>
        <v>2013</v>
      </c>
      <c r="C414" t="s">
        <v>78</v>
      </c>
      <c r="D414" t="s">
        <v>29</v>
      </c>
      <c r="E414" t="s">
        <v>14</v>
      </c>
      <c r="F414" t="s">
        <v>15</v>
      </c>
      <c r="G414" t="s">
        <v>16</v>
      </c>
      <c r="H414">
        <v>6.1999998092651367</v>
      </c>
      <c r="I414">
        <v>6.0999999046325684</v>
      </c>
      <c r="J414">
        <v>-0.10000000149011612</v>
      </c>
      <c r="K414" t="s">
        <v>19</v>
      </c>
      <c r="L414" t="e">
        <f>VLOOKUP(A414,[1]Ark2!$A$1:$H$4250,8,FALSE)</f>
        <v>#N/A</v>
      </c>
    </row>
    <row r="415" spans="1:12" hidden="1">
      <c r="A415" t="str">
        <f t="shared" si="16"/>
        <v>2013-Grindsted Gymnasie- &amp; Erhvervsskole, HHX/HTX-Htx</v>
      </c>
      <c r="B415" t="str">
        <f t="shared" si="17"/>
        <v>2013</v>
      </c>
      <c r="C415" t="str">
        <f>C414</f>
        <v>Grindsted Gymnasie- &amp; Erhvervsskole, HHX/HTX</v>
      </c>
      <c r="D415" t="s">
        <v>32</v>
      </c>
      <c r="E415" t="s">
        <v>14</v>
      </c>
      <c r="F415" t="s">
        <v>15</v>
      </c>
      <c r="G415" t="s">
        <v>16</v>
      </c>
      <c r="H415">
        <v>6.3000001907348633</v>
      </c>
      <c r="I415">
        <v>6.3000001907348633</v>
      </c>
      <c r="J415">
        <v>0</v>
      </c>
      <c r="K415" t="s">
        <v>19</v>
      </c>
      <c r="L415" t="e">
        <f>VLOOKUP(A415,[1]Ark2!$A$1:$H$4250,8,FALSE)</f>
        <v>#N/A</v>
      </c>
    </row>
    <row r="416" spans="1:12" hidden="1">
      <c r="A416" t="str">
        <f t="shared" si="16"/>
        <v>2013-Grindsted Gymnasie- &amp; Erhvervsskole, STX/HF-Hf</v>
      </c>
      <c r="B416" t="str">
        <f t="shared" si="17"/>
        <v>2013</v>
      </c>
      <c r="C416" t="s">
        <v>79</v>
      </c>
      <c r="D416" t="s">
        <v>23</v>
      </c>
      <c r="E416" t="s">
        <v>14</v>
      </c>
      <c r="F416" t="s">
        <v>15</v>
      </c>
      <c r="G416" t="s">
        <v>16</v>
      </c>
      <c r="H416">
        <v>5.5</v>
      </c>
      <c r="I416">
        <v>5.1999998092651367</v>
      </c>
      <c r="J416">
        <v>-0.30000001192092896</v>
      </c>
      <c r="K416" t="s">
        <v>19</v>
      </c>
      <c r="L416" t="e">
        <f>VLOOKUP(A416,[1]Ark2!$A$1:$H$4250,8,FALSE)</f>
        <v>#N/A</v>
      </c>
    </row>
    <row r="417" spans="1:12" hidden="1">
      <c r="A417" t="str">
        <f t="shared" si="16"/>
        <v>2013-Grindsted Gymnasie- &amp; Erhvervsskole, STX/HF-Stx</v>
      </c>
      <c r="B417" t="str">
        <f t="shared" si="17"/>
        <v>2013</v>
      </c>
      <c r="C417" t="str">
        <f>C416</f>
        <v>Grindsted Gymnasie- &amp; Erhvervsskole, STX/HF</v>
      </c>
      <c r="D417" t="s">
        <v>13</v>
      </c>
      <c r="E417" t="s">
        <v>14</v>
      </c>
      <c r="F417" t="s">
        <v>15</v>
      </c>
      <c r="G417" t="s">
        <v>16</v>
      </c>
      <c r="H417">
        <v>6.9000000953674316</v>
      </c>
      <c r="I417">
        <v>6.8000001907348633</v>
      </c>
      <c r="J417">
        <v>-0.10000000149011612</v>
      </c>
      <c r="K417" t="s">
        <v>19</v>
      </c>
      <c r="L417" t="e">
        <f>VLOOKUP(A417,[1]Ark2!$A$1:$H$4250,8,FALSE)</f>
        <v>#N/A</v>
      </c>
    </row>
    <row r="418" spans="1:12" hidden="1">
      <c r="A418" t="str">
        <f t="shared" si="16"/>
        <v>2013-Haderslev Handelsskole-Hhx</v>
      </c>
      <c r="B418" t="str">
        <f t="shared" si="17"/>
        <v>2013</v>
      </c>
      <c r="C418" t="s">
        <v>80</v>
      </c>
      <c r="D418" t="s">
        <v>29</v>
      </c>
      <c r="E418" t="s">
        <v>14</v>
      </c>
      <c r="F418" t="s">
        <v>15</v>
      </c>
      <c r="G418" t="s">
        <v>16</v>
      </c>
      <c r="H418">
        <v>6.5999999046325684</v>
      </c>
      <c r="I418">
        <v>6.5</v>
      </c>
      <c r="J418">
        <v>-0.10000000149011612</v>
      </c>
      <c r="K418" t="s">
        <v>19</v>
      </c>
      <c r="L418">
        <f>VLOOKUP(A418,[1]Ark2!$A$1:$H$4250,8,FALSE)</f>
        <v>5.2173913043478258E-2</v>
      </c>
    </row>
    <row r="419" spans="1:12" hidden="1">
      <c r="A419" t="str">
        <f t="shared" si="16"/>
        <v>2013-Haderslev Katedralskole-Hf</v>
      </c>
      <c r="B419" t="str">
        <f t="shared" si="17"/>
        <v>2013</v>
      </c>
      <c r="C419" t="s">
        <v>81</v>
      </c>
      <c r="D419" t="s">
        <v>23</v>
      </c>
      <c r="E419" t="s">
        <v>14</v>
      </c>
      <c r="F419" t="s">
        <v>15</v>
      </c>
      <c r="G419" t="s">
        <v>16</v>
      </c>
      <c r="H419">
        <v>5.6999998092651367</v>
      </c>
      <c r="I419">
        <v>5.5</v>
      </c>
      <c r="J419">
        <v>-0.20000000298023224</v>
      </c>
      <c r="K419" t="s">
        <v>19</v>
      </c>
      <c r="L419">
        <f>VLOOKUP(A419,[1]Ark2!$A$1:$H$4250,8,FALSE)</f>
        <v>0.1</v>
      </c>
    </row>
    <row r="420" spans="1:12" hidden="1">
      <c r="A420" t="str">
        <f t="shared" si="16"/>
        <v>2013-Haderslev Katedralskole-Stx</v>
      </c>
      <c r="B420" t="str">
        <f t="shared" si="17"/>
        <v>2013</v>
      </c>
      <c r="C420" t="str">
        <f>C419</f>
        <v>Haderslev Katedralskole</v>
      </c>
      <c r="D420" t="s">
        <v>13</v>
      </c>
      <c r="E420" t="s">
        <v>14</v>
      </c>
      <c r="F420" t="s">
        <v>15</v>
      </c>
      <c r="G420" t="s">
        <v>16</v>
      </c>
      <c r="H420">
        <v>7.0999999046325684</v>
      </c>
      <c r="I420">
        <v>6.9000000953674316</v>
      </c>
      <c r="J420">
        <v>-0.20000000298023224</v>
      </c>
      <c r="K420" t="s">
        <v>17</v>
      </c>
      <c r="L420">
        <f>VLOOKUP(A420,[1]Ark2!$A$1:$H$4250,8,FALSE)</f>
        <v>5.185185185185185E-2</v>
      </c>
    </row>
    <row r="421" spans="1:12" hidden="1">
      <c r="A421" t="str">
        <f t="shared" si="16"/>
        <v>2013-Handelsgymnasiet Vestfyn-Hhx</v>
      </c>
      <c r="B421" t="str">
        <f t="shared" si="17"/>
        <v>2013</v>
      </c>
      <c r="C421" t="s">
        <v>82</v>
      </c>
      <c r="D421" t="s">
        <v>29</v>
      </c>
      <c r="E421" t="s">
        <v>14</v>
      </c>
      <c r="F421" t="s">
        <v>15</v>
      </c>
      <c r="G421" t="s">
        <v>16</v>
      </c>
      <c r="H421">
        <v>6.5999999046325684</v>
      </c>
      <c r="I421">
        <v>7</v>
      </c>
      <c r="J421">
        <v>0.40000000596046448</v>
      </c>
      <c r="K421" t="s">
        <v>17</v>
      </c>
      <c r="L421">
        <f>VLOOKUP(A421,[1]Ark2!$A$1:$H$4250,8,FALSE)</f>
        <v>0</v>
      </c>
    </row>
    <row r="422" spans="1:12" hidden="1">
      <c r="A422" t="str">
        <f t="shared" si="16"/>
        <v>2013-HANSENBERG-Htx</v>
      </c>
      <c r="B422" t="str">
        <f t="shared" si="17"/>
        <v>2013</v>
      </c>
      <c r="C422" t="s">
        <v>83</v>
      </c>
      <c r="D422" t="s">
        <v>32</v>
      </c>
      <c r="E422" t="s">
        <v>14</v>
      </c>
      <c r="F422" t="s">
        <v>15</v>
      </c>
      <c r="G422" t="s">
        <v>16</v>
      </c>
      <c r="H422">
        <v>6.8000001907348633</v>
      </c>
      <c r="I422">
        <v>6.6999998092651367</v>
      </c>
      <c r="J422">
        <v>-0.10000000149011612</v>
      </c>
      <c r="K422" t="s">
        <v>19</v>
      </c>
      <c r="L422">
        <f>VLOOKUP(A422,[1]Ark2!$A$1:$H$4250,8,FALSE)</f>
        <v>4.878048780487805E-2</v>
      </c>
    </row>
    <row r="423" spans="1:12" hidden="1">
      <c r="A423" t="str">
        <f t="shared" si="16"/>
        <v>2013-Hasseris Gymnasium-Stx</v>
      </c>
      <c r="B423" t="str">
        <f t="shared" si="17"/>
        <v>2013</v>
      </c>
      <c r="C423" t="s">
        <v>84</v>
      </c>
      <c r="D423" t="s">
        <v>13</v>
      </c>
      <c r="E423" t="s">
        <v>14</v>
      </c>
      <c r="F423" t="s">
        <v>15</v>
      </c>
      <c r="G423" t="s">
        <v>16</v>
      </c>
      <c r="H423">
        <v>7.0999999046325684</v>
      </c>
      <c r="I423">
        <v>7.0999999046325684</v>
      </c>
      <c r="J423">
        <v>0</v>
      </c>
      <c r="K423" t="s">
        <v>19</v>
      </c>
      <c r="L423">
        <f>VLOOKUP(A423,[1]Ark2!$A$1:$H$4250,8,FALSE)</f>
        <v>6.7632850241545889E-2</v>
      </c>
    </row>
    <row r="424" spans="1:12" hidden="1">
      <c r="A424" t="str">
        <f t="shared" si="16"/>
        <v>2013-Helsingør Gymnasium-Stx</v>
      </c>
      <c r="B424" t="str">
        <f t="shared" si="17"/>
        <v>2013</v>
      </c>
      <c r="C424" t="s">
        <v>85</v>
      </c>
      <c r="D424" t="s">
        <v>13</v>
      </c>
      <c r="E424" t="s">
        <v>14</v>
      </c>
      <c r="F424" t="s">
        <v>15</v>
      </c>
      <c r="G424" t="s">
        <v>16</v>
      </c>
      <c r="H424">
        <v>7.0999999046325684</v>
      </c>
      <c r="I424">
        <v>7.0999999046325684</v>
      </c>
      <c r="J424">
        <v>0</v>
      </c>
      <c r="K424" t="s">
        <v>19</v>
      </c>
      <c r="L424">
        <f>VLOOKUP(A424,[1]Ark2!$A$1:$H$4250,8,FALSE)</f>
        <v>7.3529411764705885E-2</v>
      </c>
    </row>
    <row r="425" spans="1:12" hidden="1">
      <c r="A425" t="str">
        <f t="shared" si="16"/>
        <v>2013-Herlev Gymnasium og HF-Hf</v>
      </c>
      <c r="B425" t="str">
        <f t="shared" si="17"/>
        <v>2013</v>
      </c>
      <c r="C425" t="s">
        <v>86</v>
      </c>
      <c r="D425" t="s">
        <v>23</v>
      </c>
      <c r="E425" t="s">
        <v>14</v>
      </c>
      <c r="F425" t="s">
        <v>15</v>
      </c>
      <c r="G425" t="s">
        <v>16</v>
      </c>
      <c r="H425">
        <v>5.6999998092651367</v>
      </c>
      <c r="I425">
        <v>5.4000000953674316</v>
      </c>
      <c r="J425">
        <v>-0.30000001192092896</v>
      </c>
      <c r="K425" t="s">
        <v>19</v>
      </c>
      <c r="L425">
        <f>VLOOKUP(A425,[1]Ark2!$A$1:$H$4250,8,FALSE)</f>
        <v>8.8607594936708861E-2</v>
      </c>
    </row>
    <row r="426" spans="1:12" hidden="1">
      <c r="A426" t="str">
        <f t="shared" si="16"/>
        <v>2013-Herlev Gymnasium og HF-Stx</v>
      </c>
      <c r="B426" t="str">
        <f t="shared" si="17"/>
        <v>2013</v>
      </c>
      <c r="C426" t="str">
        <f>C425</f>
        <v>Herlev Gymnasium og HF</v>
      </c>
      <c r="D426" t="s">
        <v>13</v>
      </c>
      <c r="E426" t="s">
        <v>14</v>
      </c>
      <c r="F426" t="s">
        <v>15</v>
      </c>
      <c r="G426" t="s">
        <v>16</v>
      </c>
      <c r="H426">
        <v>6.3000001907348633</v>
      </c>
      <c r="I426">
        <v>6.0999999046325684</v>
      </c>
      <c r="J426">
        <v>-0.20000000298023224</v>
      </c>
      <c r="K426" t="s">
        <v>19</v>
      </c>
      <c r="L426">
        <f>VLOOKUP(A426,[1]Ark2!$A$1:$H$4250,8,FALSE)</f>
        <v>0.18543046357615894</v>
      </c>
    </row>
    <row r="427" spans="1:12" hidden="1">
      <c r="A427" t="str">
        <f t="shared" si="16"/>
        <v>2013-Herlufsholm Skole og Gods-Stx</v>
      </c>
      <c r="B427" t="str">
        <f t="shared" si="17"/>
        <v>2013</v>
      </c>
      <c r="C427" t="s">
        <v>87</v>
      </c>
      <c r="D427" t="s">
        <v>13</v>
      </c>
      <c r="E427" t="s">
        <v>14</v>
      </c>
      <c r="F427" t="s">
        <v>15</v>
      </c>
      <c r="G427" t="s">
        <v>16</v>
      </c>
      <c r="H427">
        <v>7.8000001907348633</v>
      </c>
      <c r="I427">
        <v>8</v>
      </c>
      <c r="J427">
        <v>0.20000000298023224</v>
      </c>
      <c r="K427" t="s">
        <v>19</v>
      </c>
      <c r="L427">
        <f>VLOOKUP(A427,[1]Ark2!$A$1:$H$4250,8,FALSE)</f>
        <v>0</v>
      </c>
    </row>
    <row r="428" spans="1:12" hidden="1">
      <c r="A428" t="str">
        <f t="shared" si="16"/>
        <v>2013-Herning Gymnasium-Stx</v>
      </c>
      <c r="B428" t="str">
        <f t="shared" si="17"/>
        <v>2013</v>
      </c>
      <c r="C428" t="s">
        <v>88</v>
      </c>
      <c r="D428" t="s">
        <v>13</v>
      </c>
      <c r="E428" t="s">
        <v>14</v>
      </c>
      <c r="F428" t="s">
        <v>15</v>
      </c>
      <c r="G428" t="s">
        <v>16</v>
      </c>
      <c r="H428">
        <v>7.1999998092651367</v>
      </c>
      <c r="I428">
        <v>7.1999998092651367</v>
      </c>
      <c r="J428">
        <v>0</v>
      </c>
      <c r="K428" t="s">
        <v>19</v>
      </c>
      <c r="L428">
        <f>VLOOKUP(A428,[1]Ark2!$A$1:$H$4250,8,FALSE)</f>
        <v>8.7349397590361449E-2</v>
      </c>
    </row>
    <row r="429" spans="1:12" hidden="1">
      <c r="A429" t="str">
        <f t="shared" si="16"/>
        <v>2013-Herning HF og VUC-Hf</v>
      </c>
      <c r="B429" t="str">
        <f t="shared" si="17"/>
        <v>2013</v>
      </c>
      <c r="C429" t="s">
        <v>89</v>
      </c>
      <c r="D429" t="s">
        <v>23</v>
      </c>
      <c r="E429" t="s">
        <v>14</v>
      </c>
      <c r="F429" t="s">
        <v>15</v>
      </c>
      <c r="G429" t="s">
        <v>16</v>
      </c>
      <c r="H429">
        <v>5.9000000953674316</v>
      </c>
      <c r="I429">
        <v>5.9000000953674316</v>
      </c>
      <c r="J429">
        <v>0</v>
      </c>
      <c r="K429" t="s">
        <v>19</v>
      </c>
      <c r="L429">
        <f>VLOOKUP(A429,[1]Ark2!$A$1:$H$4250,8,FALSE)</f>
        <v>0</v>
      </c>
    </row>
    <row r="430" spans="1:12" hidden="1">
      <c r="A430" t="str">
        <f t="shared" si="16"/>
        <v>2013-Herningsholm Erhvervsskole og Gymnasier-Hhx</v>
      </c>
      <c r="B430" t="str">
        <f t="shared" si="17"/>
        <v>2013</v>
      </c>
      <c r="C430" t="s">
        <v>90</v>
      </c>
      <c r="D430" t="s">
        <v>29</v>
      </c>
      <c r="E430" t="s">
        <v>14</v>
      </c>
      <c r="F430" t="s">
        <v>15</v>
      </c>
      <c r="G430" t="s">
        <v>16</v>
      </c>
      <c r="H430">
        <v>6.6999998092651367</v>
      </c>
      <c r="I430">
        <v>6.5999999046325684</v>
      </c>
      <c r="J430">
        <v>-0.10000000149011612</v>
      </c>
      <c r="K430" t="s">
        <v>19</v>
      </c>
      <c r="L430">
        <f>VLOOKUP(A430,[1]Ark2!$A$1:$H$4250,8,FALSE)</f>
        <v>4.9504950495049507E-2</v>
      </c>
    </row>
    <row r="431" spans="1:12" hidden="1">
      <c r="A431" t="str">
        <f t="shared" si="16"/>
        <v>2013-Herningsholm Erhvervsskole og Gymnasier-Htx</v>
      </c>
      <c r="B431" t="str">
        <f t="shared" si="17"/>
        <v>2013</v>
      </c>
      <c r="C431" t="str">
        <f>C430</f>
        <v>Herningsholm Erhvervsskole og Gymnasier</v>
      </c>
      <c r="D431" t="s">
        <v>32</v>
      </c>
      <c r="E431" t="s">
        <v>14</v>
      </c>
      <c r="F431" t="s">
        <v>15</v>
      </c>
      <c r="G431" t="s">
        <v>16</v>
      </c>
      <c r="H431">
        <v>6.8000001907348633</v>
      </c>
      <c r="I431">
        <v>6.6999998092651367</v>
      </c>
      <c r="J431">
        <v>-0.10000000149011612</v>
      </c>
      <c r="K431" t="s">
        <v>19</v>
      </c>
      <c r="L431">
        <f>VLOOKUP(A431,[1]Ark2!$A$1:$H$4250,8,FALSE)</f>
        <v>0</v>
      </c>
    </row>
    <row r="432" spans="1:12" hidden="1">
      <c r="A432" t="str">
        <f t="shared" si="16"/>
        <v>2013-HF &amp; VUC FYN-Hf</v>
      </c>
      <c r="B432" t="str">
        <f t="shared" si="17"/>
        <v>2013</v>
      </c>
      <c r="C432" t="s">
        <v>91</v>
      </c>
      <c r="D432" t="s">
        <v>23</v>
      </c>
      <c r="E432" t="s">
        <v>14</v>
      </c>
      <c r="F432" t="s">
        <v>15</v>
      </c>
      <c r="G432" t="s">
        <v>16</v>
      </c>
      <c r="H432">
        <v>6.0999999046325684</v>
      </c>
      <c r="I432">
        <v>6.0999999046325684</v>
      </c>
      <c r="J432">
        <v>0</v>
      </c>
      <c r="K432" t="s">
        <v>19</v>
      </c>
      <c r="L432">
        <f>VLOOKUP(A432,[1]Ark2!$A$1:$H$4250,8,FALSE)</f>
        <v>0.11275964391691394</v>
      </c>
    </row>
    <row r="433" spans="1:12" hidden="1">
      <c r="A433" t="str">
        <f t="shared" si="16"/>
        <v>2013-HF &amp; VUC Klar-Hf</v>
      </c>
      <c r="B433" t="str">
        <f t="shared" si="17"/>
        <v>2013</v>
      </c>
      <c r="C433" t="s">
        <v>92</v>
      </c>
      <c r="D433" t="s">
        <v>23</v>
      </c>
      <c r="E433" t="s">
        <v>14</v>
      </c>
      <c r="F433" t="s">
        <v>15</v>
      </c>
      <c r="G433" t="s">
        <v>16</v>
      </c>
      <c r="H433">
        <v>5.6999998092651367</v>
      </c>
      <c r="I433">
        <v>5.6999998092651367</v>
      </c>
      <c r="J433">
        <v>0</v>
      </c>
      <c r="K433" t="s">
        <v>19</v>
      </c>
      <c r="L433">
        <f>VLOOKUP(A433,[1]Ark2!$A$1:$H$4250,8,FALSE)</f>
        <v>6.8181818181818177E-2</v>
      </c>
    </row>
    <row r="434" spans="1:12" hidden="1">
      <c r="A434" t="str">
        <f t="shared" si="16"/>
        <v>2013-HF &amp; VUC København Syd-Hf</v>
      </c>
      <c r="B434" t="str">
        <f t="shared" si="17"/>
        <v>2013</v>
      </c>
      <c r="C434" t="s">
        <v>267</v>
      </c>
      <c r="D434" t="s">
        <v>23</v>
      </c>
      <c r="E434" t="s">
        <v>14</v>
      </c>
      <c r="F434" t="s">
        <v>15</v>
      </c>
      <c r="G434" t="s">
        <v>16</v>
      </c>
      <c r="H434">
        <v>6</v>
      </c>
      <c r="I434">
        <v>6</v>
      </c>
      <c r="J434">
        <v>0</v>
      </c>
      <c r="K434" t="s">
        <v>19</v>
      </c>
      <c r="L434">
        <f>VLOOKUP(A434,[1]Ark2!$A$1:$H$4250,8,FALSE)</f>
        <v>0.29230769230769232</v>
      </c>
    </row>
    <row r="435" spans="1:12" hidden="1">
      <c r="A435" t="str">
        <f t="shared" si="16"/>
        <v>2013-HF &amp; VUC NORD-Hf</v>
      </c>
      <c r="B435" t="str">
        <f t="shared" si="17"/>
        <v>2013</v>
      </c>
      <c r="C435" t="s">
        <v>93</v>
      </c>
      <c r="D435" t="s">
        <v>23</v>
      </c>
      <c r="E435" t="s">
        <v>14</v>
      </c>
      <c r="F435" t="s">
        <v>15</v>
      </c>
      <c r="G435" t="s">
        <v>16</v>
      </c>
      <c r="H435">
        <v>6.4000000953674316</v>
      </c>
      <c r="I435">
        <v>6.6999998092651367</v>
      </c>
      <c r="J435">
        <v>0.30000001192092896</v>
      </c>
      <c r="K435" t="s">
        <v>19</v>
      </c>
      <c r="L435">
        <f>VLOOKUP(A435,[1]Ark2!$A$1:$H$4250,8,FALSE)</f>
        <v>3.4682080924855488E-2</v>
      </c>
    </row>
    <row r="436" spans="1:12" hidden="1">
      <c r="A436" t="str">
        <f t="shared" si="16"/>
        <v>2013-HF &amp; VUC Nordsjælland-Hf</v>
      </c>
      <c r="B436" t="str">
        <f t="shared" si="17"/>
        <v>2013</v>
      </c>
      <c r="C436" t="s">
        <v>94</v>
      </c>
      <c r="D436" t="s">
        <v>23</v>
      </c>
      <c r="E436" t="s">
        <v>14</v>
      </c>
      <c r="F436" t="s">
        <v>15</v>
      </c>
      <c r="G436" t="s">
        <v>16</v>
      </c>
      <c r="H436">
        <v>5.9000000953674316</v>
      </c>
      <c r="I436">
        <v>5.5999999046325684</v>
      </c>
      <c r="J436">
        <v>-0.30000001192092896</v>
      </c>
      <c r="K436" t="s">
        <v>19</v>
      </c>
      <c r="L436">
        <f>VLOOKUP(A436,[1]Ark2!$A$1:$H$4250,8,FALSE)</f>
        <v>6.1538461538461542E-2</v>
      </c>
    </row>
    <row r="437" spans="1:12" hidden="1">
      <c r="A437" t="str">
        <f t="shared" si="16"/>
        <v>2013-HF og HHX Skanderborg-Hhx</v>
      </c>
      <c r="B437" t="str">
        <f t="shared" si="17"/>
        <v>2013</v>
      </c>
      <c r="C437" t="s">
        <v>95</v>
      </c>
      <c r="D437" t="s">
        <v>29</v>
      </c>
      <c r="E437" t="s">
        <v>14</v>
      </c>
      <c r="F437" t="s">
        <v>15</v>
      </c>
      <c r="G437" t="s">
        <v>16</v>
      </c>
      <c r="H437">
        <v>6.4000000953674316</v>
      </c>
      <c r="I437">
        <v>6.8000001907348633</v>
      </c>
      <c r="J437">
        <v>0.40000000596046448</v>
      </c>
      <c r="K437" t="s">
        <v>17</v>
      </c>
      <c r="L437" t="e">
        <f>VLOOKUP(A437,[1]Ark2!$A$1:$H$4250,8,FALSE)</f>
        <v>#N/A</v>
      </c>
    </row>
    <row r="438" spans="1:12" hidden="1">
      <c r="A438" t="str">
        <f t="shared" si="16"/>
        <v>2013-Hf og VUC Roskilde-Køge-Hf</v>
      </c>
      <c r="B438" t="str">
        <f t="shared" si="17"/>
        <v>2013</v>
      </c>
      <c r="C438" t="s">
        <v>96</v>
      </c>
      <c r="D438" t="s">
        <v>23</v>
      </c>
      <c r="E438" t="s">
        <v>14</v>
      </c>
      <c r="F438" t="s">
        <v>15</v>
      </c>
      <c r="G438" t="s">
        <v>16</v>
      </c>
      <c r="H438">
        <v>6.5999999046325684</v>
      </c>
      <c r="I438">
        <v>6.8000001907348633</v>
      </c>
      <c r="J438">
        <v>0.20000000298023224</v>
      </c>
      <c r="K438" t="s">
        <v>19</v>
      </c>
      <c r="L438">
        <f>VLOOKUP(A438,[1]Ark2!$A$1:$H$4250,8,FALSE)</f>
        <v>0.13131313131313133</v>
      </c>
    </row>
    <row r="439" spans="1:12" hidden="1">
      <c r="A439" t="str">
        <f t="shared" si="16"/>
        <v>2013-Hf og VUC Roskilde-Køge, Roskilde afdelingen-Hf</v>
      </c>
      <c r="B439" t="str">
        <f t="shared" si="17"/>
        <v>2013</v>
      </c>
      <c r="C439" t="s">
        <v>97</v>
      </c>
      <c r="D439" t="s">
        <v>23</v>
      </c>
      <c r="E439" t="s">
        <v>14</v>
      </c>
      <c r="F439" t="s">
        <v>15</v>
      </c>
      <c r="G439" t="s">
        <v>16</v>
      </c>
      <c r="H439">
        <v>6.5999999046325684</v>
      </c>
      <c r="I439">
        <v>6.8000001907348633</v>
      </c>
      <c r="J439">
        <v>0.20000000298023224</v>
      </c>
      <c r="K439" t="s">
        <v>19</v>
      </c>
      <c r="L439" t="e">
        <f>VLOOKUP(A439,[1]Ark2!$A$1:$H$4250,8,FALSE)</f>
        <v>#N/A</v>
      </c>
    </row>
    <row r="440" spans="1:12" hidden="1">
      <c r="A440" t="str">
        <f t="shared" si="16"/>
        <v>2013-HF-Centret Efterslægten-Hf</v>
      </c>
      <c r="B440" t="str">
        <f t="shared" si="17"/>
        <v>2013</v>
      </c>
      <c r="C440" t="s">
        <v>98</v>
      </c>
      <c r="D440" t="s">
        <v>23</v>
      </c>
      <c r="E440" t="s">
        <v>14</v>
      </c>
      <c r="F440" t="s">
        <v>15</v>
      </c>
      <c r="G440" t="s">
        <v>16</v>
      </c>
      <c r="H440">
        <v>6.0999999046325684</v>
      </c>
      <c r="I440">
        <v>6.6999998092651367</v>
      </c>
      <c r="J440">
        <v>0.60000002384185791</v>
      </c>
      <c r="K440" t="s">
        <v>17</v>
      </c>
      <c r="L440">
        <f>VLOOKUP(A440,[1]Ark2!$A$1:$H$4250,8,FALSE)</f>
        <v>9.0909090909090912E-2</v>
      </c>
    </row>
    <row r="441" spans="1:12" hidden="1">
      <c r="A441" t="str">
        <f t="shared" si="16"/>
        <v>2013-Himmelev Gymnasium-Hf</v>
      </c>
      <c r="B441" t="str">
        <f t="shared" si="17"/>
        <v>2013</v>
      </c>
      <c r="C441" t="s">
        <v>99</v>
      </c>
      <c r="D441" t="s">
        <v>23</v>
      </c>
      <c r="E441" t="s">
        <v>14</v>
      </c>
      <c r="F441" t="s">
        <v>15</v>
      </c>
      <c r="G441" t="s">
        <v>16</v>
      </c>
      <c r="H441">
        <v>5.5999999046325684</v>
      </c>
      <c r="I441">
        <v>5.5999999046325684</v>
      </c>
      <c r="J441">
        <v>0</v>
      </c>
      <c r="K441" t="s">
        <v>19</v>
      </c>
      <c r="L441">
        <f>VLOOKUP(A441,[1]Ark2!$A$1:$H$4250,8,FALSE)</f>
        <v>8.9552238805970144E-2</v>
      </c>
    </row>
    <row r="442" spans="1:12" hidden="1">
      <c r="A442" t="str">
        <f t="shared" si="16"/>
        <v>2013-Himmelev Gymnasium-Stx</v>
      </c>
      <c r="B442" t="str">
        <f t="shared" si="17"/>
        <v>2013</v>
      </c>
      <c r="C442" t="str">
        <f>C441</f>
        <v>Himmelev Gymnasium</v>
      </c>
      <c r="D442" t="s">
        <v>13</v>
      </c>
      <c r="E442" t="s">
        <v>14</v>
      </c>
      <c r="F442" t="s">
        <v>15</v>
      </c>
      <c r="G442" t="s">
        <v>16</v>
      </c>
      <c r="H442">
        <v>6.9000000953674316</v>
      </c>
      <c r="I442">
        <v>7</v>
      </c>
      <c r="J442">
        <v>0.10000000149011612</v>
      </c>
      <c r="K442" t="s">
        <v>19</v>
      </c>
      <c r="L442">
        <f>VLOOKUP(A442,[1]Ark2!$A$1:$H$4250,8,FALSE)</f>
        <v>2.336448598130841E-2</v>
      </c>
    </row>
    <row r="443" spans="1:12" hidden="1">
      <c r="A443" t="str">
        <f t="shared" si="16"/>
        <v>2013-Himmerlands Erhvervs- og Gymnasieuddannelser-Hhx</v>
      </c>
      <c r="B443" t="str">
        <f t="shared" si="17"/>
        <v>2013</v>
      </c>
      <c r="C443" t="s">
        <v>100</v>
      </c>
      <c r="D443" t="s">
        <v>29</v>
      </c>
      <c r="E443" t="s">
        <v>14</v>
      </c>
      <c r="F443" t="s">
        <v>15</v>
      </c>
      <c r="G443" t="s">
        <v>16</v>
      </c>
      <c r="H443">
        <v>6.4000000953674316</v>
      </c>
      <c r="I443">
        <v>6.1999998092651367</v>
      </c>
      <c r="J443">
        <v>-0.20000000298023224</v>
      </c>
      <c r="K443" t="s">
        <v>19</v>
      </c>
      <c r="L443">
        <f>VLOOKUP(A443,[1]Ark2!$A$1:$H$4250,8,FALSE)</f>
        <v>0</v>
      </c>
    </row>
    <row r="444" spans="1:12" hidden="1">
      <c r="A444" t="str">
        <f t="shared" si="16"/>
        <v>2013-Himmerlands Erhvervs- og Gymnasieuddannelser-Htx</v>
      </c>
      <c r="B444" t="str">
        <f t="shared" si="17"/>
        <v>2013</v>
      </c>
      <c r="C444" t="str">
        <f>C443</f>
        <v>Himmerlands Erhvervs- og Gymnasieuddannelser</v>
      </c>
      <c r="D444" t="s">
        <v>32</v>
      </c>
      <c r="E444" t="s">
        <v>14</v>
      </c>
      <c r="F444" t="s">
        <v>15</v>
      </c>
      <c r="G444" t="s">
        <v>16</v>
      </c>
      <c r="H444">
        <v>6.3000001907348633</v>
      </c>
      <c r="I444">
        <v>6.3000001907348633</v>
      </c>
      <c r="J444">
        <v>0</v>
      </c>
      <c r="K444" t="s">
        <v>19</v>
      </c>
      <c r="L444">
        <f>VLOOKUP(A444,[1]Ark2!$A$1:$H$4250,8,FALSE)</f>
        <v>0</v>
      </c>
    </row>
    <row r="445" spans="1:12" hidden="1">
      <c r="A445" t="str">
        <f t="shared" si="16"/>
        <v>2013-Hjørring Gymnasium/STX og HF-Hf</v>
      </c>
      <c r="B445" t="str">
        <f t="shared" si="17"/>
        <v>2013</v>
      </c>
      <c r="C445" t="s">
        <v>101</v>
      </c>
      <c r="D445" t="s">
        <v>23</v>
      </c>
      <c r="E445" t="s">
        <v>14</v>
      </c>
      <c r="F445" t="s">
        <v>15</v>
      </c>
      <c r="G445" t="s">
        <v>16</v>
      </c>
      <c r="H445">
        <v>5.6999998092651367</v>
      </c>
      <c r="I445">
        <v>5.8000001907348633</v>
      </c>
      <c r="J445">
        <v>0.10000000149011612</v>
      </c>
      <c r="K445" t="s">
        <v>19</v>
      </c>
      <c r="L445">
        <f>VLOOKUP(A445,[1]Ark2!$A$1:$H$4250,8,FALSE)</f>
        <v>0</v>
      </c>
    </row>
    <row r="446" spans="1:12" hidden="1">
      <c r="A446" t="str">
        <f t="shared" si="16"/>
        <v>2013-Hjørring Gymnasium/STX og HF-Stx</v>
      </c>
      <c r="B446" t="str">
        <f t="shared" si="17"/>
        <v>2013</v>
      </c>
      <c r="C446" t="str">
        <f>C445</f>
        <v>Hjørring Gymnasium/STX og HF</v>
      </c>
      <c r="D446" t="s">
        <v>13</v>
      </c>
      <c r="E446" t="s">
        <v>14</v>
      </c>
      <c r="F446" t="s">
        <v>15</v>
      </c>
      <c r="G446" t="s">
        <v>16</v>
      </c>
      <c r="H446">
        <v>7</v>
      </c>
      <c r="I446">
        <v>6.9000000953674316</v>
      </c>
      <c r="J446">
        <v>-0.10000000149011612</v>
      </c>
      <c r="K446" t="s">
        <v>19</v>
      </c>
      <c r="L446">
        <f>VLOOKUP(A446,[1]Ark2!$A$1:$H$4250,8,FALSE)</f>
        <v>4.230769230769231E-2</v>
      </c>
    </row>
    <row r="447" spans="1:12" hidden="1">
      <c r="A447" t="str">
        <f t="shared" si="16"/>
        <v>2013-Holstebro Gymnasium og HF-Hf</v>
      </c>
      <c r="B447" t="str">
        <f t="shared" si="17"/>
        <v>2013</v>
      </c>
      <c r="C447" t="s">
        <v>102</v>
      </c>
      <c r="D447" t="s">
        <v>23</v>
      </c>
      <c r="E447" t="s">
        <v>14</v>
      </c>
      <c r="F447" t="s">
        <v>15</v>
      </c>
      <c r="G447" t="s">
        <v>16</v>
      </c>
      <c r="H447">
        <v>5.9000000953674316</v>
      </c>
      <c r="I447">
        <v>5.8000001907348633</v>
      </c>
      <c r="J447">
        <v>-0.10000000149011612</v>
      </c>
      <c r="K447" t="s">
        <v>19</v>
      </c>
      <c r="L447">
        <f>VLOOKUP(A447,[1]Ark2!$A$1:$H$4250,8,FALSE)</f>
        <v>0.05</v>
      </c>
    </row>
    <row r="448" spans="1:12" hidden="1">
      <c r="A448" t="str">
        <f t="shared" si="16"/>
        <v>2013-Holstebro Gymnasium og HF-Stx</v>
      </c>
      <c r="B448" t="str">
        <f t="shared" si="17"/>
        <v>2013</v>
      </c>
      <c r="C448" t="str">
        <f>C447</f>
        <v>Holstebro Gymnasium og HF</v>
      </c>
      <c r="D448" t="s">
        <v>13</v>
      </c>
      <c r="E448" t="s">
        <v>14</v>
      </c>
      <c r="F448" t="s">
        <v>15</v>
      </c>
      <c r="G448" t="s">
        <v>16</v>
      </c>
      <c r="H448">
        <v>7.3000001907348633</v>
      </c>
      <c r="I448">
        <v>7</v>
      </c>
      <c r="J448">
        <v>-0.30000001192092896</v>
      </c>
      <c r="K448" t="s">
        <v>17</v>
      </c>
      <c r="L448">
        <f>VLOOKUP(A448,[1]Ark2!$A$1:$H$4250,8,FALSE)</f>
        <v>6.9498069498069498E-2</v>
      </c>
    </row>
    <row r="449" spans="1:12" hidden="1">
      <c r="A449" t="str">
        <f t="shared" si="16"/>
        <v>2013-Horsens Gymnasium &amp; HF, Højen 1-Stx</v>
      </c>
      <c r="B449" t="str">
        <f t="shared" si="17"/>
        <v>2013</v>
      </c>
      <c r="C449" t="s">
        <v>103</v>
      </c>
      <c r="D449" t="s">
        <v>13</v>
      </c>
      <c r="E449" t="s">
        <v>14</v>
      </c>
      <c r="F449" t="s">
        <v>15</v>
      </c>
      <c r="G449" t="s">
        <v>16</v>
      </c>
      <c r="H449">
        <v>7.1999998092651367</v>
      </c>
      <c r="I449">
        <v>7.3000001907348633</v>
      </c>
      <c r="J449">
        <v>0.10000000149011612</v>
      </c>
      <c r="K449" t="s">
        <v>19</v>
      </c>
      <c r="L449" t="e">
        <f>VLOOKUP(A449,[1]Ark2!$A$1:$H$4250,8,FALSE)</f>
        <v>#N/A</v>
      </c>
    </row>
    <row r="450" spans="1:12" hidden="1">
      <c r="A450" t="str">
        <f t="shared" si="16"/>
        <v>2013-Horsens Gymnasium &amp; HF, Studentervænget 2-Hf</v>
      </c>
      <c r="B450" t="str">
        <f t="shared" si="17"/>
        <v>2013</v>
      </c>
      <c r="C450" t="s">
        <v>104</v>
      </c>
      <c r="D450" t="s">
        <v>23</v>
      </c>
      <c r="E450" t="s">
        <v>14</v>
      </c>
      <c r="F450" t="s">
        <v>15</v>
      </c>
      <c r="G450" t="s">
        <v>16</v>
      </c>
      <c r="H450">
        <v>5.6999998092651367</v>
      </c>
      <c r="I450">
        <v>5.4000000953674316</v>
      </c>
      <c r="J450">
        <v>-0.30000001192092896</v>
      </c>
      <c r="K450" t="s">
        <v>19</v>
      </c>
      <c r="L450" t="e">
        <f>VLOOKUP(A450,[1]Ark2!$A$1:$H$4250,8,FALSE)</f>
        <v>#N/A</v>
      </c>
    </row>
    <row r="451" spans="1:12" hidden="1">
      <c r="A451" t="str">
        <f t="shared" ref="A451:A514" si="18">_xlfn.CONCAT(B451,"-",C451,"-",LEFT(D451,3))</f>
        <v>2013-Horsens Gymnasium &amp; HF, Studentervænget 2-Stx</v>
      </c>
      <c r="B451" t="str">
        <f t="shared" si="17"/>
        <v>2013</v>
      </c>
      <c r="C451" t="str">
        <f>C450</f>
        <v>Horsens Gymnasium &amp; HF, Studentervænget 2</v>
      </c>
      <c r="D451" t="s">
        <v>13</v>
      </c>
      <c r="E451" t="s">
        <v>14</v>
      </c>
      <c r="F451" t="s">
        <v>15</v>
      </c>
      <c r="G451" t="s">
        <v>16</v>
      </c>
      <c r="H451">
        <v>7.5</v>
      </c>
      <c r="I451">
        <v>7.3000001907348633</v>
      </c>
      <c r="J451">
        <v>-0.20000000298023224</v>
      </c>
      <c r="K451" t="s">
        <v>17</v>
      </c>
      <c r="L451" t="e">
        <f>VLOOKUP(A451,[1]Ark2!$A$1:$H$4250,8,FALSE)</f>
        <v>#N/A</v>
      </c>
    </row>
    <row r="452" spans="1:12" hidden="1">
      <c r="A452" t="str">
        <f t="shared" si="18"/>
        <v>2013-Horsens HF &amp; VUC-Hf</v>
      </c>
      <c r="B452" t="str">
        <f t="shared" si="17"/>
        <v>2013</v>
      </c>
      <c r="C452" t="s">
        <v>105</v>
      </c>
      <c r="D452" t="s">
        <v>23</v>
      </c>
      <c r="E452" t="s">
        <v>14</v>
      </c>
      <c r="F452" t="s">
        <v>15</v>
      </c>
      <c r="G452" t="s">
        <v>16</v>
      </c>
      <c r="H452">
        <v>5.5999999046325684</v>
      </c>
      <c r="I452">
        <v>5.4000000953674316</v>
      </c>
      <c r="J452">
        <v>-0.20000000298023224</v>
      </c>
      <c r="K452" t="s">
        <v>19</v>
      </c>
      <c r="L452">
        <f>VLOOKUP(A452,[1]Ark2!$A$1:$H$4250,8,FALSE)</f>
        <v>0.10309278350515463</v>
      </c>
    </row>
    <row r="453" spans="1:12" hidden="1">
      <c r="A453" t="str">
        <f t="shared" si="18"/>
        <v>2013-Hvidovre Gymnasium &amp; HF-Hf</v>
      </c>
      <c r="B453" t="str">
        <f t="shared" si="17"/>
        <v>2013</v>
      </c>
      <c r="C453" t="s">
        <v>106</v>
      </c>
      <c r="D453" t="s">
        <v>23</v>
      </c>
      <c r="E453" t="s">
        <v>14</v>
      </c>
      <c r="F453" t="s">
        <v>15</v>
      </c>
      <c r="G453" t="s">
        <v>16</v>
      </c>
      <c r="H453">
        <v>5.5</v>
      </c>
      <c r="I453">
        <v>5.6999998092651367</v>
      </c>
      <c r="J453">
        <v>0.20000000298023224</v>
      </c>
      <c r="K453" t="s">
        <v>19</v>
      </c>
      <c r="L453">
        <f>VLOOKUP(A453,[1]Ark2!$A$1:$H$4250,8,FALSE)</f>
        <v>0.20967741935483872</v>
      </c>
    </row>
    <row r="454" spans="1:12" hidden="1">
      <c r="A454" t="str">
        <f t="shared" si="18"/>
        <v>2013-Hvidovre Gymnasium &amp; HF-Stx</v>
      </c>
      <c r="B454" t="str">
        <f t="shared" si="17"/>
        <v>2013</v>
      </c>
      <c r="C454" t="str">
        <f>C453</f>
        <v>Hvidovre Gymnasium &amp; HF</v>
      </c>
      <c r="D454" t="s">
        <v>13</v>
      </c>
      <c r="E454" t="s">
        <v>14</v>
      </c>
      <c r="F454" t="s">
        <v>15</v>
      </c>
      <c r="G454" t="s">
        <v>16</v>
      </c>
      <c r="H454">
        <v>5.9000000953674316</v>
      </c>
      <c r="I454">
        <v>5.8000001907348633</v>
      </c>
      <c r="J454">
        <v>-0.10000000149011612</v>
      </c>
      <c r="K454" t="s">
        <v>19</v>
      </c>
      <c r="L454">
        <f>VLOOKUP(A454,[1]Ark2!$A$1:$H$4250,8,FALSE)</f>
        <v>0.3515625</v>
      </c>
    </row>
    <row r="455" spans="1:12" hidden="1">
      <c r="A455" t="str">
        <f t="shared" si="18"/>
        <v>2013-Høje-Taastrup Gymnasium-Stx</v>
      </c>
      <c r="B455" t="str">
        <f t="shared" si="17"/>
        <v>2013</v>
      </c>
      <c r="C455" t="s">
        <v>107</v>
      </c>
      <c r="D455" t="s">
        <v>13</v>
      </c>
      <c r="E455" t="s">
        <v>14</v>
      </c>
      <c r="F455" t="s">
        <v>15</v>
      </c>
      <c r="G455" t="s">
        <v>16</v>
      </c>
      <c r="H455">
        <v>6.5999999046325684</v>
      </c>
      <c r="I455">
        <v>6.9000000953674316</v>
      </c>
      <c r="J455">
        <v>0.30000001192092896</v>
      </c>
      <c r="K455" t="s">
        <v>17</v>
      </c>
      <c r="L455">
        <f>VLOOKUP(A455,[1]Ark2!$A$1:$H$4250,8,FALSE)</f>
        <v>0.25308641975308643</v>
      </c>
    </row>
    <row r="456" spans="1:12" hidden="1">
      <c r="A456" t="str">
        <f t="shared" si="18"/>
        <v>2013-Høng Gymnasium og HF-Hf</v>
      </c>
      <c r="B456" t="str">
        <f t="shared" si="17"/>
        <v>2013</v>
      </c>
      <c r="C456" t="s">
        <v>108</v>
      </c>
      <c r="D456" t="s">
        <v>23</v>
      </c>
      <c r="E456" t="s">
        <v>14</v>
      </c>
      <c r="F456" t="s">
        <v>15</v>
      </c>
      <c r="G456" t="s">
        <v>16</v>
      </c>
      <c r="H456">
        <v>5.9000000953674316</v>
      </c>
      <c r="I456">
        <v>6</v>
      </c>
      <c r="J456">
        <v>0.10000000149011612</v>
      </c>
      <c r="K456" t="s">
        <v>19</v>
      </c>
      <c r="L456">
        <f>VLOOKUP(A456,[1]Ark2!$A$1:$H$4250,8,FALSE)</f>
        <v>6.8181818181818177E-2</v>
      </c>
    </row>
    <row r="457" spans="1:12" hidden="1">
      <c r="A457" t="str">
        <f t="shared" si="18"/>
        <v>2013-Høng Gymnasium og HF-Stx</v>
      </c>
      <c r="B457" t="str">
        <f t="shared" si="17"/>
        <v>2013</v>
      </c>
      <c r="C457" t="str">
        <f>C456</f>
        <v>Høng Gymnasium og HF</v>
      </c>
      <c r="D457" t="s">
        <v>13</v>
      </c>
      <c r="E457" t="s">
        <v>14</v>
      </c>
      <c r="F457" t="s">
        <v>15</v>
      </c>
      <c r="G457" t="s">
        <v>16</v>
      </c>
      <c r="H457">
        <v>6.5</v>
      </c>
      <c r="I457">
        <v>6.5</v>
      </c>
      <c r="J457">
        <v>0</v>
      </c>
      <c r="K457" t="s">
        <v>19</v>
      </c>
      <c r="L457">
        <f>VLOOKUP(A457,[1]Ark2!$A$1:$H$4250,8,FALSE)</f>
        <v>6.1224489795918366E-2</v>
      </c>
    </row>
    <row r="458" spans="1:12" hidden="1">
      <c r="A458" t="str">
        <f t="shared" si="18"/>
        <v>2013-IBC International Business College-Hf</v>
      </c>
      <c r="B458" t="str">
        <f t="shared" si="17"/>
        <v>2013</v>
      </c>
      <c r="C458" t="s">
        <v>109</v>
      </c>
      <c r="D458" t="s">
        <v>23</v>
      </c>
      <c r="E458" t="s">
        <v>14</v>
      </c>
      <c r="F458" t="s">
        <v>15</v>
      </c>
      <c r="G458" t="s">
        <v>16</v>
      </c>
      <c r="H458">
        <v>6.0999999046325684</v>
      </c>
      <c r="I458">
        <v>6.3000001907348633</v>
      </c>
      <c r="J458">
        <v>0.20000000298023224</v>
      </c>
      <c r="K458" t="s">
        <v>19</v>
      </c>
      <c r="L458">
        <f>VLOOKUP(A458,[1]Ark2!$A$1:$H$4250,8,FALSE)</f>
        <v>0.18181818181818182</v>
      </c>
    </row>
    <row r="459" spans="1:12" hidden="1">
      <c r="A459" t="str">
        <f t="shared" si="18"/>
        <v>2013-IBC International Business College-Hhx</v>
      </c>
      <c r="B459" t="str">
        <f t="shared" si="17"/>
        <v>2013</v>
      </c>
      <c r="C459" t="str">
        <f>C458</f>
        <v>IBC International Business College</v>
      </c>
      <c r="D459" t="s">
        <v>29</v>
      </c>
      <c r="E459" t="s">
        <v>14</v>
      </c>
      <c r="F459" t="s">
        <v>15</v>
      </c>
      <c r="G459" t="s">
        <v>16</v>
      </c>
      <c r="H459">
        <v>6.5</v>
      </c>
      <c r="I459">
        <v>6.4000000953674316</v>
      </c>
      <c r="J459">
        <v>-0.10000000149011612</v>
      </c>
      <c r="K459" t="s">
        <v>19</v>
      </c>
      <c r="L459">
        <f>VLOOKUP(A459,[1]Ark2!$A$1:$H$4250,8,FALSE)</f>
        <v>4.2134831460674156E-2</v>
      </c>
    </row>
    <row r="460" spans="1:12" hidden="1">
      <c r="A460" t="str">
        <f t="shared" si="18"/>
        <v>2013-Ikast-Brande Gymnasium-Hf</v>
      </c>
      <c r="B460" t="str">
        <f t="shared" si="17"/>
        <v>2013</v>
      </c>
      <c r="C460" t="s">
        <v>110</v>
      </c>
      <c r="D460" t="s">
        <v>23</v>
      </c>
      <c r="E460" t="s">
        <v>14</v>
      </c>
      <c r="F460" t="s">
        <v>15</v>
      </c>
      <c r="G460" t="s">
        <v>16</v>
      </c>
      <c r="H460">
        <v>5.4000000953674316</v>
      </c>
      <c r="I460">
        <v>5.5999999046325684</v>
      </c>
      <c r="J460">
        <v>0.20000000298023224</v>
      </c>
      <c r="K460" t="s">
        <v>19</v>
      </c>
      <c r="L460">
        <f>VLOOKUP(A460,[1]Ark2!$A$1:$H$4250,8,FALSE)</f>
        <v>8.5106382978723402E-2</v>
      </c>
    </row>
    <row r="461" spans="1:12" hidden="1">
      <c r="A461" t="str">
        <f t="shared" si="18"/>
        <v>2013-Ikast-Brande Gymnasium-Stx</v>
      </c>
      <c r="B461" t="str">
        <f t="shared" si="17"/>
        <v>2013</v>
      </c>
      <c r="C461" t="str">
        <f>C460</f>
        <v>Ikast-Brande Gymnasium</v>
      </c>
      <c r="D461" t="s">
        <v>13</v>
      </c>
      <c r="E461" t="s">
        <v>14</v>
      </c>
      <c r="F461" t="s">
        <v>15</v>
      </c>
      <c r="G461" t="s">
        <v>16</v>
      </c>
      <c r="H461">
        <v>6.9000000953674316</v>
      </c>
      <c r="I461">
        <v>7.0999999046325684</v>
      </c>
      <c r="J461">
        <v>0.30000001192092896</v>
      </c>
      <c r="K461" t="s">
        <v>17</v>
      </c>
      <c r="L461">
        <f>VLOOKUP(A461,[1]Ark2!$A$1:$H$4250,8,FALSE)</f>
        <v>9.5238095238095233E-2</v>
      </c>
    </row>
    <row r="462" spans="1:12" hidden="1">
      <c r="A462" t="str">
        <f t="shared" si="18"/>
        <v>2013-Ingrid Jespersens Gymnasieskole-Stx</v>
      </c>
      <c r="B462" t="str">
        <f t="shared" si="17"/>
        <v>2013</v>
      </c>
      <c r="C462" t="s">
        <v>111</v>
      </c>
      <c r="D462" t="s">
        <v>13</v>
      </c>
      <c r="E462" t="s">
        <v>14</v>
      </c>
      <c r="F462" t="s">
        <v>15</v>
      </c>
      <c r="G462" t="s">
        <v>16</v>
      </c>
      <c r="H462">
        <v>7.8000001907348633</v>
      </c>
      <c r="I462">
        <v>7.8000001907348633</v>
      </c>
      <c r="J462">
        <v>0</v>
      </c>
      <c r="K462" t="s">
        <v>19</v>
      </c>
      <c r="L462">
        <f>VLOOKUP(A462,[1]Ark2!$A$1:$H$4250,8,FALSE)</f>
        <v>0</v>
      </c>
    </row>
    <row r="463" spans="1:12" hidden="1">
      <c r="A463" t="str">
        <f t="shared" si="18"/>
        <v>2013-Johannesskolen-Stx</v>
      </c>
      <c r="B463" t="str">
        <f t="shared" si="17"/>
        <v>2013</v>
      </c>
      <c r="C463" t="s">
        <v>112</v>
      </c>
      <c r="D463" t="s">
        <v>13</v>
      </c>
      <c r="E463" t="s">
        <v>14</v>
      </c>
      <c r="F463" t="s">
        <v>15</v>
      </c>
      <c r="G463" t="s">
        <v>16</v>
      </c>
      <c r="H463">
        <v>6.5999999046325684</v>
      </c>
      <c r="I463">
        <v>6.5</v>
      </c>
      <c r="J463">
        <v>-0.10000000149011612</v>
      </c>
      <c r="K463" t="s">
        <v>19</v>
      </c>
      <c r="L463">
        <f>VLOOKUP(A463,[1]Ark2!$A$1:$H$4250,8,FALSE)</f>
        <v>9.4339622641509441E-2</v>
      </c>
    </row>
    <row r="464" spans="1:12" hidden="1">
      <c r="A464" t="str">
        <f t="shared" si="18"/>
        <v>2013-Kalundborg Gymnasium og HF-Hf</v>
      </c>
      <c r="B464" t="str">
        <f t="shared" ref="B464:B527" si="19">B463</f>
        <v>2013</v>
      </c>
      <c r="C464" t="s">
        <v>113</v>
      </c>
      <c r="D464" t="s">
        <v>23</v>
      </c>
      <c r="E464" t="s">
        <v>14</v>
      </c>
      <c r="F464" t="s">
        <v>15</v>
      </c>
      <c r="G464" t="s">
        <v>16</v>
      </c>
      <c r="H464">
        <v>5.9000000953674316</v>
      </c>
      <c r="I464">
        <v>6.3000001907348633</v>
      </c>
      <c r="J464">
        <v>0.40000000596046448</v>
      </c>
      <c r="K464" t="s">
        <v>19</v>
      </c>
      <c r="L464">
        <f>VLOOKUP(A464,[1]Ark2!$A$1:$H$4250,8,FALSE)</f>
        <v>0</v>
      </c>
    </row>
    <row r="465" spans="1:12" hidden="1">
      <c r="A465" t="str">
        <f t="shared" si="18"/>
        <v>2013-Kalundborg Gymnasium og HF-Stx</v>
      </c>
      <c r="B465" t="str">
        <f t="shared" si="19"/>
        <v>2013</v>
      </c>
      <c r="C465" t="str">
        <f>C464</f>
        <v>Kalundborg Gymnasium og HF</v>
      </c>
      <c r="D465" t="s">
        <v>13</v>
      </c>
      <c r="E465" t="s">
        <v>14</v>
      </c>
      <c r="F465" t="s">
        <v>15</v>
      </c>
      <c r="G465" t="s">
        <v>16</v>
      </c>
      <c r="H465">
        <v>6.6999998092651367</v>
      </c>
      <c r="I465">
        <v>7</v>
      </c>
      <c r="J465">
        <v>0.30000001192092896</v>
      </c>
      <c r="K465" t="s">
        <v>17</v>
      </c>
      <c r="L465">
        <f>VLOOKUP(A465,[1]Ark2!$A$1:$H$4250,8,FALSE)</f>
        <v>5.434782608695652E-2</v>
      </c>
    </row>
    <row r="466" spans="1:12" hidden="1">
      <c r="A466" t="str">
        <f t="shared" si="18"/>
        <v>2013-Kold College-Htx</v>
      </c>
      <c r="B466" t="str">
        <f t="shared" si="19"/>
        <v>2013</v>
      </c>
      <c r="C466" t="s">
        <v>114</v>
      </c>
      <c r="D466" t="s">
        <v>32</v>
      </c>
      <c r="E466" t="s">
        <v>14</v>
      </c>
      <c r="F466" t="s">
        <v>15</v>
      </c>
      <c r="G466" t="s">
        <v>16</v>
      </c>
      <c r="H466">
        <v>7.1999998092651367</v>
      </c>
      <c r="I466">
        <v>7.0999999046325684</v>
      </c>
      <c r="J466">
        <v>-0.10000000149011612</v>
      </c>
      <c r="K466" t="s">
        <v>19</v>
      </c>
      <c r="L466">
        <f>VLOOKUP(A466,[1]Ark2!$A$1:$H$4250,8,FALSE)</f>
        <v>4.5454545454545456E-2</v>
      </c>
    </row>
    <row r="467" spans="1:12" hidden="1">
      <c r="A467" t="str">
        <f t="shared" si="18"/>
        <v>2013-Kold Tekniske Gymnasium-Htx</v>
      </c>
      <c r="B467" t="str">
        <f t="shared" si="19"/>
        <v>2013</v>
      </c>
      <c r="C467" t="s">
        <v>115</v>
      </c>
      <c r="D467" t="s">
        <v>32</v>
      </c>
      <c r="E467" t="s">
        <v>14</v>
      </c>
      <c r="F467" t="s">
        <v>15</v>
      </c>
      <c r="G467" t="s">
        <v>16</v>
      </c>
      <c r="H467">
        <v>7.1999998092651367</v>
      </c>
      <c r="I467">
        <v>7.0999999046325684</v>
      </c>
      <c r="J467">
        <v>-0.10000000149011612</v>
      </c>
      <c r="K467" t="s">
        <v>19</v>
      </c>
      <c r="L467" t="e">
        <f>VLOOKUP(A467,[1]Ark2!$A$1:$H$4250,8,FALSE)</f>
        <v>#N/A</v>
      </c>
    </row>
    <row r="468" spans="1:12" hidden="1">
      <c r="A468" t="str">
        <f t="shared" si="18"/>
        <v>2013-Kolding Gymnasium, HF-Kursus og IB School-Hf</v>
      </c>
      <c r="B468" t="str">
        <f t="shared" si="19"/>
        <v>2013</v>
      </c>
      <c r="C468" t="s">
        <v>116</v>
      </c>
      <c r="D468" t="s">
        <v>23</v>
      </c>
      <c r="E468" t="s">
        <v>14</v>
      </c>
      <c r="F468" t="s">
        <v>15</v>
      </c>
      <c r="G468" t="s">
        <v>16</v>
      </c>
      <c r="H468">
        <v>5.5</v>
      </c>
      <c r="I468">
        <v>5.4000000953674316</v>
      </c>
      <c r="J468">
        <v>-0.10000000149011612</v>
      </c>
      <c r="K468" t="s">
        <v>19</v>
      </c>
      <c r="L468">
        <f>VLOOKUP(A468,[1]Ark2!$A$1:$H$4250,8,FALSE)</f>
        <v>0.1111111111111111</v>
      </c>
    </row>
    <row r="469" spans="1:12" hidden="1">
      <c r="A469" t="str">
        <f t="shared" si="18"/>
        <v>2013-Kolding Gymnasium, HF-Kursus og IB School-Stx</v>
      </c>
      <c r="B469" t="str">
        <f t="shared" si="19"/>
        <v>2013</v>
      </c>
      <c r="C469" t="str">
        <f>C468</f>
        <v>Kolding Gymnasium, HF-Kursus og IB School</v>
      </c>
      <c r="D469" t="s">
        <v>13</v>
      </c>
      <c r="E469" t="s">
        <v>14</v>
      </c>
      <c r="F469" t="s">
        <v>15</v>
      </c>
      <c r="G469" t="s">
        <v>16</v>
      </c>
      <c r="H469">
        <v>7</v>
      </c>
      <c r="I469">
        <v>7.0999999046325684</v>
      </c>
      <c r="J469">
        <v>0.10000000149011612</v>
      </c>
      <c r="K469" t="s">
        <v>19</v>
      </c>
      <c r="L469">
        <f>VLOOKUP(A469,[1]Ark2!$A$1:$H$4250,8,FALSE)</f>
        <v>0.19135802469135801</v>
      </c>
    </row>
    <row r="470" spans="1:12" hidden="1">
      <c r="A470" t="str">
        <f t="shared" si="18"/>
        <v>2013-Kolding HF og VUC-Hf</v>
      </c>
      <c r="B470" t="str">
        <f t="shared" si="19"/>
        <v>2013</v>
      </c>
      <c r="C470" t="s">
        <v>117</v>
      </c>
      <c r="D470" t="s">
        <v>23</v>
      </c>
      <c r="E470" t="s">
        <v>14</v>
      </c>
      <c r="F470" t="s">
        <v>15</v>
      </c>
      <c r="G470" t="s">
        <v>16</v>
      </c>
      <c r="H470">
        <v>6.3000001907348633</v>
      </c>
      <c r="I470">
        <v>6.1999998092651367</v>
      </c>
      <c r="J470">
        <v>-0.10000000149011612</v>
      </c>
      <c r="K470" t="s">
        <v>19</v>
      </c>
      <c r="L470">
        <f>VLOOKUP(A470,[1]Ark2!$A$1:$H$4250,8,FALSE)</f>
        <v>0.20689655172413793</v>
      </c>
    </row>
    <row r="471" spans="1:12" hidden="1">
      <c r="A471" t="str">
        <f t="shared" si="18"/>
        <v>2013-Københavns VUC-Hf</v>
      </c>
      <c r="B471" t="str">
        <f t="shared" si="19"/>
        <v>2013</v>
      </c>
      <c r="C471" t="s">
        <v>268</v>
      </c>
      <c r="D471" t="s">
        <v>23</v>
      </c>
      <c r="E471" t="s">
        <v>14</v>
      </c>
      <c r="F471" t="s">
        <v>15</v>
      </c>
      <c r="G471" t="s">
        <v>16</v>
      </c>
      <c r="H471">
        <v>6.9000000953674316</v>
      </c>
      <c r="I471">
        <v>6.9000000953674316</v>
      </c>
      <c r="J471">
        <v>0</v>
      </c>
      <c r="K471" t="s">
        <v>19</v>
      </c>
      <c r="L471">
        <f>VLOOKUP(A471,[1]Ark2!$A$1:$H$4250,8,FALSE)</f>
        <v>0.13207547169811321</v>
      </c>
    </row>
    <row r="472" spans="1:12" hidden="1">
      <c r="A472" t="str">
        <f t="shared" si="18"/>
        <v>2013-Københavns VUC - Vognmagergade 8-Hf</v>
      </c>
      <c r="B472" t="str">
        <f t="shared" si="19"/>
        <v>2013</v>
      </c>
      <c r="C472" t="s">
        <v>269</v>
      </c>
      <c r="D472" t="s">
        <v>23</v>
      </c>
      <c r="E472" t="s">
        <v>14</v>
      </c>
      <c r="F472" t="s">
        <v>15</v>
      </c>
      <c r="G472" t="s">
        <v>16</v>
      </c>
      <c r="H472">
        <v>6.9000000953674316</v>
      </c>
      <c r="I472">
        <v>6.9000000953674316</v>
      </c>
      <c r="J472">
        <v>0</v>
      </c>
      <c r="K472" t="s">
        <v>19</v>
      </c>
      <c r="L472" t="e">
        <f>VLOOKUP(A472,[1]Ark2!$A$1:$H$4250,8,FALSE)</f>
        <v>#N/A</v>
      </c>
    </row>
    <row r="473" spans="1:12" hidden="1">
      <c r="A473" t="str">
        <f t="shared" si="18"/>
        <v>2013-Københavns åbne Gymnasium-Hf</v>
      </c>
      <c r="B473" t="str">
        <f t="shared" si="19"/>
        <v>2013</v>
      </c>
      <c r="C473" t="s">
        <v>118</v>
      </c>
      <c r="D473" t="s">
        <v>23</v>
      </c>
      <c r="E473" t="s">
        <v>14</v>
      </c>
      <c r="F473" t="s">
        <v>15</v>
      </c>
      <c r="G473" t="s">
        <v>16</v>
      </c>
      <c r="H473">
        <v>5.5</v>
      </c>
      <c r="I473">
        <v>5.5999999046325684</v>
      </c>
      <c r="J473">
        <v>0.10000000149011612</v>
      </c>
      <c r="K473" t="s">
        <v>19</v>
      </c>
      <c r="L473">
        <f>VLOOKUP(A473,[1]Ark2!$A$1:$H$4250,8,FALSE)</f>
        <v>0.34883720930232559</v>
      </c>
    </row>
    <row r="474" spans="1:12" hidden="1">
      <c r="A474" t="str">
        <f t="shared" si="18"/>
        <v>2013-Københavns åbne Gymnasium-Stx</v>
      </c>
      <c r="B474" t="str">
        <f t="shared" si="19"/>
        <v>2013</v>
      </c>
      <c r="C474" t="str">
        <f>C473</f>
        <v>Københavns åbne Gymnasium</v>
      </c>
      <c r="D474" t="s">
        <v>13</v>
      </c>
      <c r="E474" t="s">
        <v>14</v>
      </c>
      <c r="F474" t="s">
        <v>15</v>
      </c>
      <c r="G474" t="s">
        <v>16</v>
      </c>
      <c r="H474">
        <v>6.4000000953674316</v>
      </c>
      <c r="I474">
        <v>6.5999999046325684</v>
      </c>
      <c r="J474">
        <v>0.20000000298023224</v>
      </c>
      <c r="K474" t="s">
        <v>17</v>
      </c>
      <c r="L474">
        <f>VLOOKUP(A474,[1]Ark2!$A$1:$H$4250,8,FALSE)</f>
        <v>0.352112676056338</v>
      </c>
    </row>
    <row r="475" spans="1:12" hidden="1">
      <c r="A475" t="str">
        <f t="shared" si="18"/>
        <v>2013-Køge Gymnasium-Hf</v>
      </c>
      <c r="B475" t="str">
        <f t="shared" si="19"/>
        <v>2013</v>
      </c>
      <c r="C475" t="s">
        <v>119</v>
      </c>
      <c r="D475" t="s">
        <v>23</v>
      </c>
      <c r="E475" t="s">
        <v>14</v>
      </c>
      <c r="F475" t="s">
        <v>15</v>
      </c>
      <c r="G475" t="s">
        <v>16</v>
      </c>
      <c r="H475">
        <v>5.5999999046325684</v>
      </c>
      <c r="I475">
        <v>5.8000001907348633</v>
      </c>
      <c r="J475">
        <v>0.20000000298023224</v>
      </c>
      <c r="K475" t="s">
        <v>19</v>
      </c>
      <c r="L475">
        <f>VLOOKUP(A475,[1]Ark2!$A$1:$H$4250,8,FALSE)</f>
        <v>8.6956521739130432E-2</v>
      </c>
    </row>
    <row r="476" spans="1:12" hidden="1">
      <c r="A476" t="str">
        <f t="shared" si="18"/>
        <v>2013-Køge Gymnasium-Stx</v>
      </c>
      <c r="B476" t="str">
        <f t="shared" si="19"/>
        <v>2013</v>
      </c>
      <c r="C476" t="str">
        <f>C475</f>
        <v>Køge Gymnasium</v>
      </c>
      <c r="D476" t="s">
        <v>13</v>
      </c>
      <c r="E476" t="s">
        <v>14</v>
      </c>
      <c r="F476" t="s">
        <v>15</v>
      </c>
      <c r="G476" t="s">
        <v>16</v>
      </c>
      <c r="H476">
        <v>6.5999999046325684</v>
      </c>
      <c r="I476">
        <v>6.5999999046325684</v>
      </c>
      <c r="J476">
        <v>0</v>
      </c>
      <c r="K476" t="s">
        <v>19</v>
      </c>
      <c r="L476">
        <f>VLOOKUP(A476,[1]Ark2!$A$1:$H$4250,8,FALSE)</f>
        <v>4.8387096774193547E-2</v>
      </c>
    </row>
    <row r="477" spans="1:12" hidden="1">
      <c r="A477" t="str">
        <f t="shared" si="18"/>
        <v>2013-Køge Handelsskole-Hhx</v>
      </c>
      <c r="B477" t="str">
        <f t="shared" si="19"/>
        <v>2013</v>
      </c>
      <c r="C477" t="s">
        <v>120</v>
      </c>
      <c r="D477" t="s">
        <v>29</v>
      </c>
      <c r="E477" t="s">
        <v>14</v>
      </c>
      <c r="F477" t="s">
        <v>15</v>
      </c>
      <c r="G477" t="s">
        <v>16</v>
      </c>
      <c r="H477">
        <v>6.3000001907348633</v>
      </c>
      <c r="I477">
        <v>6.0999999046325684</v>
      </c>
      <c r="J477">
        <v>-0.20000000298023224</v>
      </c>
      <c r="K477" t="s">
        <v>19</v>
      </c>
      <c r="L477">
        <f>VLOOKUP(A477,[1]Ark2!$A$1:$H$4250,8,FALSE)</f>
        <v>2.9702970297029702E-2</v>
      </c>
    </row>
    <row r="478" spans="1:12" hidden="1">
      <c r="A478" t="str">
        <f t="shared" si="18"/>
        <v>2013-Learnmark Gymnasium HHX/HTX-Htx</v>
      </c>
      <c r="B478" t="str">
        <f t="shared" si="19"/>
        <v>2013</v>
      </c>
      <c r="C478" t="s">
        <v>121</v>
      </c>
      <c r="D478" t="s">
        <v>32</v>
      </c>
      <c r="E478" t="s">
        <v>14</v>
      </c>
      <c r="F478" t="s">
        <v>15</v>
      </c>
      <c r="G478" t="s">
        <v>16</v>
      </c>
      <c r="H478">
        <v>6.8000001907348633</v>
      </c>
      <c r="I478">
        <v>6.8000001907348633</v>
      </c>
      <c r="J478">
        <v>0</v>
      </c>
      <c r="K478" t="s">
        <v>19</v>
      </c>
      <c r="L478" t="e">
        <f>VLOOKUP(A478,[1]Ark2!$A$1:$H$4250,8,FALSE)</f>
        <v>#N/A</v>
      </c>
    </row>
    <row r="479" spans="1:12" hidden="1">
      <c r="A479" t="str">
        <f t="shared" si="18"/>
        <v>2013-Learnmark Horsens-Hhx</v>
      </c>
      <c r="B479" t="str">
        <f t="shared" si="19"/>
        <v>2013</v>
      </c>
      <c r="C479" t="s">
        <v>122</v>
      </c>
      <c r="D479" t="s">
        <v>29</v>
      </c>
      <c r="E479" t="s">
        <v>14</v>
      </c>
      <c r="F479" t="s">
        <v>15</v>
      </c>
      <c r="G479" t="s">
        <v>16</v>
      </c>
      <c r="H479">
        <v>6.5</v>
      </c>
      <c r="I479">
        <v>6.5</v>
      </c>
      <c r="J479">
        <v>0</v>
      </c>
      <c r="K479" t="s">
        <v>19</v>
      </c>
      <c r="L479">
        <f>VLOOKUP(A479,[1]Ark2!$A$1:$H$4250,8,FALSE)</f>
        <v>5.9829059829059832E-2</v>
      </c>
    </row>
    <row r="480" spans="1:12" hidden="1">
      <c r="A480" t="str">
        <f t="shared" si="18"/>
        <v>2013-Learnmark Horsens-Htx</v>
      </c>
      <c r="B480" t="str">
        <f t="shared" si="19"/>
        <v>2013</v>
      </c>
      <c r="C480" t="str">
        <f>C479</f>
        <v>Learnmark Horsens</v>
      </c>
      <c r="D480" t="s">
        <v>32</v>
      </c>
      <c r="E480" t="s">
        <v>14</v>
      </c>
      <c r="F480" t="s">
        <v>15</v>
      </c>
      <c r="G480" t="s">
        <v>16</v>
      </c>
      <c r="H480">
        <v>6.8000001907348633</v>
      </c>
      <c r="I480">
        <v>6.8000001907348633</v>
      </c>
      <c r="J480">
        <v>0</v>
      </c>
      <c r="K480" t="s">
        <v>19</v>
      </c>
      <c r="L480">
        <f>VLOOKUP(A480,[1]Ark2!$A$1:$H$4250,8,FALSE)</f>
        <v>8.771929824561403E-2</v>
      </c>
    </row>
    <row r="481" spans="1:12" hidden="1">
      <c r="A481" t="str">
        <f t="shared" si="18"/>
        <v>2013-Lemvig Gymnasium-Hhx</v>
      </c>
      <c r="B481" t="str">
        <f t="shared" si="19"/>
        <v>2013</v>
      </c>
      <c r="C481" t="s">
        <v>270</v>
      </c>
      <c r="D481" t="s">
        <v>29</v>
      </c>
      <c r="E481" t="s">
        <v>14</v>
      </c>
      <c r="F481" t="s">
        <v>15</v>
      </c>
      <c r="G481" t="s">
        <v>16</v>
      </c>
      <c r="H481">
        <v>6</v>
      </c>
      <c r="I481">
        <v>6.1999998092651367</v>
      </c>
      <c r="J481">
        <v>0.20000000298023224</v>
      </c>
      <c r="K481" t="s">
        <v>19</v>
      </c>
      <c r="L481">
        <f>VLOOKUP(A481,[1]Ark2!$A$1:$H$4250,8,FALSE)</f>
        <v>0</v>
      </c>
    </row>
    <row r="482" spans="1:12" hidden="1">
      <c r="A482" t="str">
        <f t="shared" si="18"/>
        <v>2013-Lemvig Gymnasium-Stx</v>
      </c>
      <c r="B482" t="str">
        <f t="shared" si="19"/>
        <v>2013</v>
      </c>
      <c r="C482" t="str">
        <f>C481</f>
        <v>Lemvig Gymnasium</v>
      </c>
      <c r="D482" t="s">
        <v>13</v>
      </c>
      <c r="E482" t="s">
        <v>14</v>
      </c>
      <c r="F482" t="s">
        <v>15</v>
      </c>
      <c r="G482" t="s">
        <v>16</v>
      </c>
      <c r="H482">
        <v>7.0999999046325684</v>
      </c>
      <c r="I482">
        <v>7.3000001907348633</v>
      </c>
      <c r="J482">
        <v>0.20000000298023224</v>
      </c>
      <c r="K482" t="s">
        <v>19</v>
      </c>
      <c r="L482">
        <f>VLOOKUP(A482,[1]Ark2!$A$1:$H$4250,8,FALSE)</f>
        <v>3.0927835051546393E-2</v>
      </c>
    </row>
    <row r="483" spans="1:12" hidden="1">
      <c r="A483" t="str">
        <f t="shared" si="18"/>
        <v>2013-Lemvig Gymnasium, STX og HHX-Stx</v>
      </c>
      <c r="B483" t="str">
        <f t="shared" si="19"/>
        <v>2013</v>
      </c>
      <c r="C483" t="s">
        <v>124</v>
      </c>
      <c r="D483" t="s">
        <v>13</v>
      </c>
      <c r="E483" t="s">
        <v>14</v>
      </c>
      <c r="F483" t="s">
        <v>15</v>
      </c>
      <c r="G483" t="s">
        <v>16</v>
      </c>
      <c r="H483">
        <v>7.0999999046325684</v>
      </c>
      <c r="I483">
        <v>7.3000001907348633</v>
      </c>
      <c r="J483">
        <v>0.20000000298023224</v>
      </c>
      <c r="K483" t="s">
        <v>19</v>
      </c>
      <c r="L483" t="e">
        <f>VLOOKUP(A483,[1]Ark2!$A$1:$H$4250,8,FALSE)</f>
        <v>#N/A</v>
      </c>
    </row>
    <row r="484" spans="1:12" hidden="1">
      <c r="A484" t="str">
        <f t="shared" si="18"/>
        <v>2013-Mariagerfjord Gymnasium-Hf</v>
      </c>
      <c r="B484" t="str">
        <f t="shared" si="19"/>
        <v>2013</v>
      </c>
      <c r="C484" t="s">
        <v>125</v>
      </c>
      <c r="D484" t="s">
        <v>23</v>
      </c>
      <c r="E484" t="s">
        <v>14</v>
      </c>
      <c r="F484" t="s">
        <v>15</v>
      </c>
      <c r="G484" t="s">
        <v>16</v>
      </c>
      <c r="H484">
        <v>5.9000000953674316</v>
      </c>
      <c r="I484">
        <v>5.9000000953674316</v>
      </c>
      <c r="J484">
        <v>0</v>
      </c>
      <c r="K484" t="s">
        <v>19</v>
      </c>
      <c r="L484">
        <f>VLOOKUP(A484,[1]Ark2!$A$1:$H$4250,8,FALSE)</f>
        <v>0</v>
      </c>
    </row>
    <row r="485" spans="1:12" hidden="1">
      <c r="A485" t="str">
        <f t="shared" si="18"/>
        <v>2013-Mariagerfjord Gymnasium-Stx</v>
      </c>
      <c r="B485" t="str">
        <f t="shared" si="19"/>
        <v>2013</v>
      </c>
      <c r="C485" t="str">
        <f>C484</f>
        <v>Mariagerfjord Gymnasium</v>
      </c>
      <c r="D485" t="s">
        <v>13</v>
      </c>
      <c r="E485" t="s">
        <v>14</v>
      </c>
      <c r="F485" t="s">
        <v>15</v>
      </c>
      <c r="G485" t="s">
        <v>16</v>
      </c>
      <c r="H485">
        <v>7.4000000953674316</v>
      </c>
      <c r="I485">
        <v>7.3000001907348633</v>
      </c>
      <c r="J485">
        <v>-0.10000000149011612</v>
      </c>
      <c r="K485" t="s">
        <v>19</v>
      </c>
      <c r="L485">
        <f>VLOOKUP(A485,[1]Ark2!$A$1:$H$4250,8,FALSE)</f>
        <v>2.9411764705882353E-2</v>
      </c>
    </row>
    <row r="486" spans="1:12" hidden="1">
      <c r="A486" t="str">
        <f t="shared" si="18"/>
        <v>2013-Maribo Gymnasium-Stx</v>
      </c>
      <c r="B486" t="str">
        <f t="shared" si="19"/>
        <v>2013</v>
      </c>
      <c r="C486" t="s">
        <v>126</v>
      </c>
      <c r="D486" t="s">
        <v>13</v>
      </c>
      <c r="E486" t="s">
        <v>14</v>
      </c>
      <c r="F486" t="s">
        <v>15</v>
      </c>
      <c r="G486" t="s">
        <v>16</v>
      </c>
      <c r="H486">
        <v>6.8000001907348633</v>
      </c>
      <c r="I486">
        <v>7</v>
      </c>
      <c r="J486">
        <v>0.20000000298023224</v>
      </c>
      <c r="K486" t="s">
        <v>19</v>
      </c>
      <c r="L486">
        <f>VLOOKUP(A486,[1]Ark2!$A$1:$H$4250,8,FALSE)</f>
        <v>3.3557046979865772E-2</v>
      </c>
    </row>
    <row r="487" spans="1:12" hidden="1">
      <c r="A487" t="str">
        <f t="shared" si="18"/>
        <v>2013-Marie Kruses Skole-Stx</v>
      </c>
      <c r="B487" t="str">
        <f t="shared" si="19"/>
        <v>2013</v>
      </c>
      <c r="C487" t="s">
        <v>127</v>
      </c>
      <c r="D487" t="s">
        <v>13</v>
      </c>
      <c r="E487" t="s">
        <v>14</v>
      </c>
      <c r="F487" t="s">
        <v>15</v>
      </c>
      <c r="G487" t="s">
        <v>16</v>
      </c>
      <c r="H487">
        <v>7.5999999046325684</v>
      </c>
      <c r="I487">
        <v>7.8000001907348633</v>
      </c>
      <c r="J487">
        <v>0.20000000298023224</v>
      </c>
      <c r="K487" t="s">
        <v>19</v>
      </c>
      <c r="L487">
        <f>VLOOKUP(A487,[1]Ark2!$A$1:$H$4250,8,FALSE)</f>
        <v>0</v>
      </c>
    </row>
    <row r="488" spans="1:12" hidden="1">
      <c r="A488" t="str">
        <f t="shared" si="18"/>
        <v>2013-Marselisborg Gymnasium-Stx</v>
      </c>
      <c r="B488" t="str">
        <f t="shared" si="19"/>
        <v>2013</v>
      </c>
      <c r="C488" t="s">
        <v>128</v>
      </c>
      <c r="D488" t="s">
        <v>13</v>
      </c>
      <c r="E488" t="s">
        <v>14</v>
      </c>
      <c r="F488" t="s">
        <v>15</v>
      </c>
      <c r="G488" t="s">
        <v>16</v>
      </c>
      <c r="H488">
        <v>7.6999998092651367</v>
      </c>
      <c r="I488">
        <v>7.5999999046325684</v>
      </c>
      <c r="J488">
        <v>-0.10000000149011612</v>
      </c>
      <c r="K488" t="s">
        <v>19</v>
      </c>
      <c r="L488">
        <f>VLOOKUP(A488,[1]Ark2!$A$1:$H$4250,8,FALSE)</f>
        <v>2.1367521367521368E-2</v>
      </c>
    </row>
    <row r="489" spans="1:12" hidden="1">
      <c r="A489" t="str">
        <f t="shared" si="18"/>
        <v>2013-Mercantec-Hhx</v>
      </c>
      <c r="B489" t="str">
        <f t="shared" si="19"/>
        <v>2013</v>
      </c>
      <c r="C489" t="s">
        <v>129</v>
      </c>
      <c r="D489" t="s">
        <v>29</v>
      </c>
      <c r="E489" t="s">
        <v>14</v>
      </c>
      <c r="F489" t="s">
        <v>15</v>
      </c>
      <c r="G489" t="s">
        <v>16</v>
      </c>
      <c r="H489">
        <v>6.1999998092651367</v>
      </c>
      <c r="I489">
        <v>6.4000000953674316</v>
      </c>
      <c r="J489">
        <v>0.20000000298023224</v>
      </c>
      <c r="K489" t="s">
        <v>19</v>
      </c>
      <c r="L489">
        <f>VLOOKUP(A489,[1]Ark2!$A$1:$H$4250,8,FALSE)</f>
        <v>3.5928143712574849E-2</v>
      </c>
    </row>
    <row r="490" spans="1:12" hidden="1">
      <c r="A490" t="str">
        <f t="shared" si="18"/>
        <v>2013-Mercantec-Htx</v>
      </c>
      <c r="B490" t="str">
        <f t="shared" si="19"/>
        <v>2013</v>
      </c>
      <c r="C490" t="str">
        <f>C489</f>
        <v>Mercantec</v>
      </c>
      <c r="D490" t="s">
        <v>32</v>
      </c>
      <c r="E490" t="s">
        <v>14</v>
      </c>
      <c r="F490" t="s">
        <v>15</v>
      </c>
      <c r="G490" t="s">
        <v>16</v>
      </c>
      <c r="H490">
        <v>7</v>
      </c>
      <c r="I490">
        <v>7</v>
      </c>
      <c r="J490">
        <v>0</v>
      </c>
      <c r="K490" t="s">
        <v>19</v>
      </c>
      <c r="L490">
        <f>VLOOKUP(A490,[1]Ark2!$A$1:$H$4250,8,FALSE)</f>
        <v>0</v>
      </c>
    </row>
    <row r="491" spans="1:12" hidden="1">
      <c r="A491" t="str">
        <f t="shared" si="18"/>
        <v>2013-Middelfart Gymnasium &amp; HF-Hf</v>
      </c>
      <c r="B491" t="str">
        <f t="shared" si="19"/>
        <v>2013</v>
      </c>
      <c r="C491" t="s">
        <v>130</v>
      </c>
      <c r="D491" t="s">
        <v>23</v>
      </c>
      <c r="E491" t="s">
        <v>14</v>
      </c>
      <c r="F491" t="s">
        <v>15</v>
      </c>
      <c r="G491" t="s">
        <v>16</v>
      </c>
      <c r="H491">
        <v>5.5999999046325684</v>
      </c>
      <c r="I491">
        <v>5.3000001907348633</v>
      </c>
      <c r="J491">
        <v>-0.30000001192092896</v>
      </c>
      <c r="K491" t="s">
        <v>19</v>
      </c>
      <c r="L491">
        <f>VLOOKUP(A491,[1]Ark2!$A$1:$H$4250,8,FALSE)</f>
        <v>0</v>
      </c>
    </row>
    <row r="492" spans="1:12" hidden="1">
      <c r="A492" t="str">
        <f t="shared" si="18"/>
        <v>2013-Middelfart Gymnasium &amp; HF-Stx</v>
      </c>
      <c r="B492" t="str">
        <f t="shared" si="19"/>
        <v>2013</v>
      </c>
      <c r="C492" t="str">
        <f>C491</f>
        <v>Middelfart Gymnasium &amp; HF</v>
      </c>
      <c r="D492" t="s">
        <v>13</v>
      </c>
      <c r="E492" t="s">
        <v>14</v>
      </c>
      <c r="F492" t="s">
        <v>15</v>
      </c>
      <c r="G492" t="s">
        <v>16</v>
      </c>
      <c r="H492">
        <v>7.3000001907348633</v>
      </c>
      <c r="I492">
        <v>7</v>
      </c>
      <c r="J492">
        <v>-0.30000001192092896</v>
      </c>
      <c r="K492" t="s">
        <v>17</v>
      </c>
      <c r="L492">
        <f>VLOOKUP(A492,[1]Ark2!$A$1:$H$4250,8,FALSE)</f>
        <v>3.9215686274509803E-2</v>
      </c>
    </row>
    <row r="493" spans="1:12" hidden="1">
      <c r="A493" t="str">
        <f t="shared" si="18"/>
        <v>2013-Midtfyns Gymnasium-Stx</v>
      </c>
      <c r="B493" t="str">
        <f t="shared" si="19"/>
        <v>2013</v>
      </c>
      <c r="C493" t="s">
        <v>131</v>
      </c>
      <c r="D493" t="s">
        <v>13</v>
      </c>
      <c r="E493" t="s">
        <v>14</v>
      </c>
      <c r="F493" t="s">
        <v>15</v>
      </c>
      <c r="G493" t="s">
        <v>16</v>
      </c>
      <c r="H493">
        <v>7</v>
      </c>
      <c r="I493">
        <v>7.0999999046325684</v>
      </c>
      <c r="J493">
        <v>0.10000000149011612</v>
      </c>
      <c r="K493" t="s">
        <v>19</v>
      </c>
      <c r="L493">
        <f>VLOOKUP(A493,[1]Ark2!$A$1:$H$4250,8,FALSE)</f>
        <v>1.9230769230769232E-2</v>
      </c>
    </row>
    <row r="494" spans="1:12" hidden="1">
      <c r="A494" t="str">
        <f t="shared" si="18"/>
        <v>2013-Midtsjællands Gymnasium-Hf</v>
      </c>
      <c r="B494" t="str">
        <f t="shared" si="19"/>
        <v>2013</v>
      </c>
      <c r="C494" t="s">
        <v>132</v>
      </c>
      <c r="D494" t="s">
        <v>23</v>
      </c>
      <c r="E494" t="s">
        <v>14</v>
      </c>
      <c r="F494" t="s">
        <v>15</v>
      </c>
      <c r="G494" t="s">
        <v>16</v>
      </c>
      <c r="H494">
        <v>5.5999999046325684</v>
      </c>
      <c r="I494">
        <v>5.0999999046325684</v>
      </c>
      <c r="J494">
        <v>-0.5</v>
      </c>
      <c r="K494" t="s">
        <v>17</v>
      </c>
      <c r="L494">
        <f>VLOOKUP(A494,[1]Ark2!$A$1:$H$4250,8,FALSE)</f>
        <v>0</v>
      </c>
    </row>
    <row r="495" spans="1:12" hidden="1">
      <c r="A495" t="str">
        <f t="shared" si="18"/>
        <v>2013-Midtsjællands Gymnasium-Stx</v>
      </c>
      <c r="B495" t="str">
        <f t="shared" si="19"/>
        <v>2013</v>
      </c>
      <c r="C495" t="str">
        <f>C494</f>
        <v>Midtsjællands Gymnasium</v>
      </c>
      <c r="D495" t="s">
        <v>13</v>
      </c>
      <c r="E495" t="s">
        <v>14</v>
      </c>
      <c r="F495" t="s">
        <v>15</v>
      </c>
      <c r="G495" t="s">
        <v>16</v>
      </c>
      <c r="H495">
        <v>6.4000000953674316</v>
      </c>
      <c r="I495">
        <v>6.4000000953674316</v>
      </c>
      <c r="J495">
        <v>0</v>
      </c>
      <c r="K495" t="s">
        <v>19</v>
      </c>
      <c r="L495">
        <f>VLOOKUP(A495,[1]Ark2!$A$1:$H$4250,8,FALSE)</f>
        <v>0.12234042553191489</v>
      </c>
    </row>
    <row r="496" spans="1:12" hidden="1">
      <c r="A496" t="str">
        <f t="shared" si="18"/>
        <v>2013-Morsø Gymnasium-Stx</v>
      </c>
      <c r="B496" t="str">
        <f t="shared" si="19"/>
        <v>2013</v>
      </c>
      <c r="C496" t="s">
        <v>133</v>
      </c>
      <c r="D496" t="s">
        <v>13</v>
      </c>
      <c r="E496" t="s">
        <v>14</v>
      </c>
      <c r="F496" t="s">
        <v>15</v>
      </c>
      <c r="G496" t="s">
        <v>16</v>
      </c>
      <c r="H496">
        <v>6.6999998092651367</v>
      </c>
      <c r="I496">
        <v>6.6999998092651367</v>
      </c>
      <c r="J496">
        <v>0</v>
      </c>
      <c r="K496" t="s">
        <v>19</v>
      </c>
      <c r="L496">
        <f>VLOOKUP(A496,[1]Ark2!$A$1:$H$4250,8,FALSE)</f>
        <v>4.4247787610619468E-2</v>
      </c>
    </row>
    <row r="497" spans="1:12" hidden="1">
      <c r="A497" t="str">
        <f t="shared" si="18"/>
        <v>2013-MSG-Haslev-Hf</v>
      </c>
      <c r="B497" t="str">
        <f t="shared" si="19"/>
        <v>2013</v>
      </c>
      <c r="C497" t="s">
        <v>134</v>
      </c>
      <c r="D497" t="s">
        <v>23</v>
      </c>
      <c r="E497" t="s">
        <v>14</v>
      </c>
      <c r="F497" t="s">
        <v>15</v>
      </c>
      <c r="G497" t="s">
        <v>16</v>
      </c>
      <c r="H497">
        <v>5.5999999046325684</v>
      </c>
      <c r="I497">
        <v>5.0999999046325684</v>
      </c>
      <c r="J497">
        <v>-0.5</v>
      </c>
      <c r="K497" t="s">
        <v>17</v>
      </c>
      <c r="L497" t="e">
        <f>VLOOKUP(A497,[1]Ark2!$A$1:$H$4250,8,FALSE)</f>
        <v>#N/A</v>
      </c>
    </row>
    <row r="498" spans="1:12" hidden="1">
      <c r="A498" t="str">
        <f t="shared" si="18"/>
        <v>2013-Mulernes Legatskole-Hf</v>
      </c>
      <c r="B498" t="str">
        <f t="shared" si="19"/>
        <v>2013</v>
      </c>
      <c r="C498" t="s">
        <v>135</v>
      </c>
      <c r="D498" t="s">
        <v>23</v>
      </c>
      <c r="E498" t="s">
        <v>14</v>
      </c>
      <c r="F498" t="s">
        <v>15</v>
      </c>
      <c r="G498" t="s">
        <v>16</v>
      </c>
      <c r="H498">
        <v>5.8000001907348633</v>
      </c>
      <c r="I498">
        <v>6.0999999046325684</v>
      </c>
      <c r="J498">
        <v>0.30000001192092896</v>
      </c>
      <c r="K498" t="s">
        <v>19</v>
      </c>
      <c r="L498">
        <f>VLOOKUP(A498,[1]Ark2!$A$1:$H$4250,8,FALSE)</f>
        <v>0.21666666666666667</v>
      </c>
    </row>
    <row r="499" spans="1:12" hidden="1">
      <c r="A499" t="str">
        <f t="shared" si="18"/>
        <v>2013-Mulernes Legatskole-Stx</v>
      </c>
      <c r="B499" t="str">
        <f t="shared" si="19"/>
        <v>2013</v>
      </c>
      <c r="C499" t="str">
        <f>C498</f>
        <v>Mulernes Legatskole</v>
      </c>
      <c r="D499" t="s">
        <v>13</v>
      </c>
      <c r="E499" t="s">
        <v>14</v>
      </c>
      <c r="F499" t="s">
        <v>15</v>
      </c>
      <c r="G499" t="s">
        <v>16</v>
      </c>
      <c r="H499">
        <v>7.0999999046325684</v>
      </c>
      <c r="I499">
        <v>7</v>
      </c>
      <c r="J499">
        <v>-0.10000000149011612</v>
      </c>
      <c r="K499" t="s">
        <v>19</v>
      </c>
      <c r="L499">
        <f>VLOOKUP(A499,[1]Ark2!$A$1:$H$4250,8,FALSE)</f>
        <v>0.19191919191919191</v>
      </c>
    </row>
    <row r="500" spans="1:12" hidden="1">
      <c r="A500" t="str">
        <f t="shared" si="18"/>
        <v>2013-Munkensdam Gymnasium-Stx</v>
      </c>
      <c r="B500" t="str">
        <f t="shared" si="19"/>
        <v>2013</v>
      </c>
      <c r="C500" t="s">
        <v>136</v>
      </c>
      <c r="D500" t="s">
        <v>13</v>
      </c>
      <c r="E500" t="s">
        <v>14</v>
      </c>
      <c r="F500" t="s">
        <v>15</v>
      </c>
      <c r="G500" t="s">
        <v>16</v>
      </c>
      <c r="H500">
        <v>7.4000000953674316</v>
      </c>
      <c r="I500">
        <v>7.1999998092651367</v>
      </c>
      <c r="J500">
        <v>-0.20000000298023224</v>
      </c>
      <c r="K500" t="s">
        <v>17</v>
      </c>
      <c r="L500">
        <f>VLOOKUP(A500,[1]Ark2!$A$1:$H$4250,8,FALSE)</f>
        <v>4.5454545454545456E-2</v>
      </c>
    </row>
    <row r="501" spans="1:12" hidden="1">
      <c r="A501" t="str">
        <f t="shared" si="18"/>
        <v>2013-N. Zahles Gymnasieskole-Stx</v>
      </c>
      <c r="B501" t="str">
        <f t="shared" si="19"/>
        <v>2013</v>
      </c>
      <c r="C501" t="s">
        <v>137</v>
      </c>
      <c r="D501" t="s">
        <v>13</v>
      </c>
      <c r="E501" t="s">
        <v>14</v>
      </c>
      <c r="F501" t="s">
        <v>15</v>
      </c>
      <c r="G501" t="s">
        <v>16</v>
      </c>
      <c r="H501">
        <v>7</v>
      </c>
      <c r="I501">
        <v>7</v>
      </c>
      <c r="J501">
        <v>0</v>
      </c>
      <c r="K501" t="s">
        <v>19</v>
      </c>
      <c r="L501">
        <f>VLOOKUP(A501,[1]Ark2!$A$1:$H$4250,8,FALSE)</f>
        <v>0.1388888888888889</v>
      </c>
    </row>
    <row r="502" spans="1:12" hidden="1">
      <c r="A502" t="str">
        <f t="shared" si="18"/>
        <v>2013-Nakskov Gymnasium og HF-Hf</v>
      </c>
      <c r="B502" t="str">
        <f t="shared" si="19"/>
        <v>2013</v>
      </c>
      <c r="C502" t="s">
        <v>138</v>
      </c>
      <c r="D502" t="s">
        <v>23</v>
      </c>
      <c r="E502" t="s">
        <v>14</v>
      </c>
      <c r="F502" t="s">
        <v>15</v>
      </c>
      <c r="G502" t="s">
        <v>16</v>
      </c>
      <c r="H502">
        <v>5.8000001907348633</v>
      </c>
      <c r="I502">
        <v>6</v>
      </c>
      <c r="J502">
        <v>0.20000000298023224</v>
      </c>
      <c r="K502" t="s">
        <v>19</v>
      </c>
      <c r="L502">
        <f>VLOOKUP(A502,[1]Ark2!$A$1:$H$4250,8,FALSE)</f>
        <v>0</v>
      </c>
    </row>
    <row r="503" spans="1:12" hidden="1">
      <c r="A503" t="str">
        <f t="shared" si="18"/>
        <v>2013-Nakskov Gymnasium og HF-Stx</v>
      </c>
      <c r="B503" t="str">
        <f t="shared" si="19"/>
        <v>2013</v>
      </c>
      <c r="C503" t="str">
        <f>C502</f>
        <v>Nakskov Gymnasium og HF</v>
      </c>
      <c r="D503" t="s">
        <v>13</v>
      </c>
      <c r="E503" t="s">
        <v>14</v>
      </c>
      <c r="F503" t="s">
        <v>15</v>
      </c>
      <c r="G503" t="s">
        <v>16</v>
      </c>
      <c r="H503">
        <v>6.5999999046325684</v>
      </c>
      <c r="I503">
        <v>6.6999998092651367</v>
      </c>
      <c r="J503">
        <v>0.10000000149011612</v>
      </c>
      <c r="K503" t="s">
        <v>19</v>
      </c>
      <c r="L503">
        <f>VLOOKUP(A503,[1]Ark2!$A$1:$H$4250,8,FALSE)</f>
        <v>4.1237113402061855E-2</v>
      </c>
    </row>
    <row r="504" spans="1:12" hidden="1">
      <c r="A504" t="str">
        <f t="shared" si="18"/>
        <v>2013-Nakskov Gymnasium og HF i Nakskov-Hf</v>
      </c>
      <c r="B504" t="str">
        <f t="shared" si="19"/>
        <v>2013</v>
      </c>
      <c r="C504" t="s">
        <v>139</v>
      </c>
      <c r="D504" t="s">
        <v>23</v>
      </c>
      <c r="E504" t="s">
        <v>14</v>
      </c>
      <c r="F504" t="s">
        <v>15</v>
      </c>
      <c r="G504" t="s">
        <v>16</v>
      </c>
      <c r="H504">
        <v>5.8000001907348633</v>
      </c>
      <c r="I504">
        <v>6</v>
      </c>
      <c r="J504">
        <v>0.20000000298023224</v>
      </c>
      <c r="K504" t="s">
        <v>19</v>
      </c>
      <c r="L504" t="e">
        <f>VLOOKUP(A504,[1]Ark2!$A$1:$H$4250,8,FALSE)</f>
        <v>#N/A</v>
      </c>
    </row>
    <row r="505" spans="1:12" hidden="1">
      <c r="A505" t="str">
        <f t="shared" si="18"/>
        <v>2013-NEXT - Albertslund Gymnasium-Hf</v>
      </c>
      <c r="B505" t="str">
        <f t="shared" si="19"/>
        <v>2013</v>
      </c>
      <c r="C505" t="s">
        <v>140</v>
      </c>
      <c r="D505" t="s">
        <v>23</v>
      </c>
      <c r="E505" t="s">
        <v>14</v>
      </c>
      <c r="F505" t="s">
        <v>15</v>
      </c>
      <c r="G505" t="s">
        <v>16</v>
      </c>
      <c r="H505">
        <v>5.3000001907348633</v>
      </c>
      <c r="I505">
        <v>5.4000000953674316</v>
      </c>
      <c r="J505">
        <v>0.10000000149011612</v>
      </c>
      <c r="K505" t="s">
        <v>19</v>
      </c>
      <c r="L505" t="e">
        <f>VLOOKUP(A505,[1]Ark2!$A$1:$H$4250,8,FALSE)</f>
        <v>#N/A</v>
      </c>
    </row>
    <row r="506" spans="1:12" hidden="1">
      <c r="A506" t="str">
        <f t="shared" si="18"/>
        <v>2013-NEXT - Albertslund Gymnasium-Stx</v>
      </c>
      <c r="B506" t="str">
        <f t="shared" si="19"/>
        <v>2013</v>
      </c>
      <c r="C506" t="str">
        <f>C505</f>
        <v>NEXT - Albertslund Gymnasium</v>
      </c>
      <c r="D506" t="s">
        <v>13</v>
      </c>
      <c r="E506" t="s">
        <v>14</v>
      </c>
      <c r="F506" t="s">
        <v>15</v>
      </c>
      <c r="G506" t="s">
        <v>16</v>
      </c>
      <c r="H506">
        <v>5.5999999046325684</v>
      </c>
      <c r="I506">
        <v>5.5999999046325684</v>
      </c>
      <c r="J506">
        <v>0</v>
      </c>
      <c r="K506" t="s">
        <v>19</v>
      </c>
      <c r="L506" t="e">
        <f>VLOOKUP(A506,[1]Ark2!$A$1:$H$4250,8,FALSE)</f>
        <v>#N/A</v>
      </c>
    </row>
    <row r="507" spans="1:12" hidden="1">
      <c r="A507" t="str">
        <f t="shared" si="18"/>
        <v>2013-NEXT Uddannelse København-Htx</v>
      </c>
      <c r="B507" t="str">
        <f t="shared" si="19"/>
        <v>2013</v>
      </c>
      <c r="C507" t="s">
        <v>141</v>
      </c>
      <c r="D507" t="s">
        <v>32</v>
      </c>
      <c r="E507" t="s">
        <v>14</v>
      </c>
      <c r="F507" t="s">
        <v>15</v>
      </c>
      <c r="G507" t="s">
        <v>16</v>
      </c>
      <c r="H507">
        <v>7.0999999046325684</v>
      </c>
      <c r="I507">
        <v>7.0999999046325684</v>
      </c>
      <c r="J507">
        <v>0</v>
      </c>
      <c r="K507" t="s">
        <v>19</v>
      </c>
      <c r="L507">
        <f>VLOOKUP(A507,[1]Ark2!$A$1:$H$4250,8,FALSE)</f>
        <v>0.19354838709677419</v>
      </c>
    </row>
    <row r="508" spans="1:12" hidden="1">
      <c r="A508" t="str">
        <f t="shared" si="18"/>
        <v>2013-NEXT Uddannelse København, Ishøj-Hhx</v>
      </c>
      <c r="B508" t="str">
        <f t="shared" si="19"/>
        <v>2013</v>
      </c>
      <c r="C508" t="s">
        <v>142</v>
      </c>
      <c r="D508" t="s">
        <v>29</v>
      </c>
      <c r="E508" t="s">
        <v>14</v>
      </c>
      <c r="F508" t="s">
        <v>15</v>
      </c>
      <c r="G508" t="s">
        <v>16</v>
      </c>
      <c r="H508">
        <v>5.8000001907348633</v>
      </c>
      <c r="I508">
        <v>5.9000000953674316</v>
      </c>
      <c r="J508">
        <v>0.10000000149011612</v>
      </c>
      <c r="K508" t="s">
        <v>19</v>
      </c>
      <c r="L508" t="e">
        <f>VLOOKUP(A508,[1]Ark2!$A$1:$H$4250,8,FALSE)</f>
        <v>#N/A</v>
      </c>
    </row>
    <row r="509" spans="1:12" hidden="1">
      <c r="A509" t="str">
        <f t="shared" si="18"/>
        <v>2013-NEXT Uddannelse København, Ishøj-Htx</v>
      </c>
      <c r="B509" t="str">
        <f t="shared" si="19"/>
        <v>2013</v>
      </c>
      <c r="C509" t="str">
        <f t="shared" ref="C509:C510" si="20">C508</f>
        <v>NEXT Uddannelse København, Ishøj</v>
      </c>
      <c r="D509" t="s">
        <v>32</v>
      </c>
      <c r="E509" t="s">
        <v>14</v>
      </c>
      <c r="F509" t="s">
        <v>15</v>
      </c>
      <c r="G509" t="s">
        <v>16</v>
      </c>
      <c r="H509">
        <v>6.6999998092651367</v>
      </c>
      <c r="I509">
        <v>6.6999998092651367</v>
      </c>
      <c r="J509">
        <v>0</v>
      </c>
      <c r="K509" t="s">
        <v>19</v>
      </c>
      <c r="L509" t="e">
        <f>VLOOKUP(A509,[1]Ark2!$A$1:$H$4250,8,FALSE)</f>
        <v>#N/A</v>
      </c>
    </row>
    <row r="510" spans="1:12" hidden="1">
      <c r="A510" t="str">
        <f t="shared" si="18"/>
        <v>2013-NEXT Uddannelse København, Ishøj-Stx</v>
      </c>
      <c r="B510" t="str">
        <f t="shared" si="19"/>
        <v>2013</v>
      </c>
      <c r="C510" t="str">
        <f t="shared" si="20"/>
        <v>NEXT Uddannelse København, Ishøj</v>
      </c>
      <c r="D510" t="s">
        <v>13</v>
      </c>
      <c r="E510" t="s">
        <v>14</v>
      </c>
      <c r="F510" t="s">
        <v>15</v>
      </c>
      <c r="G510" t="s">
        <v>16</v>
      </c>
      <c r="H510">
        <v>5.8000001907348633</v>
      </c>
      <c r="I510">
        <v>5.9000000953674316</v>
      </c>
      <c r="J510">
        <v>0.10000000149011612</v>
      </c>
      <c r="K510" t="s">
        <v>19</v>
      </c>
      <c r="L510" t="e">
        <f>VLOOKUP(A510,[1]Ark2!$A$1:$H$4250,8,FALSE)</f>
        <v>#N/A</v>
      </c>
    </row>
    <row r="511" spans="1:12" hidden="1">
      <c r="A511" t="str">
        <f t="shared" si="18"/>
        <v>2013-Niels Brock (Copenhagen Business College)-Hhx</v>
      </c>
      <c r="B511" t="str">
        <f t="shared" si="19"/>
        <v>2013</v>
      </c>
      <c r="C511" t="s">
        <v>143</v>
      </c>
      <c r="D511" t="s">
        <v>29</v>
      </c>
      <c r="E511" t="s">
        <v>14</v>
      </c>
      <c r="F511" t="s">
        <v>15</v>
      </c>
      <c r="G511" t="s">
        <v>16</v>
      </c>
      <c r="H511">
        <v>6.9000000953674316</v>
      </c>
      <c r="I511">
        <v>6.8000001907348633</v>
      </c>
      <c r="J511">
        <v>-0.10000000149011612</v>
      </c>
      <c r="K511" t="s">
        <v>19</v>
      </c>
      <c r="L511">
        <f>VLOOKUP(A511,[1]Ark2!$A$1:$H$4250,8,FALSE)</f>
        <v>0.2334384858044164</v>
      </c>
    </row>
    <row r="512" spans="1:12" hidden="1">
      <c r="A512" t="str">
        <f t="shared" si="18"/>
        <v>2013-Niels Steensens Gymnasium-Stx</v>
      </c>
      <c r="B512" t="str">
        <f t="shared" si="19"/>
        <v>2013</v>
      </c>
      <c r="C512" t="s">
        <v>144</v>
      </c>
      <c r="D512" t="s">
        <v>13</v>
      </c>
      <c r="E512" t="s">
        <v>14</v>
      </c>
      <c r="F512" t="s">
        <v>15</v>
      </c>
      <c r="G512" t="s">
        <v>16</v>
      </c>
      <c r="H512">
        <v>6.1999998092651367</v>
      </c>
      <c r="I512">
        <v>6.1999998092651367</v>
      </c>
      <c r="J512">
        <v>0.10000000149011612</v>
      </c>
      <c r="K512" t="s">
        <v>19</v>
      </c>
      <c r="L512">
        <f>VLOOKUP(A512,[1]Ark2!$A$1:$H$4250,8,FALSE)</f>
        <v>0.27027027027027029</v>
      </c>
    </row>
    <row r="513" spans="1:12" hidden="1">
      <c r="A513" t="str">
        <f t="shared" si="18"/>
        <v>2013-Nordfyns Gymnasium-Stx</v>
      </c>
      <c r="B513" t="str">
        <f t="shared" si="19"/>
        <v>2013</v>
      </c>
      <c r="C513" t="s">
        <v>145</v>
      </c>
      <c r="D513" t="s">
        <v>13</v>
      </c>
      <c r="E513" t="s">
        <v>14</v>
      </c>
      <c r="F513" t="s">
        <v>15</v>
      </c>
      <c r="G513" t="s">
        <v>16</v>
      </c>
      <c r="H513">
        <v>6.9000000953674316</v>
      </c>
      <c r="I513">
        <v>6.8000001907348633</v>
      </c>
      <c r="J513">
        <v>-0.10000000149011612</v>
      </c>
      <c r="K513" t="s">
        <v>19</v>
      </c>
      <c r="L513">
        <f>VLOOKUP(A513,[1]Ark2!$A$1:$H$4250,8,FALSE)</f>
        <v>0</v>
      </c>
    </row>
    <row r="514" spans="1:12" hidden="1">
      <c r="A514" t="str">
        <f t="shared" si="18"/>
        <v>2013-Nordsjællands Grundskole og Gymnasium samt HF-Hf</v>
      </c>
      <c r="B514" t="str">
        <f t="shared" si="19"/>
        <v>2013</v>
      </c>
      <c r="C514" t="s">
        <v>146</v>
      </c>
      <c r="D514" t="s">
        <v>23</v>
      </c>
      <c r="E514" t="s">
        <v>14</v>
      </c>
      <c r="F514" t="s">
        <v>15</v>
      </c>
      <c r="G514" t="s">
        <v>16</v>
      </c>
      <c r="H514">
        <v>5.8000001907348633</v>
      </c>
      <c r="I514">
        <v>5.9000000953674316</v>
      </c>
      <c r="J514">
        <v>0.10000000149011612</v>
      </c>
      <c r="K514" t="s">
        <v>19</v>
      </c>
      <c r="L514">
        <f>VLOOKUP(A514,[1]Ark2!$A$1:$H$4250,8,FALSE)</f>
        <v>0</v>
      </c>
    </row>
    <row r="515" spans="1:12" hidden="1">
      <c r="A515" t="str">
        <f t="shared" ref="A515:A578" si="21">_xlfn.CONCAT(B515,"-",C515,"-",LEFT(D515,3))</f>
        <v>2013-Nordsjællands Grundskole og Gymnasium samt HF-Stx</v>
      </c>
      <c r="B515" t="str">
        <f t="shared" si="19"/>
        <v>2013</v>
      </c>
      <c r="C515" t="str">
        <f>C514</f>
        <v>Nordsjællands Grundskole og Gymnasium samt HF</v>
      </c>
      <c r="D515" t="s">
        <v>13</v>
      </c>
      <c r="E515" t="s">
        <v>14</v>
      </c>
      <c r="F515" t="s">
        <v>15</v>
      </c>
      <c r="G515" t="s">
        <v>16</v>
      </c>
      <c r="H515">
        <v>6.9000000953674316</v>
      </c>
      <c r="I515">
        <v>7</v>
      </c>
      <c r="J515">
        <v>0.10000000149011612</v>
      </c>
      <c r="K515" t="s">
        <v>19</v>
      </c>
      <c r="L515">
        <f>VLOOKUP(A515,[1]Ark2!$A$1:$H$4250,8,FALSE)</f>
        <v>0.16666666666666666</v>
      </c>
    </row>
    <row r="516" spans="1:12" hidden="1">
      <c r="A516" t="str">
        <f t="shared" si="21"/>
        <v>2013-Nordvestsjællands Erhvervs- og Gymnasieuddannelser-Hhx</v>
      </c>
      <c r="B516" t="str">
        <f t="shared" si="19"/>
        <v>2013</v>
      </c>
      <c r="C516" t="s">
        <v>147</v>
      </c>
      <c r="D516" t="s">
        <v>29</v>
      </c>
      <c r="E516" t="s">
        <v>14</v>
      </c>
      <c r="F516" t="s">
        <v>15</v>
      </c>
      <c r="G516" t="s">
        <v>16</v>
      </c>
      <c r="H516">
        <v>6.3000001907348633</v>
      </c>
      <c r="I516">
        <v>6.0999999046325684</v>
      </c>
      <c r="J516">
        <v>-0.20000000298023224</v>
      </c>
      <c r="K516" t="s">
        <v>19</v>
      </c>
      <c r="L516">
        <f>VLOOKUP(A516,[1]Ark2!$A$1:$H$4250,8,FALSE)</f>
        <v>6.2937062937062943E-2</v>
      </c>
    </row>
    <row r="517" spans="1:12" hidden="1">
      <c r="A517" t="str">
        <f t="shared" si="21"/>
        <v>2013-Nordvestsjællands Erhvervs- og Gymnasieuddannelser-Htx</v>
      </c>
      <c r="B517" t="str">
        <f t="shared" si="19"/>
        <v>2013</v>
      </c>
      <c r="C517" t="str">
        <f>C516</f>
        <v>Nordvestsjællands Erhvervs- og Gymnasieuddannelser</v>
      </c>
      <c r="D517" t="s">
        <v>32</v>
      </c>
      <c r="E517" t="s">
        <v>14</v>
      </c>
      <c r="F517" t="s">
        <v>15</v>
      </c>
      <c r="G517" t="s">
        <v>16</v>
      </c>
      <c r="H517">
        <v>7.1999998092651367</v>
      </c>
      <c r="I517">
        <v>7.3000001907348633</v>
      </c>
      <c r="J517">
        <v>0.10000000149011612</v>
      </c>
      <c r="K517" t="s">
        <v>19</v>
      </c>
      <c r="L517">
        <f>VLOOKUP(A517,[1]Ark2!$A$1:$H$4250,8,FALSE)</f>
        <v>3.7499999999999999E-2</v>
      </c>
    </row>
    <row r="518" spans="1:12" hidden="1">
      <c r="A518" t="str">
        <f t="shared" si="21"/>
        <v>2013-Nordvestsjællands HF &amp; VUC-Hf</v>
      </c>
      <c r="B518" t="str">
        <f t="shared" si="19"/>
        <v>2013</v>
      </c>
      <c r="C518" t="s">
        <v>148</v>
      </c>
      <c r="D518" t="s">
        <v>23</v>
      </c>
      <c r="E518" t="s">
        <v>14</v>
      </c>
      <c r="F518" t="s">
        <v>15</v>
      </c>
      <c r="G518" t="s">
        <v>16</v>
      </c>
      <c r="H518">
        <v>5.3000001907348633</v>
      </c>
      <c r="I518">
        <v>4.9000000953674316</v>
      </c>
      <c r="J518">
        <v>-0.40000000596046448</v>
      </c>
      <c r="K518" t="s">
        <v>19</v>
      </c>
      <c r="L518">
        <f>VLOOKUP(A518,[1]Ark2!$A$1:$H$4250,8,FALSE)</f>
        <v>0.16666666666666666</v>
      </c>
    </row>
    <row r="519" spans="1:12" hidden="1">
      <c r="A519" t="str">
        <f t="shared" si="21"/>
        <v>2013-Nordvestsjællands HF &amp; VUC, Holbæk afd.-Hf</v>
      </c>
      <c r="B519" t="str">
        <f t="shared" si="19"/>
        <v>2013</v>
      </c>
      <c r="C519" t="s">
        <v>149</v>
      </c>
      <c r="D519" t="s">
        <v>23</v>
      </c>
      <c r="E519" t="s">
        <v>14</v>
      </c>
      <c r="F519" t="s">
        <v>15</v>
      </c>
      <c r="G519" t="s">
        <v>16</v>
      </c>
      <c r="H519">
        <v>5.3000001907348633</v>
      </c>
      <c r="I519">
        <v>4.9000000953674316</v>
      </c>
      <c r="J519">
        <v>-0.40000000596046448</v>
      </c>
      <c r="K519" t="s">
        <v>19</v>
      </c>
      <c r="L519" t="e">
        <f>VLOOKUP(A519,[1]Ark2!$A$1:$H$4250,8,FALSE)</f>
        <v>#N/A</v>
      </c>
    </row>
    <row r="520" spans="1:12" hidden="1">
      <c r="A520" t="str">
        <f t="shared" si="21"/>
        <v>2013-Nyborg Gymnasium-Hf</v>
      </c>
      <c r="B520" t="str">
        <f t="shared" si="19"/>
        <v>2013</v>
      </c>
      <c r="C520" t="s">
        <v>150</v>
      </c>
      <c r="D520" t="s">
        <v>23</v>
      </c>
      <c r="E520" t="s">
        <v>14</v>
      </c>
      <c r="F520" t="s">
        <v>15</v>
      </c>
      <c r="G520" t="s">
        <v>16</v>
      </c>
      <c r="H520">
        <v>5.5</v>
      </c>
      <c r="I520">
        <v>5.3000001907348633</v>
      </c>
      <c r="J520">
        <v>-0.20000000298023224</v>
      </c>
      <c r="K520" t="s">
        <v>19</v>
      </c>
      <c r="L520">
        <f>VLOOKUP(A520,[1]Ark2!$A$1:$H$4250,8,FALSE)</f>
        <v>0</v>
      </c>
    </row>
    <row r="521" spans="1:12" hidden="1">
      <c r="A521" t="str">
        <f t="shared" si="21"/>
        <v>2013-Nyborg Gymnasium-Stx</v>
      </c>
      <c r="B521" t="str">
        <f t="shared" si="19"/>
        <v>2013</v>
      </c>
      <c r="C521" t="str">
        <f>C520</f>
        <v>Nyborg Gymnasium</v>
      </c>
      <c r="D521" t="s">
        <v>13</v>
      </c>
      <c r="E521" t="s">
        <v>14</v>
      </c>
      <c r="F521" t="s">
        <v>15</v>
      </c>
      <c r="G521" t="s">
        <v>16</v>
      </c>
      <c r="H521">
        <v>7</v>
      </c>
      <c r="I521">
        <v>6.6999998092651367</v>
      </c>
      <c r="J521">
        <v>-0.30000001192092896</v>
      </c>
      <c r="K521" t="s">
        <v>17</v>
      </c>
      <c r="L521">
        <f>VLOOKUP(A521,[1]Ark2!$A$1:$H$4250,8,FALSE)</f>
        <v>5.0724637681159424E-2</v>
      </c>
    </row>
    <row r="522" spans="1:12" hidden="1">
      <c r="A522" t="str">
        <f t="shared" si="21"/>
        <v>2013-Nyborg Gymnasium,  Skolebakken 13-Hf</v>
      </c>
      <c r="B522" t="str">
        <f t="shared" si="19"/>
        <v>2013</v>
      </c>
      <c r="C522" t="s">
        <v>151</v>
      </c>
      <c r="D522" t="s">
        <v>23</v>
      </c>
      <c r="E522" t="s">
        <v>14</v>
      </c>
      <c r="F522" t="s">
        <v>15</v>
      </c>
      <c r="G522" t="s">
        <v>16</v>
      </c>
      <c r="H522">
        <v>5.5</v>
      </c>
      <c r="I522">
        <v>5.3000001907348633</v>
      </c>
      <c r="J522">
        <v>-0.20000000298023224</v>
      </c>
      <c r="K522" t="s">
        <v>19</v>
      </c>
      <c r="L522" t="e">
        <f>VLOOKUP(A522,[1]Ark2!$A$1:$H$4250,8,FALSE)</f>
        <v>#N/A</v>
      </c>
    </row>
    <row r="523" spans="1:12" hidden="1">
      <c r="A523" t="str">
        <f t="shared" si="21"/>
        <v>2013-Nyborg Gymnasium,  Skolebakken 13-Stx</v>
      </c>
      <c r="B523" t="str">
        <f t="shared" si="19"/>
        <v>2013</v>
      </c>
      <c r="C523" t="str">
        <f>C522</f>
        <v>Nyborg Gymnasium,  Skolebakken 13</v>
      </c>
      <c r="D523" t="s">
        <v>13</v>
      </c>
      <c r="E523" t="s">
        <v>14</v>
      </c>
      <c r="F523" t="s">
        <v>15</v>
      </c>
      <c r="G523" t="s">
        <v>16</v>
      </c>
      <c r="H523">
        <v>7</v>
      </c>
      <c r="I523">
        <v>6.6999998092651367</v>
      </c>
      <c r="J523">
        <v>-0.30000001192092896</v>
      </c>
      <c r="K523" t="s">
        <v>17</v>
      </c>
      <c r="L523" t="e">
        <f>VLOOKUP(A523,[1]Ark2!$A$1:$H$4250,8,FALSE)</f>
        <v>#N/A</v>
      </c>
    </row>
    <row r="524" spans="1:12" hidden="1">
      <c r="A524" t="str">
        <f t="shared" si="21"/>
        <v>2013-Nykøbing Katedralskole-Hf</v>
      </c>
      <c r="B524" t="str">
        <f t="shared" si="19"/>
        <v>2013</v>
      </c>
      <c r="C524" t="s">
        <v>152</v>
      </c>
      <c r="D524" t="s">
        <v>23</v>
      </c>
      <c r="E524" t="s">
        <v>14</v>
      </c>
      <c r="F524" t="s">
        <v>15</v>
      </c>
      <c r="G524" t="s">
        <v>16</v>
      </c>
      <c r="H524">
        <v>5.1999998092651367</v>
      </c>
      <c r="I524">
        <v>4.9000000953674316</v>
      </c>
      <c r="J524">
        <v>-0.30000001192092896</v>
      </c>
      <c r="K524" t="s">
        <v>19</v>
      </c>
      <c r="L524">
        <f>VLOOKUP(A524,[1]Ark2!$A$1:$H$4250,8,FALSE)</f>
        <v>6.25E-2</v>
      </c>
    </row>
    <row r="525" spans="1:12" hidden="1">
      <c r="A525" t="str">
        <f t="shared" si="21"/>
        <v>2013-Nykøbing Katedralskole-Stx</v>
      </c>
      <c r="B525" t="str">
        <f t="shared" si="19"/>
        <v>2013</v>
      </c>
      <c r="C525" t="str">
        <f>C524</f>
        <v>Nykøbing Katedralskole</v>
      </c>
      <c r="D525" t="s">
        <v>13</v>
      </c>
      <c r="E525" t="s">
        <v>14</v>
      </c>
      <c r="F525" t="s">
        <v>15</v>
      </c>
      <c r="G525" t="s">
        <v>16</v>
      </c>
      <c r="H525">
        <v>6.5999999046325684</v>
      </c>
      <c r="I525">
        <v>6.6999998092651367</v>
      </c>
      <c r="J525">
        <v>0.10000000149011612</v>
      </c>
      <c r="K525" t="s">
        <v>19</v>
      </c>
      <c r="L525">
        <f>VLOOKUP(A525,[1]Ark2!$A$1:$H$4250,8,FALSE)</f>
        <v>9.0909090909090912E-2</v>
      </c>
    </row>
    <row r="526" spans="1:12" hidden="1">
      <c r="A526" t="str">
        <f t="shared" si="21"/>
        <v>2013-Nærum Gymnasium-Stx</v>
      </c>
      <c r="B526" t="str">
        <f t="shared" si="19"/>
        <v>2013</v>
      </c>
      <c r="C526" t="s">
        <v>153</v>
      </c>
      <c r="D526" t="s">
        <v>13</v>
      </c>
      <c r="E526" t="s">
        <v>14</v>
      </c>
      <c r="F526" t="s">
        <v>15</v>
      </c>
      <c r="G526" t="s">
        <v>16</v>
      </c>
      <c r="H526">
        <v>7.5999999046325684</v>
      </c>
      <c r="I526">
        <v>7.6999998092651367</v>
      </c>
      <c r="J526">
        <v>0.10000000149011612</v>
      </c>
      <c r="K526" t="s">
        <v>19</v>
      </c>
      <c r="L526">
        <f>VLOOKUP(A526,[1]Ark2!$A$1:$H$4250,8,FALSE)</f>
        <v>4.8048048048048048E-2</v>
      </c>
    </row>
    <row r="527" spans="1:12" hidden="1">
      <c r="A527" t="str">
        <f t="shared" si="21"/>
        <v>2013-Næstved Gymnasium og HF-Hf</v>
      </c>
      <c r="B527" t="str">
        <f t="shared" si="19"/>
        <v>2013</v>
      </c>
      <c r="C527" t="s">
        <v>154</v>
      </c>
      <c r="D527" t="s">
        <v>23</v>
      </c>
      <c r="E527" t="s">
        <v>14</v>
      </c>
      <c r="F527" t="s">
        <v>15</v>
      </c>
      <c r="G527" t="s">
        <v>16</v>
      </c>
      <c r="H527">
        <v>5.6999998092651367</v>
      </c>
      <c r="I527">
        <v>5.5999999046325684</v>
      </c>
      <c r="J527">
        <v>-0.10000000149011612</v>
      </c>
      <c r="K527" t="s">
        <v>19</v>
      </c>
      <c r="L527">
        <f>VLOOKUP(A527,[1]Ark2!$A$1:$H$4250,8,FALSE)</f>
        <v>6.1538461538461542E-2</v>
      </c>
    </row>
    <row r="528" spans="1:12" hidden="1">
      <c r="A528" t="str">
        <f t="shared" si="21"/>
        <v>2013-Næstved Gymnasium og HF-Stx</v>
      </c>
      <c r="B528" t="str">
        <f t="shared" ref="B528:B591" si="22">B527</f>
        <v>2013</v>
      </c>
      <c r="C528" t="str">
        <f>C527</f>
        <v>Næstved Gymnasium og HF</v>
      </c>
      <c r="D528" t="s">
        <v>13</v>
      </c>
      <c r="E528" t="s">
        <v>14</v>
      </c>
      <c r="F528" t="s">
        <v>15</v>
      </c>
      <c r="G528" t="s">
        <v>16</v>
      </c>
      <c r="H528">
        <v>6.8000001907348633</v>
      </c>
      <c r="I528">
        <v>6.6999998092651367</v>
      </c>
      <c r="J528">
        <v>-0.10000000149011612</v>
      </c>
      <c r="K528" t="s">
        <v>19</v>
      </c>
      <c r="L528">
        <f>VLOOKUP(A528,[1]Ark2!$A$1:$H$4250,8,FALSE)</f>
        <v>8.4592145015105744E-2</v>
      </c>
    </row>
    <row r="529" spans="1:12" hidden="1">
      <c r="A529" t="str">
        <f t="shared" si="21"/>
        <v>2013-Nørre Gymnasium-Stx</v>
      </c>
      <c r="B529" t="str">
        <f t="shared" si="22"/>
        <v>2013</v>
      </c>
      <c r="C529" t="s">
        <v>155</v>
      </c>
      <c r="D529" t="s">
        <v>13</v>
      </c>
      <c r="E529" t="s">
        <v>14</v>
      </c>
      <c r="F529" t="s">
        <v>15</v>
      </c>
      <c r="G529" t="s">
        <v>16</v>
      </c>
      <c r="H529">
        <v>7.3000001907348633</v>
      </c>
      <c r="I529">
        <v>7.4000000953674316</v>
      </c>
      <c r="J529">
        <v>0.10000000149011612</v>
      </c>
      <c r="K529" t="s">
        <v>19</v>
      </c>
      <c r="L529">
        <f>VLOOKUP(A529,[1]Ark2!$A$1:$H$4250,8,FALSE)</f>
        <v>7.7625570776255703E-2</v>
      </c>
    </row>
    <row r="530" spans="1:12" hidden="1">
      <c r="A530" t="str">
        <f t="shared" si="21"/>
        <v>2013-Nørresundby Gymnasium og HF-Hf</v>
      </c>
      <c r="B530" t="str">
        <f t="shared" si="22"/>
        <v>2013</v>
      </c>
      <c r="C530" t="s">
        <v>156</v>
      </c>
      <c r="D530" t="s">
        <v>23</v>
      </c>
      <c r="E530" t="s">
        <v>14</v>
      </c>
      <c r="F530" t="s">
        <v>15</v>
      </c>
      <c r="G530" t="s">
        <v>16</v>
      </c>
      <c r="H530">
        <v>5.4000000953674316</v>
      </c>
      <c r="I530">
        <v>5.4000000953674316</v>
      </c>
      <c r="J530">
        <v>0</v>
      </c>
      <c r="K530" t="s">
        <v>19</v>
      </c>
      <c r="L530">
        <f>VLOOKUP(A530,[1]Ark2!$A$1:$H$4250,8,FALSE)</f>
        <v>0.12222222222222222</v>
      </c>
    </row>
    <row r="531" spans="1:12" hidden="1">
      <c r="A531" t="str">
        <f t="shared" si="21"/>
        <v>2013-Nørresundby Gymnasium og HF-Stx</v>
      </c>
      <c r="B531" t="str">
        <f t="shared" si="22"/>
        <v>2013</v>
      </c>
      <c r="C531" t="str">
        <f>C530</f>
        <v>Nørresundby Gymnasium og HF</v>
      </c>
      <c r="D531" t="s">
        <v>13</v>
      </c>
      <c r="E531" t="s">
        <v>14</v>
      </c>
      <c r="F531" t="s">
        <v>15</v>
      </c>
      <c r="G531" t="s">
        <v>16</v>
      </c>
      <c r="H531">
        <v>6.5</v>
      </c>
      <c r="I531">
        <v>6.5</v>
      </c>
      <c r="J531">
        <v>0</v>
      </c>
      <c r="K531" t="s">
        <v>19</v>
      </c>
      <c r="L531">
        <f>VLOOKUP(A531,[1]Ark2!$A$1:$H$4250,8,FALSE)</f>
        <v>6.4516129032258063E-2</v>
      </c>
    </row>
    <row r="532" spans="1:12" hidden="1">
      <c r="A532" t="str">
        <f t="shared" si="21"/>
        <v>2013-Odder Gymnasium-Stx</v>
      </c>
      <c r="B532" t="str">
        <f t="shared" si="22"/>
        <v>2013</v>
      </c>
      <c r="C532" t="s">
        <v>157</v>
      </c>
      <c r="D532" t="s">
        <v>13</v>
      </c>
      <c r="E532" t="s">
        <v>14</v>
      </c>
      <c r="F532" t="s">
        <v>15</v>
      </c>
      <c r="G532" t="s">
        <v>16</v>
      </c>
      <c r="H532">
        <v>7.5</v>
      </c>
      <c r="I532">
        <v>7.5999999046325684</v>
      </c>
      <c r="J532">
        <v>0.10000000149011612</v>
      </c>
      <c r="K532" t="s">
        <v>19</v>
      </c>
      <c r="L532">
        <f>VLOOKUP(A532,[1]Ark2!$A$1:$H$4250,8,FALSE)</f>
        <v>3.7037037037037035E-2</v>
      </c>
    </row>
    <row r="533" spans="1:12" hidden="1">
      <c r="A533" t="str">
        <f t="shared" si="21"/>
        <v>2013-Odense Katedralskole-Hf</v>
      </c>
      <c r="B533" t="str">
        <f t="shared" si="22"/>
        <v>2013</v>
      </c>
      <c r="C533" t="s">
        <v>158</v>
      </c>
      <c r="D533" t="s">
        <v>23</v>
      </c>
      <c r="E533" t="s">
        <v>14</v>
      </c>
      <c r="F533" t="s">
        <v>15</v>
      </c>
      <c r="G533" t="s">
        <v>16</v>
      </c>
      <c r="H533">
        <v>6</v>
      </c>
      <c r="I533">
        <v>6.0999999046325684</v>
      </c>
      <c r="J533">
        <v>0.10000000149011612</v>
      </c>
      <c r="K533" t="s">
        <v>19</v>
      </c>
      <c r="L533">
        <f>VLOOKUP(A533,[1]Ark2!$A$1:$H$4250,8,FALSE)</f>
        <v>3.5294117647058823E-2</v>
      </c>
    </row>
    <row r="534" spans="1:12" hidden="1">
      <c r="A534" t="str">
        <f t="shared" si="21"/>
        <v>2013-Odense Katedralskole-Stx</v>
      </c>
      <c r="B534" t="str">
        <f t="shared" si="22"/>
        <v>2013</v>
      </c>
      <c r="C534" t="str">
        <f>C533</f>
        <v>Odense Katedralskole</v>
      </c>
      <c r="D534" t="s">
        <v>13</v>
      </c>
      <c r="E534" t="s">
        <v>14</v>
      </c>
      <c r="F534" t="s">
        <v>15</v>
      </c>
      <c r="G534" t="s">
        <v>16</v>
      </c>
      <c r="H534">
        <v>7.8000001907348633</v>
      </c>
      <c r="I534">
        <v>7.5999999046325684</v>
      </c>
      <c r="J534">
        <v>-0.20000000298023224</v>
      </c>
      <c r="K534" t="s">
        <v>19</v>
      </c>
      <c r="L534">
        <f>VLOOKUP(A534,[1]Ark2!$A$1:$H$4250,8,FALSE)</f>
        <v>5.128205128205128E-2</v>
      </c>
    </row>
    <row r="535" spans="1:12" hidden="1">
      <c r="A535" t="str">
        <f t="shared" si="21"/>
        <v>2013-Odsherred Gymnasium-Stx</v>
      </c>
      <c r="B535" t="str">
        <f t="shared" si="22"/>
        <v>2013</v>
      </c>
      <c r="C535" t="s">
        <v>159</v>
      </c>
      <c r="D535" t="s">
        <v>13</v>
      </c>
      <c r="E535" t="s">
        <v>14</v>
      </c>
      <c r="F535" t="s">
        <v>15</v>
      </c>
      <c r="G535" t="s">
        <v>16</v>
      </c>
      <c r="H535">
        <v>6.5999999046325684</v>
      </c>
      <c r="I535">
        <v>6.8000001907348633</v>
      </c>
      <c r="J535">
        <v>0.20000000298023224</v>
      </c>
      <c r="K535" t="s">
        <v>19</v>
      </c>
      <c r="L535" t="e">
        <f>VLOOKUP(A535,[1]Ark2!$A$1:$H$4250,8,FALSE)</f>
        <v>#N/A</v>
      </c>
    </row>
    <row r="536" spans="1:12" hidden="1">
      <c r="A536" t="str">
        <f t="shared" si="21"/>
        <v>2013-Ordrup Gymnasium-Stx</v>
      </c>
      <c r="B536" t="str">
        <f t="shared" si="22"/>
        <v>2013</v>
      </c>
      <c r="C536" t="s">
        <v>160</v>
      </c>
      <c r="D536" t="s">
        <v>13</v>
      </c>
      <c r="E536" t="s">
        <v>14</v>
      </c>
      <c r="F536" t="s">
        <v>15</v>
      </c>
      <c r="G536" t="s">
        <v>16</v>
      </c>
      <c r="H536">
        <v>7.3000001907348633</v>
      </c>
      <c r="I536">
        <v>7.4000000953674316</v>
      </c>
      <c r="J536">
        <v>0.10000000149011612</v>
      </c>
      <c r="K536" t="s">
        <v>19</v>
      </c>
      <c r="L536">
        <f>VLOOKUP(A536,[1]Ark2!$A$1:$H$4250,8,FALSE)</f>
        <v>0</v>
      </c>
    </row>
    <row r="537" spans="1:12" hidden="1">
      <c r="A537" t="str">
        <f t="shared" si="21"/>
        <v>2013-Paderup gymnasium-Stx</v>
      </c>
      <c r="B537" t="str">
        <f t="shared" si="22"/>
        <v>2013</v>
      </c>
      <c r="C537" t="s">
        <v>161</v>
      </c>
      <c r="D537" t="s">
        <v>13</v>
      </c>
      <c r="E537" t="s">
        <v>14</v>
      </c>
      <c r="F537" t="s">
        <v>15</v>
      </c>
      <c r="G537" t="s">
        <v>16</v>
      </c>
      <c r="H537">
        <v>7</v>
      </c>
      <c r="I537">
        <v>7.0999999046325684</v>
      </c>
      <c r="J537">
        <v>0.10000000149011612</v>
      </c>
      <c r="K537" t="s">
        <v>19</v>
      </c>
      <c r="L537">
        <f>VLOOKUP(A537,[1]Ark2!$A$1:$H$4250,8,FALSE)</f>
        <v>0</v>
      </c>
    </row>
    <row r="538" spans="1:12" hidden="1">
      <c r="A538" t="str">
        <f t="shared" si="21"/>
        <v>2013-Professionshøjskolen VIA University College-Hf</v>
      </c>
      <c r="B538" t="str">
        <f t="shared" si="22"/>
        <v>2013</v>
      </c>
      <c r="C538" t="s">
        <v>162</v>
      </c>
      <c r="D538" t="s">
        <v>23</v>
      </c>
      <c r="E538" t="s">
        <v>14</v>
      </c>
      <c r="F538" t="s">
        <v>15</v>
      </c>
      <c r="G538" t="s">
        <v>16</v>
      </c>
      <c r="H538">
        <v>6</v>
      </c>
      <c r="I538">
        <v>6.3000001907348633</v>
      </c>
      <c r="J538">
        <v>0.30000001192092896</v>
      </c>
      <c r="K538" t="s">
        <v>19</v>
      </c>
      <c r="L538">
        <f>VLOOKUP(A538,[1]Ark2!$A$1:$H$4250,8,FALSE)</f>
        <v>0</v>
      </c>
    </row>
    <row r="539" spans="1:12" hidden="1">
      <c r="A539" t="str">
        <f t="shared" si="21"/>
        <v>2013-Randers HF &amp; VUC-Hf</v>
      </c>
      <c r="B539" t="str">
        <f t="shared" si="22"/>
        <v>2013</v>
      </c>
      <c r="C539" t="s">
        <v>163</v>
      </c>
      <c r="D539" t="s">
        <v>23</v>
      </c>
      <c r="E539" t="s">
        <v>14</v>
      </c>
      <c r="F539" t="s">
        <v>15</v>
      </c>
      <c r="G539" t="s">
        <v>16</v>
      </c>
      <c r="H539">
        <v>5.8000001907348633</v>
      </c>
      <c r="I539">
        <v>6.0999999046325684</v>
      </c>
      <c r="J539">
        <v>0.30000001192092896</v>
      </c>
      <c r="K539" t="s">
        <v>17</v>
      </c>
      <c r="L539">
        <f>VLOOKUP(A539,[1]Ark2!$A$1:$H$4250,8,FALSE)</f>
        <v>0</v>
      </c>
    </row>
    <row r="540" spans="1:12" hidden="1">
      <c r="A540" t="str">
        <f t="shared" si="21"/>
        <v>2013-Randers Statsskole-Stx</v>
      </c>
      <c r="B540" t="str">
        <f t="shared" si="22"/>
        <v>2013</v>
      </c>
      <c r="C540" t="s">
        <v>164</v>
      </c>
      <c r="D540" t="s">
        <v>13</v>
      </c>
      <c r="E540" t="s">
        <v>14</v>
      </c>
      <c r="F540" t="s">
        <v>15</v>
      </c>
      <c r="G540" t="s">
        <v>16</v>
      </c>
      <c r="H540">
        <v>7.1999998092651367</v>
      </c>
      <c r="I540">
        <v>7.0999999046325684</v>
      </c>
      <c r="J540">
        <v>-0.10000000149011612</v>
      </c>
      <c r="K540" t="s">
        <v>19</v>
      </c>
      <c r="L540">
        <f>VLOOKUP(A540,[1]Ark2!$A$1:$H$4250,8,FALSE)</f>
        <v>8.0188679245283015E-2</v>
      </c>
    </row>
    <row r="541" spans="1:12" hidden="1">
      <c r="A541" t="str">
        <f t="shared" si="21"/>
        <v>2013-Ribe Katedralskole, egym-Hhx</v>
      </c>
      <c r="B541" t="str">
        <f t="shared" si="22"/>
        <v>2013</v>
      </c>
      <c r="C541" t="s">
        <v>165</v>
      </c>
      <c r="D541" t="s">
        <v>29</v>
      </c>
      <c r="E541" t="s">
        <v>14</v>
      </c>
      <c r="F541" t="s">
        <v>15</v>
      </c>
      <c r="G541" t="s">
        <v>16</v>
      </c>
      <c r="H541">
        <v>6.6999998092651367</v>
      </c>
      <c r="I541">
        <v>6.8000001907348633</v>
      </c>
      <c r="J541">
        <v>0.10000000149011612</v>
      </c>
      <c r="K541" t="s">
        <v>19</v>
      </c>
      <c r="L541" t="e">
        <f>VLOOKUP(A541,[1]Ark2!$A$1:$H$4250,8,FALSE)</f>
        <v>#N/A</v>
      </c>
    </row>
    <row r="542" spans="1:12" hidden="1">
      <c r="A542" t="str">
        <f t="shared" si="21"/>
        <v>2013-Ribe Katedralskole, stx-Hf</v>
      </c>
      <c r="B542" t="str">
        <f t="shared" si="22"/>
        <v>2013</v>
      </c>
      <c r="C542" t="s">
        <v>166</v>
      </c>
      <c r="D542" t="s">
        <v>23</v>
      </c>
      <c r="E542" t="s">
        <v>14</v>
      </c>
      <c r="F542" t="s">
        <v>15</v>
      </c>
      <c r="G542" t="s">
        <v>16</v>
      </c>
      <c r="H542">
        <v>5.8000001907348633</v>
      </c>
      <c r="I542">
        <v>5.9000000953674316</v>
      </c>
      <c r="J542">
        <v>0.10000000149011612</v>
      </c>
      <c r="K542" t="s">
        <v>19</v>
      </c>
      <c r="L542" t="e">
        <f>VLOOKUP(A542,[1]Ark2!$A$1:$H$4250,8,FALSE)</f>
        <v>#N/A</v>
      </c>
    </row>
    <row r="543" spans="1:12" hidden="1">
      <c r="A543" t="str">
        <f t="shared" si="21"/>
        <v>2013-Ribe Katedralskole, stx-Stx</v>
      </c>
      <c r="B543" t="str">
        <f t="shared" si="22"/>
        <v>2013</v>
      </c>
      <c r="C543" t="str">
        <f>C542</f>
        <v>Ribe Katedralskole, stx</v>
      </c>
      <c r="D543" t="s">
        <v>13</v>
      </c>
      <c r="E543" t="s">
        <v>14</v>
      </c>
      <c r="F543" t="s">
        <v>15</v>
      </c>
      <c r="G543" t="s">
        <v>16</v>
      </c>
      <c r="H543">
        <v>7.0999999046325684</v>
      </c>
      <c r="I543">
        <v>6.9000000953674316</v>
      </c>
      <c r="J543">
        <v>-0.20000000298023224</v>
      </c>
      <c r="K543" t="s">
        <v>17</v>
      </c>
      <c r="L543" t="e">
        <f>VLOOKUP(A543,[1]Ark2!$A$1:$H$4250,8,FALSE)</f>
        <v>#N/A</v>
      </c>
    </row>
    <row r="544" spans="1:12" hidden="1">
      <c r="A544" t="str">
        <f t="shared" si="21"/>
        <v>2013-Ringkjøbing Gymnasium-Stx</v>
      </c>
      <c r="B544" t="str">
        <f t="shared" si="22"/>
        <v>2013</v>
      </c>
      <c r="C544" t="s">
        <v>167</v>
      </c>
      <c r="D544" t="s">
        <v>13</v>
      </c>
      <c r="E544" t="s">
        <v>14</v>
      </c>
      <c r="F544" t="s">
        <v>15</v>
      </c>
      <c r="G544" t="s">
        <v>16</v>
      </c>
      <c r="H544">
        <v>7.4000000953674316</v>
      </c>
      <c r="I544">
        <v>7.5</v>
      </c>
      <c r="J544">
        <v>0.10000000149011612</v>
      </c>
      <c r="K544" t="s">
        <v>19</v>
      </c>
      <c r="L544">
        <f>VLOOKUP(A544,[1]Ark2!$A$1:$H$4250,8,FALSE)</f>
        <v>0</v>
      </c>
    </row>
    <row r="545" spans="1:12" hidden="1">
      <c r="A545" t="str">
        <f t="shared" si="21"/>
        <v>2013-Risskov gymnasium-Stx</v>
      </c>
      <c r="B545" t="str">
        <f t="shared" si="22"/>
        <v>2013</v>
      </c>
      <c r="C545" t="s">
        <v>168</v>
      </c>
      <c r="D545" t="s">
        <v>13</v>
      </c>
      <c r="E545" t="s">
        <v>14</v>
      </c>
      <c r="F545" t="s">
        <v>15</v>
      </c>
      <c r="G545" t="s">
        <v>16</v>
      </c>
      <c r="H545">
        <v>7.1999998092651367</v>
      </c>
      <c r="I545">
        <v>7.1999998092651367</v>
      </c>
      <c r="J545">
        <v>0</v>
      </c>
      <c r="K545" t="s">
        <v>19</v>
      </c>
      <c r="L545">
        <f>VLOOKUP(A545,[1]Ark2!$A$1:$H$4250,8,FALSE)</f>
        <v>8.050847457627118E-2</v>
      </c>
    </row>
    <row r="546" spans="1:12" hidden="1">
      <c r="A546" t="str">
        <f t="shared" si="21"/>
        <v>2013-Rosborg Gymnasium &amp; HF-Hf</v>
      </c>
      <c r="B546" t="str">
        <f t="shared" si="22"/>
        <v>2013</v>
      </c>
      <c r="C546" t="s">
        <v>169</v>
      </c>
      <c r="D546" t="s">
        <v>23</v>
      </c>
      <c r="E546" t="s">
        <v>14</v>
      </c>
      <c r="F546" t="s">
        <v>15</v>
      </c>
      <c r="G546" t="s">
        <v>16</v>
      </c>
      <c r="H546">
        <v>6</v>
      </c>
      <c r="I546">
        <v>6.0999999046325684</v>
      </c>
      <c r="J546">
        <v>0.10000000149011612</v>
      </c>
      <c r="K546" t="s">
        <v>19</v>
      </c>
      <c r="L546">
        <f>VLOOKUP(A546,[1]Ark2!$A$1:$H$4250,8,FALSE)</f>
        <v>6.1946902654867256E-2</v>
      </c>
    </row>
    <row r="547" spans="1:12" hidden="1">
      <c r="A547" t="str">
        <f t="shared" si="21"/>
        <v>2013-Rosborg Gymnasium &amp; HF-Stx</v>
      </c>
      <c r="B547" t="str">
        <f t="shared" si="22"/>
        <v>2013</v>
      </c>
      <c r="C547" t="str">
        <f>C546</f>
        <v>Rosborg Gymnasium &amp; HF</v>
      </c>
      <c r="D547" t="s">
        <v>13</v>
      </c>
      <c r="E547" t="s">
        <v>14</v>
      </c>
      <c r="F547" t="s">
        <v>15</v>
      </c>
      <c r="G547" t="s">
        <v>16</v>
      </c>
      <c r="H547">
        <v>7.1999998092651367</v>
      </c>
      <c r="I547">
        <v>7</v>
      </c>
      <c r="J547">
        <v>-0.20000000298023224</v>
      </c>
      <c r="K547" t="s">
        <v>17</v>
      </c>
      <c r="L547">
        <f>VLOOKUP(A547,[1]Ark2!$A$1:$H$4250,8,FALSE)</f>
        <v>5.9259259259259262E-2</v>
      </c>
    </row>
    <row r="548" spans="1:12" hidden="1">
      <c r="A548" t="str">
        <f t="shared" si="21"/>
        <v>2013-Roskilde Gymnasium-Hf</v>
      </c>
      <c r="B548" t="str">
        <f t="shared" si="22"/>
        <v>2013</v>
      </c>
      <c r="C548" t="s">
        <v>170</v>
      </c>
      <c r="D548" t="s">
        <v>23</v>
      </c>
      <c r="E548" t="s">
        <v>14</v>
      </c>
      <c r="F548" t="s">
        <v>15</v>
      </c>
      <c r="G548" t="s">
        <v>16</v>
      </c>
      <c r="H548">
        <v>6.0999999046325684</v>
      </c>
      <c r="I548">
        <v>5.9000000953674316</v>
      </c>
      <c r="J548">
        <v>-0.20000000298023224</v>
      </c>
      <c r="K548" t="s">
        <v>19</v>
      </c>
      <c r="L548">
        <f>VLOOKUP(A548,[1]Ark2!$A$1:$H$4250,8,FALSE)</f>
        <v>0</v>
      </c>
    </row>
    <row r="549" spans="1:12" hidden="1">
      <c r="A549" t="str">
        <f t="shared" si="21"/>
        <v>2013-Roskilde Gymnasium-Stx</v>
      </c>
      <c r="B549" t="str">
        <f t="shared" si="22"/>
        <v>2013</v>
      </c>
      <c r="C549" t="str">
        <f>C548</f>
        <v>Roskilde Gymnasium</v>
      </c>
      <c r="D549" t="s">
        <v>13</v>
      </c>
      <c r="E549" t="s">
        <v>14</v>
      </c>
      <c r="F549" t="s">
        <v>15</v>
      </c>
      <c r="G549" t="s">
        <v>16</v>
      </c>
      <c r="H549">
        <v>7.9000000953674316</v>
      </c>
      <c r="I549">
        <v>7.5999999046325684</v>
      </c>
      <c r="J549">
        <v>-0.30000001192092896</v>
      </c>
      <c r="K549" t="s">
        <v>17</v>
      </c>
      <c r="L549">
        <f>VLOOKUP(A549,[1]Ark2!$A$1:$H$4250,8,FALSE)</f>
        <v>1.2244897959183673E-2</v>
      </c>
    </row>
    <row r="550" spans="1:12" hidden="1">
      <c r="A550" t="str">
        <f t="shared" si="21"/>
        <v>2013-Roskilde Handelsskole-Hhx</v>
      </c>
      <c r="B550" t="str">
        <f t="shared" si="22"/>
        <v>2013</v>
      </c>
      <c r="C550" t="s">
        <v>171</v>
      </c>
      <c r="D550" t="s">
        <v>29</v>
      </c>
      <c r="E550" t="s">
        <v>14</v>
      </c>
      <c r="F550" t="s">
        <v>15</v>
      </c>
      <c r="G550" t="s">
        <v>16</v>
      </c>
      <c r="H550">
        <v>6.6999998092651367</v>
      </c>
      <c r="I550">
        <v>6.8000001907348633</v>
      </c>
      <c r="J550">
        <v>0.10000000149011612</v>
      </c>
      <c r="K550" t="s">
        <v>19</v>
      </c>
      <c r="L550">
        <f>VLOOKUP(A550,[1]Ark2!$A$1:$H$4250,8,FALSE)</f>
        <v>3.6363636363636362E-2</v>
      </c>
    </row>
    <row r="551" spans="1:12" hidden="1">
      <c r="A551" t="str">
        <f t="shared" si="21"/>
        <v>2013-Roskilde Katedralskole-Stx</v>
      </c>
      <c r="B551" t="str">
        <f t="shared" si="22"/>
        <v>2013</v>
      </c>
      <c r="C551" t="s">
        <v>172</v>
      </c>
      <c r="D551" t="s">
        <v>13</v>
      </c>
      <c r="E551" t="s">
        <v>14</v>
      </c>
      <c r="F551" t="s">
        <v>15</v>
      </c>
      <c r="G551" t="s">
        <v>16</v>
      </c>
      <c r="H551">
        <v>7.4000000953674316</v>
      </c>
      <c r="I551">
        <v>7.3000001907348633</v>
      </c>
      <c r="J551">
        <v>-0.10000000149011612</v>
      </c>
      <c r="K551" t="s">
        <v>19</v>
      </c>
      <c r="L551">
        <f>VLOOKUP(A551,[1]Ark2!$A$1:$H$4250,8,FALSE)</f>
        <v>3.6414565826330535E-2</v>
      </c>
    </row>
    <row r="552" spans="1:12" hidden="1">
      <c r="A552" t="str">
        <f t="shared" si="21"/>
        <v>2013-Roskilde Tekniske Skole-Htx</v>
      </c>
      <c r="B552" t="str">
        <f t="shared" si="22"/>
        <v>2013</v>
      </c>
      <c r="C552" t="s">
        <v>173</v>
      </c>
      <c r="D552" t="s">
        <v>32</v>
      </c>
      <c r="E552" t="s">
        <v>14</v>
      </c>
      <c r="F552" t="s">
        <v>15</v>
      </c>
      <c r="G552" t="s">
        <v>16</v>
      </c>
      <c r="H552">
        <v>7.1999998092651367</v>
      </c>
      <c r="I552">
        <v>7.3000001907348633</v>
      </c>
      <c r="J552">
        <v>0.10000000149011612</v>
      </c>
      <c r="K552" t="s">
        <v>19</v>
      </c>
      <c r="L552">
        <f>VLOOKUP(A552,[1]Ark2!$A$1:$H$4250,8,FALSE)</f>
        <v>5.3030303030303032E-2</v>
      </c>
    </row>
    <row r="553" spans="1:12" hidden="1">
      <c r="A553" t="str">
        <f t="shared" si="21"/>
        <v>2013-Rungsted Gymnasium-Stx</v>
      </c>
      <c r="B553" t="str">
        <f t="shared" si="22"/>
        <v>2013</v>
      </c>
      <c r="C553" t="s">
        <v>174</v>
      </c>
      <c r="D553" t="s">
        <v>13</v>
      </c>
      <c r="E553" t="s">
        <v>14</v>
      </c>
      <c r="F553" t="s">
        <v>15</v>
      </c>
      <c r="G553" t="s">
        <v>16</v>
      </c>
      <c r="H553">
        <v>7</v>
      </c>
      <c r="I553">
        <v>6.6999998092651367</v>
      </c>
      <c r="J553">
        <v>-0.30000001192092896</v>
      </c>
      <c r="K553" t="s">
        <v>17</v>
      </c>
      <c r="L553">
        <f>VLOOKUP(A553,[1]Ark2!$A$1:$H$4250,8,FALSE)</f>
        <v>9.7560975609756101E-2</v>
      </c>
    </row>
    <row r="554" spans="1:12" hidden="1">
      <c r="A554" t="str">
        <f t="shared" si="21"/>
        <v>2013-Rybners-Hhx</v>
      </c>
      <c r="B554" t="str">
        <f t="shared" si="22"/>
        <v>2013</v>
      </c>
      <c r="C554" t="s">
        <v>175</v>
      </c>
      <c r="D554" t="s">
        <v>29</v>
      </c>
      <c r="E554" t="s">
        <v>14</v>
      </c>
      <c r="F554" t="s">
        <v>15</v>
      </c>
      <c r="G554" t="s">
        <v>16</v>
      </c>
      <c r="H554">
        <v>6.5999999046325684</v>
      </c>
      <c r="I554">
        <v>6.8000001907348633</v>
      </c>
      <c r="J554">
        <v>0.20000000298023224</v>
      </c>
      <c r="K554" t="s">
        <v>19</v>
      </c>
      <c r="L554">
        <f>VLOOKUP(A554,[1]Ark2!$A$1:$H$4250,8,FALSE)</f>
        <v>0</v>
      </c>
    </row>
    <row r="555" spans="1:12" hidden="1">
      <c r="A555" t="str">
        <f t="shared" si="21"/>
        <v>2013-Rybners-Stx</v>
      </c>
      <c r="B555" t="str">
        <f t="shared" si="22"/>
        <v>2013</v>
      </c>
      <c r="C555" t="str">
        <f>C554</f>
        <v>Rybners</v>
      </c>
      <c r="D555" t="s">
        <v>13</v>
      </c>
      <c r="E555" t="s">
        <v>14</v>
      </c>
      <c r="F555" t="s">
        <v>15</v>
      </c>
      <c r="G555" t="s">
        <v>16</v>
      </c>
      <c r="H555">
        <v>7.0999999046325684</v>
      </c>
      <c r="I555">
        <v>7.0999999046325684</v>
      </c>
      <c r="J555">
        <v>0</v>
      </c>
      <c r="K555" t="s">
        <v>19</v>
      </c>
      <c r="L555">
        <f>VLOOKUP(A555,[1]Ark2!$A$1:$H$4250,8,FALSE)</f>
        <v>4.6511627906976744E-2</v>
      </c>
    </row>
    <row r="556" spans="1:12" hidden="1">
      <c r="A556" t="str">
        <f t="shared" si="21"/>
        <v>2013-Rybners - EUD - Spangsbjerg Møllevej-Htx</v>
      </c>
      <c r="B556" t="str">
        <f t="shared" si="22"/>
        <v>2013</v>
      </c>
      <c r="C556" t="s">
        <v>176</v>
      </c>
      <c r="D556" t="s">
        <v>32</v>
      </c>
      <c r="E556" t="s">
        <v>14</v>
      </c>
      <c r="F556" t="s">
        <v>15</v>
      </c>
      <c r="G556" t="s">
        <v>16</v>
      </c>
      <c r="H556">
        <v>7.3000001907348633</v>
      </c>
      <c r="I556">
        <v>7.4000000953674316</v>
      </c>
      <c r="J556">
        <v>0.10000000149011612</v>
      </c>
      <c r="K556" t="s">
        <v>19</v>
      </c>
      <c r="L556" t="e">
        <f>VLOOKUP(A556,[1]Ark2!$A$1:$H$4250,8,FALSE)</f>
        <v>#N/A</v>
      </c>
    </row>
    <row r="557" spans="1:12" hidden="1">
      <c r="A557" t="str">
        <f t="shared" si="21"/>
        <v>2013-Rysensteen Gymnasium-Stx</v>
      </c>
      <c r="B557" t="str">
        <f t="shared" si="22"/>
        <v>2013</v>
      </c>
      <c r="C557" t="s">
        <v>177</v>
      </c>
      <c r="D557" t="s">
        <v>13</v>
      </c>
      <c r="E557" t="s">
        <v>14</v>
      </c>
      <c r="F557" t="s">
        <v>15</v>
      </c>
      <c r="G557" t="s">
        <v>16</v>
      </c>
      <c r="H557">
        <v>8.6000003814697266</v>
      </c>
      <c r="I557">
        <v>8.6999998092651367</v>
      </c>
      <c r="J557">
        <v>0.10000000149011612</v>
      </c>
      <c r="K557" t="s">
        <v>19</v>
      </c>
      <c r="L557">
        <f>VLOOKUP(A557,[1]Ark2!$A$1:$H$4250,8,FALSE)</f>
        <v>3.0042918454935622E-2</v>
      </c>
    </row>
    <row r="558" spans="1:12" hidden="1">
      <c r="A558" t="str">
        <f t="shared" si="21"/>
        <v>2013-Rødkilde Gymnasium-Stx</v>
      </c>
      <c r="B558" t="str">
        <f t="shared" si="22"/>
        <v>2013</v>
      </c>
      <c r="C558" t="s">
        <v>178</v>
      </c>
      <c r="D558" t="s">
        <v>13</v>
      </c>
      <c r="E558" t="s">
        <v>14</v>
      </c>
      <c r="F558" t="s">
        <v>15</v>
      </c>
      <c r="G558" t="s">
        <v>16</v>
      </c>
      <c r="H558">
        <v>7.1999998092651367</v>
      </c>
      <c r="I558">
        <v>7.3000001907348633</v>
      </c>
      <c r="J558">
        <v>0.10000000149011612</v>
      </c>
      <c r="K558" t="s">
        <v>19</v>
      </c>
      <c r="L558">
        <f>VLOOKUP(A558,[1]Ark2!$A$1:$H$4250,8,FALSE)</f>
        <v>8.7649402390438252E-2</v>
      </c>
    </row>
    <row r="559" spans="1:12" hidden="1">
      <c r="A559" t="str">
        <f t="shared" si="21"/>
        <v>2013-Rødovre Gymnasium-Stx</v>
      </c>
      <c r="B559" t="str">
        <f t="shared" si="22"/>
        <v>2013</v>
      </c>
      <c r="C559" t="s">
        <v>179</v>
      </c>
      <c r="D559" t="s">
        <v>13</v>
      </c>
      <c r="E559" t="s">
        <v>14</v>
      </c>
      <c r="F559" t="s">
        <v>15</v>
      </c>
      <c r="G559" t="s">
        <v>16</v>
      </c>
      <c r="H559">
        <v>6.5999999046325684</v>
      </c>
      <c r="I559">
        <v>6.6999998092651367</v>
      </c>
      <c r="J559">
        <v>0.10000000149011612</v>
      </c>
      <c r="K559" t="s">
        <v>19</v>
      </c>
      <c r="L559">
        <f>VLOOKUP(A559,[1]Ark2!$A$1:$H$4250,8,FALSE)</f>
        <v>0.10666666666666667</v>
      </c>
    </row>
    <row r="560" spans="1:12" hidden="1">
      <c r="A560" t="str">
        <f t="shared" si="21"/>
        <v>2013-Sankt Annæ Gymnasium-Stx</v>
      </c>
      <c r="B560" t="str">
        <f t="shared" si="22"/>
        <v>2013</v>
      </c>
      <c r="C560" t="s">
        <v>180</v>
      </c>
      <c r="D560" t="s">
        <v>13</v>
      </c>
      <c r="E560" t="s">
        <v>14</v>
      </c>
      <c r="F560" t="s">
        <v>15</v>
      </c>
      <c r="G560" t="s">
        <v>16</v>
      </c>
      <c r="H560">
        <v>8.5</v>
      </c>
      <c r="I560">
        <v>8.3999996185302734</v>
      </c>
      <c r="J560">
        <v>-0.10000000149011612</v>
      </c>
      <c r="K560" t="s">
        <v>19</v>
      </c>
      <c r="L560">
        <f>VLOOKUP(A560,[1]Ark2!$A$1:$H$4250,8,FALSE)</f>
        <v>2.5510204081632654E-2</v>
      </c>
    </row>
    <row r="561" spans="1:12" hidden="1">
      <c r="A561" t="str">
        <f t="shared" si="21"/>
        <v>2013-Sct. Knuds Gymnasium-Stx</v>
      </c>
      <c r="B561" t="str">
        <f t="shared" si="22"/>
        <v>2013</v>
      </c>
      <c r="C561" t="s">
        <v>181</v>
      </c>
      <c r="D561" t="s">
        <v>13</v>
      </c>
      <c r="E561" t="s">
        <v>14</v>
      </c>
      <c r="F561" t="s">
        <v>15</v>
      </c>
      <c r="G561" t="s">
        <v>16</v>
      </c>
      <c r="H561">
        <v>7</v>
      </c>
      <c r="I561">
        <v>7</v>
      </c>
      <c r="J561">
        <v>0</v>
      </c>
      <c r="K561" t="s">
        <v>19</v>
      </c>
      <c r="L561">
        <f>VLOOKUP(A561,[1]Ark2!$A$1:$H$4250,8,FALSE)</f>
        <v>6.2992125984251968E-2</v>
      </c>
    </row>
    <row r="562" spans="1:12" hidden="1">
      <c r="A562" t="str">
        <f t="shared" si="21"/>
        <v>2013-Silkeborg Gymnasium-Stx</v>
      </c>
      <c r="B562" t="str">
        <f t="shared" si="22"/>
        <v>2013</v>
      </c>
      <c r="C562" t="s">
        <v>182</v>
      </c>
      <c r="D562" t="s">
        <v>13</v>
      </c>
      <c r="E562" t="s">
        <v>14</v>
      </c>
      <c r="F562" t="s">
        <v>15</v>
      </c>
      <c r="G562" t="s">
        <v>16</v>
      </c>
      <c r="H562">
        <v>7.5</v>
      </c>
      <c r="I562">
        <v>7.6999998092651367</v>
      </c>
      <c r="J562">
        <v>0.20000000298023224</v>
      </c>
      <c r="K562" t="s">
        <v>17</v>
      </c>
      <c r="L562">
        <f>VLOOKUP(A562,[1]Ark2!$A$1:$H$4250,8,FALSE)</f>
        <v>3.0690537084398978E-2</v>
      </c>
    </row>
    <row r="563" spans="1:12" hidden="1">
      <c r="A563" t="str">
        <f t="shared" si="21"/>
        <v>2013-Skanderborg Gymnasium-Stx</v>
      </c>
      <c r="B563" t="str">
        <f t="shared" si="22"/>
        <v>2013</v>
      </c>
      <c r="C563" t="s">
        <v>183</v>
      </c>
      <c r="D563" t="s">
        <v>13</v>
      </c>
      <c r="E563" t="s">
        <v>14</v>
      </c>
      <c r="F563" t="s">
        <v>15</v>
      </c>
      <c r="G563" t="s">
        <v>16</v>
      </c>
      <c r="H563">
        <v>7.5</v>
      </c>
      <c r="I563">
        <v>7.4000000953674316</v>
      </c>
      <c r="J563">
        <v>-0.10000000149011612</v>
      </c>
      <c r="K563" t="s">
        <v>19</v>
      </c>
      <c r="L563">
        <f>VLOOKUP(A563,[1]Ark2!$A$1:$H$4250,8,FALSE)</f>
        <v>1.9417475728155338E-2</v>
      </c>
    </row>
    <row r="564" spans="1:12" hidden="1">
      <c r="A564" t="str">
        <f t="shared" si="21"/>
        <v>2013-Skanderborg-Odder Center for Uddannelse-Hf</v>
      </c>
      <c r="B564" t="str">
        <f t="shared" si="22"/>
        <v>2013</v>
      </c>
      <c r="C564" t="s">
        <v>184</v>
      </c>
      <c r="D564" t="s">
        <v>23</v>
      </c>
      <c r="E564" t="s">
        <v>14</v>
      </c>
      <c r="F564" t="s">
        <v>15</v>
      </c>
      <c r="G564" t="s">
        <v>16</v>
      </c>
      <c r="H564">
        <v>6.0999999046325684</v>
      </c>
      <c r="I564">
        <v>6.4000000953674316</v>
      </c>
      <c r="J564">
        <v>0.30000001192092896</v>
      </c>
      <c r="K564" t="s">
        <v>19</v>
      </c>
      <c r="L564">
        <f>VLOOKUP(A564,[1]Ark2!$A$1:$H$4250,8,FALSE)</f>
        <v>0.22727272727272727</v>
      </c>
    </row>
    <row r="565" spans="1:12" hidden="1">
      <c r="A565" t="str">
        <f t="shared" si="21"/>
        <v>2013-Skanderborg-Odder Center for Uddannelse-Hhx</v>
      </c>
      <c r="B565" t="str">
        <f t="shared" si="22"/>
        <v>2013</v>
      </c>
      <c r="C565" t="str">
        <f>C564</f>
        <v>Skanderborg-Odder Center for Uddannelse</v>
      </c>
      <c r="D565" t="s">
        <v>29</v>
      </c>
      <c r="E565" t="s">
        <v>14</v>
      </c>
      <c r="F565" t="s">
        <v>15</v>
      </c>
      <c r="G565" t="s">
        <v>16</v>
      </c>
      <c r="H565">
        <v>6.4000000953674316</v>
      </c>
      <c r="I565">
        <v>6.8000001907348633</v>
      </c>
      <c r="J565">
        <v>0.40000000596046448</v>
      </c>
      <c r="K565" t="s">
        <v>17</v>
      </c>
      <c r="L565">
        <f>VLOOKUP(A565,[1]Ark2!$A$1:$H$4250,8,FALSE)</f>
        <v>7.4468085106382975E-2</v>
      </c>
    </row>
    <row r="566" spans="1:12" hidden="1">
      <c r="A566" t="str">
        <f t="shared" si="21"/>
        <v>2013-Skive College, Arvikavej-Hhx</v>
      </c>
      <c r="B566" t="str">
        <f t="shared" si="22"/>
        <v>2013</v>
      </c>
      <c r="C566" t="s">
        <v>185</v>
      </c>
      <c r="D566" t="s">
        <v>29</v>
      </c>
      <c r="E566" t="s">
        <v>14</v>
      </c>
      <c r="F566" t="s">
        <v>15</v>
      </c>
      <c r="G566" t="s">
        <v>16</v>
      </c>
      <c r="H566">
        <v>6</v>
      </c>
      <c r="I566">
        <v>5.8000001907348633</v>
      </c>
      <c r="J566">
        <v>-0.20000000298023224</v>
      </c>
      <c r="K566" t="s">
        <v>19</v>
      </c>
      <c r="L566" t="e">
        <f>VLOOKUP(A566,[1]Ark2!$A$1:$H$4250,8,FALSE)</f>
        <v>#N/A</v>
      </c>
    </row>
    <row r="567" spans="1:12" hidden="1">
      <c r="A567" t="str">
        <f t="shared" si="21"/>
        <v>2013-Skive College, Kongsvingervej-Htx</v>
      </c>
      <c r="B567" t="str">
        <f t="shared" si="22"/>
        <v>2013</v>
      </c>
      <c r="C567" t="s">
        <v>186</v>
      </c>
      <c r="D567" t="s">
        <v>32</v>
      </c>
      <c r="E567" t="s">
        <v>14</v>
      </c>
      <c r="F567" t="s">
        <v>15</v>
      </c>
      <c r="G567" t="s">
        <v>16</v>
      </c>
      <c r="H567">
        <v>6.8000001907348633</v>
      </c>
      <c r="I567">
        <v>7</v>
      </c>
      <c r="J567">
        <v>0.20000000298023224</v>
      </c>
      <c r="K567" t="s">
        <v>19</v>
      </c>
      <c r="L567" t="e">
        <f>VLOOKUP(A567,[1]Ark2!$A$1:$H$4250,8,FALSE)</f>
        <v>#N/A</v>
      </c>
    </row>
    <row r="568" spans="1:12" hidden="1">
      <c r="A568" t="str">
        <f t="shared" si="21"/>
        <v>2013-Skive Gymnasium-Hf</v>
      </c>
      <c r="B568" t="str">
        <f t="shared" si="22"/>
        <v>2013</v>
      </c>
      <c r="C568" t="s">
        <v>187</v>
      </c>
      <c r="D568" t="s">
        <v>23</v>
      </c>
      <c r="E568" t="s">
        <v>14</v>
      </c>
      <c r="F568" t="s">
        <v>15</v>
      </c>
      <c r="G568" t="s">
        <v>16</v>
      </c>
      <c r="H568">
        <v>5.6999998092651367</v>
      </c>
      <c r="I568">
        <v>5.6999998092651367</v>
      </c>
      <c r="J568">
        <v>0</v>
      </c>
      <c r="K568" t="s">
        <v>19</v>
      </c>
      <c r="L568">
        <f>VLOOKUP(A568,[1]Ark2!$A$1:$H$4250,8,FALSE)</f>
        <v>9.6774193548387094E-2</v>
      </c>
    </row>
    <row r="569" spans="1:12" hidden="1">
      <c r="A569" t="str">
        <f t="shared" si="21"/>
        <v>2013-Skive Gymnasium-Stx</v>
      </c>
      <c r="B569" t="str">
        <f t="shared" si="22"/>
        <v>2013</v>
      </c>
      <c r="C569" t="str">
        <f>C568</f>
        <v>Skive Gymnasium</v>
      </c>
      <c r="D569" t="s">
        <v>13</v>
      </c>
      <c r="E569" t="s">
        <v>14</v>
      </c>
      <c r="F569" t="s">
        <v>15</v>
      </c>
      <c r="G569" t="s">
        <v>16</v>
      </c>
      <c r="H569">
        <v>7</v>
      </c>
      <c r="I569">
        <v>7</v>
      </c>
      <c r="J569">
        <v>0</v>
      </c>
      <c r="K569" t="s">
        <v>19</v>
      </c>
      <c r="L569">
        <f>VLOOKUP(A569,[1]Ark2!$A$1:$H$4250,8,FALSE)</f>
        <v>4.4843049327354258E-2</v>
      </c>
    </row>
    <row r="570" spans="1:12" hidden="1">
      <c r="A570" t="str">
        <f t="shared" si="21"/>
        <v>2013-Skolerne i Oure - Sport &amp; Performance-Stx</v>
      </c>
      <c r="B570" t="str">
        <f t="shared" si="22"/>
        <v>2013</v>
      </c>
      <c r="C570" t="s">
        <v>188</v>
      </c>
      <c r="D570" t="s">
        <v>13</v>
      </c>
      <c r="E570" t="s">
        <v>14</v>
      </c>
      <c r="F570" t="s">
        <v>15</v>
      </c>
      <c r="G570" t="s">
        <v>16</v>
      </c>
      <c r="H570">
        <v>7.0999999046325684</v>
      </c>
      <c r="I570">
        <v>7.1999998092651367</v>
      </c>
      <c r="J570">
        <v>0.10000000149011612</v>
      </c>
      <c r="K570" t="s">
        <v>19</v>
      </c>
      <c r="L570">
        <f>VLOOKUP(A570,[1]Ark2!$A$1:$H$4250,8,FALSE)</f>
        <v>0</v>
      </c>
    </row>
    <row r="571" spans="1:12" hidden="1">
      <c r="A571" t="str">
        <f t="shared" si="21"/>
        <v>2013-Slagelse Gymnasium-Hf</v>
      </c>
      <c r="B571" t="str">
        <f t="shared" si="22"/>
        <v>2013</v>
      </c>
      <c r="C571" t="s">
        <v>189</v>
      </c>
      <c r="D571" t="s">
        <v>23</v>
      </c>
      <c r="E571" t="s">
        <v>14</v>
      </c>
      <c r="F571" t="s">
        <v>15</v>
      </c>
      <c r="G571" t="s">
        <v>16</v>
      </c>
      <c r="H571">
        <v>5.5</v>
      </c>
      <c r="I571">
        <v>5.4000000953674316</v>
      </c>
      <c r="J571">
        <v>-0.10000000149011612</v>
      </c>
      <c r="K571" t="s">
        <v>19</v>
      </c>
      <c r="L571">
        <f>VLOOKUP(A571,[1]Ark2!$A$1:$H$4250,8,FALSE)</f>
        <v>0.10588235294117647</v>
      </c>
    </row>
    <row r="572" spans="1:12" hidden="1">
      <c r="A572" t="str">
        <f t="shared" si="21"/>
        <v>2013-Slagelse Gymnasium-Stx</v>
      </c>
      <c r="B572" t="str">
        <f t="shared" si="22"/>
        <v>2013</v>
      </c>
      <c r="C572" t="str">
        <f>C571</f>
        <v>Slagelse Gymnasium</v>
      </c>
      <c r="D572" t="s">
        <v>13</v>
      </c>
      <c r="E572" t="s">
        <v>14</v>
      </c>
      <c r="F572" t="s">
        <v>15</v>
      </c>
      <c r="G572" t="s">
        <v>16</v>
      </c>
      <c r="H572">
        <v>6.8000001907348633</v>
      </c>
      <c r="I572">
        <v>6.6999998092651367</v>
      </c>
      <c r="J572">
        <v>-0.10000000149011612</v>
      </c>
      <c r="K572" t="s">
        <v>19</v>
      </c>
      <c r="L572">
        <f>VLOOKUP(A572,[1]Ark2!$A$1:$H$4250,8,FALSE)</f>
        <v>8.4291187739463605E-2</v>
      </c>
    </row>
    <row r="573" spans="1:12" hidden="1">
      <c r="A573" t="str">
        <f t="shared" si="21"/>
        <v>2013-Solrød Gymnasium-Hf</v>
      </c>
      <c r="B573" t="str">
        <f t="shared" si="22"/>
        <v>2013</v>
      </c>
      <c r="C573" t="s">
        <v>190</v>
      </c>
      <c r="D573" t="s">
        <v>23</v>
      </c>
      <c r="E573" t="s">
        <v>14</v>
      </c>
      <c r="F573" t="s">
        <v>15</v>
      </c>
      <c r="G573" t="s">
        <v>16</v>
      </c>
      <c r="H573">
        <v>5.3000001907348633</v>
      </c>
      <c r="I573">
        <v>4.9000000953674316</v>
      </c>
      <c r="J573">
        <v>-0.40000000596046448</v>
      </c>
      <c r="K573" t="s">
        <v>19</v>
      </c>
      <c r="L573">
        <f>VLOOKUP(A573,[1]Ark2!$A$1:$H$4250,8,FALSE)</f>
        <v>0</v>
      </c>
    </row>
    <row r="574" spans="1:12" hidden="1">
      <c r="A574" t="str">
        <f t="shared" si="21"/>
        <v>2013-Solrød Gymnasium-Stx</v>
      </c>
      <c r="B574" t="str">
        <f t="shared" si="22"/>
        <v>2013</v>
      </c>
      <c r="C574" t="str">
        <f>C573</f>
        <v>Solrød Gymnasium</v>
      </c>
      <c r="D574" t="s">
        <v>13</v>
      </c>
      <c r="E574" t="s">
        <v>14</v>
      </c>
      <c r="F574" t="s">
        <v>15</v>
      </c>
      <c r="G574" t="s">
        <v>16</v>
      </c>
      <c r="H574">
        <v>6.9000000953674316</v>
      </c>
      <c r="I574">
        <v>6.8000001907348633</v>
      </c>
      <c r="J574">
        <v>-0.10000000149011612</v>
      </c>
      <c r="K574" t="s">
        <v>19</v>
      </c>
      <c r="L574">
        <f>VLOOKUP(A574,[1]Ark2!$A$1:$H$4250,8,FALSE)</f>
        <v>6.1855670103092786E-2</v>
      </c>
    </row>
    <row r="575" spans="1:12" hidden="1">
      <c r="A575" t="str">
        <f t="shared" si="21"/>
        <v>2013-Sorø Akademis Skole-Stx</v>
      </c>
      <c r="B575" t="str">
        <f t="shared" si="22"/>
        <v>2013</v>
      </c>
      <c r="C575" t="s">
        <v>191</v>
      </c>
      <c r="D575" t="s">
        <v>13</v>
      </c>
      <c r="E575" t="s">
        <v>14</v>
      </c>
      <c r="F575" t="s">
        <v>15</v>
      </c>
      <c r="G575" t="s">
        <v>16</v>
      </c>
      <c r="H575">
        <v>7.1999998092651367</v>
      </c>
      <c r="I575">
        <v>7.0999999046325684</v>
      </c>
      <c r="J575">
        <v>-0.10000000149011612</v>
      </c>
      <c r="K575" t="s">
        <v>19</v>
      </c>
      <c r="L575">
        <f>VLOOKUP(A575,[1]Ark2!$A$1:$H$4250,8,FALSE)</f>
        <v>2.7472527472527472E-2</v>
      </c>
    </row>
    <row r="576" spans="1:12" hidden="1">
      <c r="A576" t="str">
        <f t="shared" si="21"/>
        <v>2013-Stenhus Gymnasium-Hf</v>
      </c>
      <c r="B576" t="str">
        <f t="shared" si="22"/>
        <v>2013</v>
      </c>
      <c r="C576" t="s">
        <v>192</v>
      </c>
      <c r="D576" t="s">
        <v>23</v>
      </c>
      <c r="E576" t="s">
        <v>14</v>
      </c>
      <c r="F576" t="s">
        <v>15</v>
      </c>
      <c r="G576" t="s">
        <v>16</v>
      </c>
      <c r="H576">
        <v>5.3000001907348633</v>
      </c>
      <c r="I576">
        <v>5.4000000953674316</v>
      </c>
      <c r="J576">
        <v>0.10000000149011612</v>
      </c>
      <c r="K576" t="s">
        <v>19</v>
      </c>
      <c r="L576">
        <f>VLOOKUP(A576,[1]Ark2!$A$1:$H$4250,8,FALSE)</f>
        <v>0.10476190476190476</v>
      </c>
    </row>
    <row r="577" spans="1:12" hidden="1">
      <c r="A577" t="str">
        <f t="shared" si="21"/>
        <v>2013-Stenhus Gymnasium-Stx</v>
      </c>
      <c r="B577" t="str">
        <f t="shared" si="22"/>
        <v>2013</v>
      </c>
      <c r="C577" t="str">
        <f>C576</f>
        <v>Stenhus Gymnasium</v>
      </c>
      <c r="D577" t="s">
        <v>13</v>
      </c>
      <c r="E577" t="s">
        <v>14</v>
      </c>
      <c r="F577" t="s">
        <v>15</v>
      </c>
      <c r="G577" t="s">
        <v>16</v>
      </c>
      <c r="H577">
        <v>6.6999998092651367</v>
      </c>
      <c r="I577">
        <v>6.5999999046325684</v>
      </c>
      <c r="J577">
        <v>-0.10000000149011612</v>
      </c>
      <c r="K577" t="s">
        <v>19</v>
      </c>
      <c r="L577">
        <f>VLOOKUP(A577,[1]Ark2!$A$1:$H$4250,8,FALSE)</f>
        <v>9.2936802973977689E-2</v>
      </c>
    </row>
    <row r="578" spans="1:12" hidden="1">
      <c r="A578" t="str">
        <f t="shared" si="21"/>
        <v>2013-Struer Statsgymnasium-Hhx</v>
      </c>
      <c r="B578" t="str">
        <f t="shared" si="22"/>
        <v>2013</v>
      </c>
      <c r="C578" t="s">
        <v>193</v>
      </c>
      <c r="D578" t="s">
        <v>29</v>
      </c>
      <c r="E578" t="s">
        <v>14</v>
      </c>
      <c r="F578" t="s">
        <v>15</v>
      </c>
      <c r="G578" t="s">
        <v>16</v>
      </c>
      <c r="H578">
        <v>6.9000000953674316</v>
      </c>
      <c r="I578">
        <v>7.0999999046325684</v>
      </c>
      <c r="J578">
        <v>0.20000000298023224</v>
      </c>
      <c r="K578" t="s">
        <v>19</v>
      </c>
      <c r="L578">
        <f>VLOOKUP(A578,[1]Ark2!$A$1:$H$4250,8,FALSE)</f>
        <v>0</v>
      </c>
    </row>
    <row r="579" spans="1:12" hidden="1">
      <c r="A579" t="str">
        <f t="shared" ref="A579:A642" si="23">_xlfn.CONCAT(B579,"-",C579,"-",LEFT(D579,3))</f>
        <v>2013-Struer Statsgymnasium - erhvervsskolen-Hhx</v>
      </c>
      <c r="B579" t="str">
        <f t="shared" si="22"/>
        <v>2013</v>
      </c>
      <c r="C579" t="s">
        <v>194</v>
      </c>
      <c r="D579" t="s">
        <v>29</v>
      </c>
      <c r="E579" t="s">
        <v>14</v>
      </c>
      <c r="F579" t="s">
        <v>15</v>
      </c>
      <c r="G579" t="s">
        <v>16</v>
      </c>
      <c r="H579">
        <v>6.9000000953674316</v>
      </c>
      <c r="I579">
        <v>7.0999999046325684</v>
      </c>
      <c r="J579">
        <v>0.20000000298023224</v>
      </c>
      <c r="K579" t="s">
        <v>19</v>
      </c>
      <c r="L579" t="e">
        <f>VLOOKUP(A579,[1]Ark2!$A$1:$H$4250,8,FALSE)</f>
        <v>#N/A</v>
      </c>
    </row>
    <row r="580" spans="1:12" hidden="1">
      <c r="A580" t="str">
        <f t="shared" si="23"/>
        <v>2013-Støvring Gymnasium-Stx</v>
      </c>
      <c r="B580" t="str">
        <f t="shared" si="22"/>
        <v>2013</v>
      </c>
      <c r="C580" t="s">
        <v>195</v>
      </c>
      <c r="D580" t="s">
        <v>13</v>
      </c>
      <c r="E580" t="s">
        <v>14</v>
      </c>
      <c r="F580" t="s">
        <v>15</v>
      </c>
      <c r="G580" t="s">
        <v>16</v>
      </c>
      <c r="H580">
        <v>7.3000001907348633</v>
      </c>
      <c r="I580">
        <v>7.1999998092651367</v>
      </c>
      <c r="J580">
        <v>-0.10000000149011612</v>
      </c>
      <c r="K580" t="s">
        <v>19</v>
      </c>
      <c r="L580">
        <f>VLOOKUP(A580,[1]Ark2!$A$1:$H$4250,8,FALSE)</f>
        <v>0</v>
      </c>
    </row>
    <row r="581" spans="1:12" hidden="1">
      <c r="A581" t="str">
        <f t="shared" si="23"/>
        <v>2013-Svendborg Erhvervsskole &amp;  - Gymnasier-Hhx</v>
      </c>
      <c r="B581" t="str">
        <f t="shared" si="22"/>
        <v>2013</v>
      </c>
      <c r="C581" t="s">
        <v>196</v>
      </c>
      <c r="D581" t="s">
        <v>29</v>
      </c>
      <c r="E581" t="s">
        <v>14</v>
      </c>
      <c r="F581" t="s">
        <v>15</v>
      </c>
      <c r="G581" t="s">
        <v>16</v>
      </c>
      <c r="H581">
        <v>6.0999999046325684</v>
      </c>
      <c r="I581">
        <v>6.1999998092651367</v>
      </c>
      <c r="J581">
        <v>0.10000000149011612</v>
      </c>
      <c r="K581" t="s">
        <v>19</v>
      </c>
      <c r="L581">
        <f>VLOOKUP(A581,[1]Ark2!$A$1:$H$4250,8,FALSE)</f>
        <v>6.3380281690140844E-2</v>
      </c>
    </row>
    <row r="582" spans="1:12" hidden="1">
      <c r="A582" t="str">
        <f t="shared" si="23"/>
        <v>2013-Svendborg Erhvervsskole &amp;  - Gymnasier-Htx</v>
      </c>
      <c r="B582" t="str">
        <f t="shared" si="22"/>
        <v>2013</v>
      </c>
      <c r="C582" t="str">
        <f>C581</f>
        <v>Svendborg Erhvervsskole &amp;  - Gymnasier</v>
      </c>
      <c r="D582" t="s">
        <v>32</v>
      </c>
      <c r="E582" t="s">
        <v>14</v>
      </c>
      <c r="F582" t="s">
        <v>15</v>
      </c>
      <c r="G582" t="s">
        <v>16</v>
      </c>
      <c r="H582">
        <v>7</v>
      </c>
      <c r="I582">
        <v>7</v>
      </c>
      <c r="J582">
        <v>0</v>
      </c>
      <c r="K582" t="s">
        <v>19</v>
      </c>
      <c r="L582">
        <f>VLOOKUP(A582,[1]Ark2!$A$1:$H$4250,8,FALSE)</f>
        <v>5.1948051948051951E-2</v>
      </c>
    </row>
    <row r="583" spans="1:12" hidden="1">
      <c r="A583" t="str">
        <f t="shared" si="23"/>
        <v>2013-Svendborg Erhvervsskole &amp; -Gymnasier, Skovsbovej-Hhx</v>
      </c>
      <c r="B583" t="str">
        <f t="shared" si="22"/>
        <v>2013</v>
      </c>
      <c r="C583" t="s">
        <v>197</v>
      </c>
      <c r="D583" t="s">
        <v>29</v>
      </c>
      <c r="E583" t="s">
        <v>14</v>
      </c>
      <c r="F583" t="s">
        <v>15</v>
      </c>
      <c r="G583" t="s">
        <v>16</v>
      </c>
      <c r="H583">
        <v>6.0999999046325684</v>
      </c>
      <c r="I583">
        <v>6.1999998092651367</v>
      </c>
      <c r="J583">
        <v>0.10000000149011612</v>
      </c>
      <c r="K583" t="s">
        <v>19</v>
      </c>
      <c r="L583" t="e">
        <f>VLOOKUP(A583,[1]Ark2!$A$1:$H$4250,8,FALSE)</f>
        <v>#N/A</v>
      </c>
    </row>
    <row r="584" spans="1:12" hidden="1">
      <c r="A584" t="str">
        <f t="shared" si="23"/>
        <v>2013-Svendborg Erhvervsskole &amp; -Gymnasier, Skovsbovej-Htx</v>
      </c>
      <c r="B584" t="str">
        <f t="shared" si="22"/>
        <v>2013</v>
      </c>
      <c r="C584" t="str">
        <f>C583</f>
        <v>Svendborg Erhvervsskole &amp; -Gymnasier, Skovsbovej</v>
      </c>
      <c r="D584" t="s">
        <v>32</v>
      </c>
      <c r="E584" t="s">
        <v>14</v>
      </c>
      <c r="F584" t="s">
        <v>15</v>
      </c>
      <c r="G584" t="s">
        <v>16</v>
      </c>
      <c r="H584">
        <v>7</v>
      </c>
      <c r="I584">
        <v>7</v>
      </c>
      <c r="J584">
        <v>0</v>
      </c>
      <c r="K584" t="s">
        <v>19</v>
      </c>
      <c r="L584" t="e">
        <f>VLOOKUP(A584,[1]Ark2!$A$1:$H$4250,8,FALSE)</f>
        <v>#N/A</v>
      </c>
    </row>
    <row r="585" spans="1:12" hidden="1">
      <c r="A585" t="str">
        <f t="shared" si="23"/>
        <v>2013-Svendborg Gymnasium-Hf</v>
      </c>
      <c r="B585" t="str">
        <f t="shared" si="22"/>
        <v>2013</v>
      </c>
      <c r="C585" t="s">
        <v>198</v>
      </c>
      <c r="D585" t="s">
        <v>23</v>
      </c>
      <c r="E585" t="s">
        <v>14</v>
      </c>
      <c r="F585" t="s">
        <v>15</v>
      </c>
      <c r="G585" t="s">
        <v>16</v>
      </c>
      <c r="H585">
        <v>5.5999999046325684</v>
      </c>
      <c r="I585">
        <v>5.3000001907348633</v>
      </c>
      <c r="J585">
        <v>-0.30000001192092896</v>
      </c>
      <c r="K585" t="s">
        <v>19</v>
      </c>
      <c r="L585">
        <f>VLOOKUP(A585,[1]Ark2!$A$1:$H$4250,8,FALSE)</f>
        <v>6.6666666666666666E-2</v>
      </c>
    </row>
    <row r="586" spans="1:12" hidden="1">
      <c r="A586" t="str">
        <f t="shared" si="23"/>
        <v>2013-Svendborg Gymnasium-Stx</v>
      </c>
      <c r="B586" t="str">
        <f t="shared" si="22"/>
        <v>2013</v>
      </c>
      <c r="C586" t="str">
        <f>C585</f>
        <v>Svendborg Gymnasium</v>
      </c>
      <c r="D586" t="s">
        <v>13</v>
      </c>
      <c r="E586" t="s">
        <v>14</v>
      </c>
      <c r="F586" t="s">
        <v>15</v>
      </c>
      <c r="G586" t="s">
        <v>16</v>
      </c>
      <c r="H586">
        <v>7.3000001907348633</v>
      </c>
      <c r="I586">
        <v>7.1999998092651367</v>
      </c>
      <c r="J586">
        <v>-0.10000000149011612</v>
      </c>
      <c r="K586" t="s">
        <v>19</v>
      </c>
      <c r="L586">
        <f>VLOOKUP(A586,[1]Ark2!$A$1:$H$4250,8,FALSE)</f>
        <v>3.0716723549488054E-2</v>
      </c>
    </row>
    <row r="587" spans="1:12" hidden="1">
      <c r="A587" t="str">
        <f t="shared" si="23"/>
        <v>2013-Syddansk Erhvervsskole Odense-Vejle-Htx</v>
      </c>
      <c r="B587" t="str">
        <f t="shared" si="22"/>
        <v>2013</v>
      </c>
      <c r="C587" t="s">
        <v>199</v>
      </c>
      <c r="D587" t="s">
        <v>32</v>
      </c>
      <c r="E587" t="s">
        <v>14</v>
      </c>
      <c r="F587" t="s">
        <v>15</v>
      </c>
      <c r="G587" t="s">
        <v>16</v>
      </c>
      <c r="H587">
        <v>7.1999998092651367</v>
      </c>
      <c r="I587">
        <v>7.3000001907348633</v>
      </c>
      <c r="J587">
        <v>0.10000000149011612</v>
      </c>
      <c r="K587" t="s">
        <v>19</v>
      </c>
      <c r="L587">
        <f>VLOOKUP(A587,[1]Ark2!$A$1:$H$4250,8,FALSE)</f>
        <v>0.12422360248447205</v>
      </c>
    </row>
    <row r="588" spans="1:12" hidden="1">
      <c r="A588" t="str">
        <f t="shared" si="23"/>
        <v>2013-Syddjurs Gymnasium-Stx</v>
      </c>
      <c r="B588" t="str">
        <f t="shared" si="22"/>
        <v>2013</v>
      </c>
      <c r="C588" t="s">
        <v>200</v>
      </c>
      <c r="D588" t="s">
        <v>13</v>
      </c>
      <c r="E588" t="s">
        <v>14</v>
      </c>
      <c r="F588" t="s">
        <v>15</v>
      </c>
      <c r="G588" t="s">
        <v>16</v>
      </c>
      <c r="H588">
        <v>7.1999998092651367</v>
      </c>
      <c r="I588">
        <v>7.0999999046325684</v>
      </c>
      <c r="J588">
        <v>-0.10000000149011612</v>
      </c>
      <c r="K588" t="s">
        <v>19</v>
      </c>
      <c r="L588">
        <f>VLOOKUP(A588,[1]Ark2!$A$1:$H$4250,8,FALSE)</f>
        <v>0</v>
      </c>
    </row>
    <row r="589" spans="1:12" hidden="1">
      <c r="A589" t="str">
        <f t="shared" si="23"/>
        <v>2013-Sønderborg Statsskole-Hf</v>
      </c>
      <c r="B589" t="str">
        <f t="shared" si="22"/>
        <v>2013</v>
      </c>
      <c r="C589" t="s">
        <v>201</v>
      </c>
      <c r="D589" t="s">
        <v>23</v>
      </c>
      <c r="E589" t="s">
        <v>14</v>
      </c>
      <c r="F589" t="s">
        <v>15</v>
      </c>
      <c r="G589" t="s">
        <v>16</v>
      </c>
      <c r="H589">
        <v>5.6999998092651367</v>
      </c>
      <c r="I589">
        <v>5.1999998092651367</v>
      </c>
      <c r="J589">
        <v>-0.5</v>
      </c>
      <c r="K589" t="s">
        <v>17</v>
      </c>
      <c r="L589">
        <f>VLOOKUP(A589,[1]Ark2!$A$1:$H$4250,8,FALSE)</f>
        <v>0.16666666666666666</v>
      </c>
    </row>
    <row r="590" spans="1:12" hidden="1">
      <c r="A590" t="str">
        <f t="shared" si="23"/>
        <v>2013-Sønderborg Statsskole-Stx</v>
      </c>
      <c r="B590" t="str">
        <f t="shared" si="22"/>
        <v>2013</v>
      </c>
      <c r="C590" t="str">
        <f>C589</f>
        <v>Sønderborg Statsskole</v>
      </c>
      <c r="D590" t="s">
        <v>13</v>
      </c>
      <c r="E590" t="s">
        <v>14</v>
      </c>
      <c r="F590" t="s">
        <v>15</v>
      </c>
      <c r="G590" t="s">
        <v>16</v>
      </c>
      <c r="H590">
        <v>7</v>
      </c>
      <c r="I590">
        <v>6.5999999046325684</v>
      </c>
      <c r="J590">
        <v>-0.40000000596046448</v>
      </c>
      <c r="K590" t="s">
        <v>17</v>
      </c>
      <c r="L590">
        <f>VLOOKUP(A590,[1]Ark2!$A$1:$H$4250,8,FALSE)</f>
        <v>5.737704918032787E-2</v>
      </c>
    </row>
    <row r="591" spans="1:12" hidden="1">
      <c r="A591" t="str">
        <f t="shared" si="23"/>
        <v>2013-TEC, Technical Education Copenhagen-Htx</v>
      </c>
      <c r="B591" t="str">
        <f t="shared" si="22"/>
        <v>2013</v>
      </c>
      <c r="C591" t="s">
        <v>202</v>
      </c>
      <c r="D591" t="s">
        <v>32</v>
      </c>
      <c r="E591" t="s">
        <v>14</v>
      </c>
      <c r="F591" t="s">
        <v>15</v>
      </c>
      <c r="G591" t="s">
        <v>16</v>
      </c>
      <c r="H591">
        <v>7.0999999046325684</v>
      </c>
      <c r="I591">
        <v>7</v>
      </c>
      <c r="J591">
        <v>-0.10000000149011612</v>
      </c>
      <c r="K591" t="s">
        <v>19</v>
      </c>
      <c r="L591">
        <f>VLOOKUP(A591,[1]Ark2!$A$1:$H$4250,8,FALSE)</f>
        <v>0.23692307692307693</v>
      </c>
    </row>
    <row r="592" spans="1:12" hidden="1">
      <c r="A592" t="str">
        <f t="shared" si="23"/>
        <v>2013-TECHCOLLEGE-Htx</v>
      </c>
      <c r="B592" t="str">
        <f t="shared" ref="B592:B655" si="24">B591</f>
        <v>2013</v>
      </c>
      <c r="C592" t="s">
        <v>203</v>
      </c>
      <c r="D592" t="s">
        <v>32</v>
      </c>
      <c r="E592" t="s">
        <v>14</v>
      </c>
      <c r="F592" t="s">
        <v>15</v>
      </c>
      <c r="G592" t="s">
        <v>16</v>
      </c>
      <c r="H592">
        <v>7.0999999046325684</v>
      </c>
      <c r="I592">
        <v>7</v>
      </c>
      <c r="J592">
        <v>-0.10000000149011612</v>
      </c>
      <c r="K592" t="s">
        <v>19</v>
      </c>
      <c r="L592">
        <f>VLOOKUP(A592,[1]Ark2!$A$1:$H$4250,8,FALSE)</f>
        <v>7.3529411764705885E-2</v>
      </c>
    </row>
    <row r="593" spans="1:12" hidden="1">
      <c r="A593" t="str">
        <f t="shared" si="23"/>
        <v>2013-TH. LANGS HF &amp; VUC-Hf</v>
      </c>
      <c r="B593" t="str">
        <f t="shared" si="24"/>
        <v>2013</v>
      </c>
      <c r="C593" t="s">
        <v>204</v>
      </c>
      <c r="D593" t="s">
        <v>23</v>
      </c>
      <c r="E593" t="s">
        <v>14</v>
      </c>
      <c r="F593" t="s">
        <v>15</v>
      </c>
      <c r="G593" t="s">
        <v>16</v>
      </c>
      <c r="H593">
        <v>6.0999999046325684</v>
      </c>
      <c r="I593">
        <v>6.5</v>
      </c>
      <c r="J593">
        <v>0.40000000596046448</v>
      </c>
      <c r="K593" t="s">
        <v>17</v>
      </c>
      <c r="L593">
        <f>VLOOKUP(A593,[1]Ark2!$A$1:$H$4250,8,FALSE)</f>
        <v>0</v>
      </c>
    </row>
    <row r="594" spans="1:12" hidden="1">
      <c r="A594" t="str">
        <f t="shared" si="23"/>
        <v>2013-TH. LANGS HF-KURSUS-Hf</v>
      </c>
      <c r="B594" t="str">
        <f t="shared" si="24"/>
        <v>2013</v>
      </c>
      <c r="C594" t="s">
        <v>205</v>
      </c>
      <c r="D594" t="s">
        <v>23</v>
      </c>
      <c r="E594" t="s">
        <v>14</v>
      </c>
      <c r="F594" t="s">
        <v>15</v>
      </c>
      <c r="G594" t="s">
        <v>16</v>
      </c>
      <c r="H594">
        <v>6.0999999046325684</v>
      </c>
      <c r="I594">
        <v>6.5</v>
      </c>
      <c r="J594">
        <v>0.40000000596046448</v>
      </c>
      <c r="K594" t="s">
        <v>17</v>
      </c>
      <c r="L594" t="e">
        <f>VLOOKUP(A594,[1]Ark2!$A$1:$H$4250,8,FALSE)</f>
        <v>#N/A</v>
      </c>
    </row>
    <row r="595" spans="1:12" hidden="1">
      <c r="A595" t="str">
        <f t="shared" si="23"/>
        <v>2013-Thisted Gymnasium, STX og HF-Hf</v>
      </c>
      <c r="B595" t="str">
        <f t="shared" si="24"/>
        <v>2013</v>
      </c>
      <c r="C595" t="s">
        <v>206</v>
      </c>
      <c r="D595" t="s">
        <v>23</v>
      </c>
      <c r="E595" t="s">
        <v>14</v>
      </c>
      <c r="F595" t="s">
        <v>15</v>
      </c>
      <c r="G595" t="s">
        <v>16</v>
      </c>
      <c r="H595">
        <v>5.9000000953674316</v>
      </c>
      <c r="I595">
        <v>6.0999999046325684</v>
      </c>
      <c r="J595">
        <v>0.20000000298023224</v>
      </c>
      <c r="K595" t="s">
        <v>19</v>
      </c>
      <c r="L595">
        <f>VLOOKUP(A595,[1]Ark2!$A$1:$H$4250,8,FALSE)</f>
        <v>0</v>
      </c>
    </row>
    <row r="596" spans="1:12" hidden="1">
      <c r="A596" t="str">
        <f t="shared" si="23"/>
        <v>2013-Thisted Gymnasium, STX og HF-Stx</v>
      </c>
      <c r="B596" t="str">
        <f t="shared" si="24"/>
        <v>2013</v>
      </c>
      <c r="C596" t="str">
        <f>C595</f>
        <v>Thisted Gymnasium, STX og HF</v>
      </c>
      <c r="D596" t="s">
        <v>13</v>
      </c>
      <c r="E596" t="s">
        <v>14</v>
      </c>
      <c r="F596" t="s">
        <v>15</v>
      </c>
      <c r="G596" t="s">
        <v>16</v>
      </c>
      <c r="H596">
        <v>7.0999999046325684</v>
      </c>
      <c r="I596">
        <v>7.0999999046325684</v>
      </c>
      <c r="J596">
        <v>0</v>
      </c>
      <c r="K596" t="s">
        <v>19</v>
      </c>
      <c r="L596">
        <f>VLOOKUP(A596,[1]Ark2!$A$1:$H$4250,8,FALSE)</f>
        <v>3.0864197530864196E-2</v>
      </c>
    </row>
    <row r="597" spans="1:12" hidden="1">
      <c r="A597" t="str">
        <f t="shared" si="23"/>
        <v>2013-Thy-Mors HF &amp; VUC-Hf</v>
      </c>
      <c r="B597" t="str">
        <f t="shared" si="24"/>
        <v>2013</v>
      </c>
      <c r="C597" t="s">
        <v>207</v>
      </c>
      <c r="D597" t="s">
        <v>23</v>
      </c>
      <c r="E597" t="s">
        <v>14</v>
      </c>
      <c r="F597" t="s">
        <v>15</v>
      </c>
      <c r="G597" t="s">
        <v>16</v>
      </c>
      <c r="H597">
        <v>5.6999998092651367</v>
      </c>
      <c r="I597">
        <v>5.5</v>
      </c>
      <c r="J597">
        <v>-0.20000000298023224</v>
      </c>
      <c r="K597" t="s">
        <v>19</v>
      </c>
      <c r="L597">
        <f>VLOOKUP(A597,[1]Ark2!$A$1:$H$4250,8,FALSE)</f>
        <v>0</v>
      </c>
    </row>
    <row r="598" spans="1:12" hidden="1">
      <c r="A598" t="str">
        <f t="shared" si="23"/>
        <v>2013-TietgenSkolen-Hhx</v>
      </c>
      <c r="B598" t="str">
        <f t="shared" si="24"/>
        <v>2013</v>
      </c>
      <c r="C598" t="s">
        <v>208</v>
      </c>
      <c r="D598" t="s">
        <v>29</v>
      </c>
      <c r="E598" t="s">
        <v>14</v>
      </c>
      <c r="F598" t="s">
        <v>15</v>
      </c>
      <c r="G598" t="s">
        <v>16</v>
      </c>
      <c r="H598">
        <v>6.5</v>
      </c>
      <c r="I598">
        <v>6.4000000953674316</v>
      </c>
      <c r="J598">
        <v>-0.10000000149011612</v>
      </c>
      <c r="K598" t="s">
        <v>19</v>
      </c>
      <c r="L598">
        <f>VLOOKUP(A598,[1]Ark2!$A$1:$H$4250,8,FALSE)</f>
        <v>6.7460317460317457E-2</v>
      </c>
    </row>
    <row r="599" spans="1:12" hidden="1">
      <c r="A599" t="str">
        <f t="shared" si="23"/>
        <v>2013-TietgenSkolen (ELM)-Hhx</v>
      </c>
      <c r="B599" t="str">
        <f t="shared" si="24"/>
        <v>2013</v>
      </c>
      <c r="C599" t="s">
        <v>209</v>
      </c>
      <c r="D599" t="s">
        <v>29</v>
      </c>
      <c r="E599" t="s">
        <v>14</v>
      </c>
      <c r="F599" t="s">
        <v>15</v>
      </c>
      <c r="G599" t="s">
        <v>16</v>
      </c>
      <c r="H599">
        <v>6.5</v>
      </c>
      <c r="I599">
        <v>6.4000000953674316</v>
      </c>
      <c r="J599">
        <v>-0.10000000149011612</v>
      </c>
      <c r="K599" t="s">
        <v>19</v>
      </c>
      <c r="L599" t="e">
        <f>VLOOKUP(A599,[1]Ark2!$A$1:$H$4250,8,FALSE)</f>
        <v>#N/A</v>
      </c>
    </row>
    <row r="600" spans="1:12" hidden="1">
      <c r="A600" t="str">
        <f t="shared" si="23"/>
        <v>2013-Tornbjerg Gymnasium-Stx</v>
      </c>
      <c r="B600" t="str">
        <f t="shared" si="24"/>
        <v>2013</v>
      </c>
      <c r="C600" t="s">
        <v>210</v>
      </c>
      <c r="D600" t="s">
        <v>13</v>
      </c>
      <c r="E600" t="s">
        <v>14</v>
      </c>
      <c r="F600" t="s">
        <v>15</v>
      </c>
      <c r="G600" t="s">
        <v>16</v>
      </c>
      <c r="H600">
        <v>6.9000000953674316</v>
      </c>
      <c r="I600">
        <v>7</v>
      </c>
      <c r="J600">
        <v>0.10000000149011612</v>
      </c>
      <c r="K600" t="s">
        <v>19</v>
      </c>
      <c r="L600">
        <f>VLOOKUP(A600,[1]Ark2!$A$1:$H$4250,8,FALSE)</f>
        <v>0.15111111111111111</v>
      </c>
    </row>
    <row r="601" spans="1:12" hidden="1">
      <c r="A601" t="str">
        <f t="shared" si="23"/>
        <v>2013-Tradium, Erhvervsskole og -gymnasier, Randers-Hhx</v>
      </c>
      <c r="B601" t="str">
        <f t="shared" si="24"/>
        <v>2013</v>
      </c>
      <c r="C601" t="s">
        <v>211</v>
      </c>
      <c r="D601" t="s">
        <v>29</v>
      </c>
      <c r="E601" t="s">
        <v>14</v>
      </c>
      <c r="F601" t="s">
        <v>15</v>
      </c>
      <c r="G601" t="s">
        <v>16</v>
      </c>
      <c r="H601">
        <v>6.4000000953674316</v>
      </c>
      <c r="I601">
        <v>6.4000000953674316</v>
      </c>
      <c r="J601">
        <v>0</v>
      </c>
      <c r="K601" t="s">
        <v>19</v>
      </c>
      <c r="L601">
        <f>VLOOKUP(A601,[1]Ark2!$A$1:$H$4250,8,FALSE)</f>
        <v>4.7430830039525688E-2</v>
      </c>
    </row>
    <row r="602" spans="1:12" hidden="1">
      <c r="A602" t="str">
        <f t="shared" si="23"/>
        <v>2013-Tradium, Erhvervsskole og -gymnasier, Randers-Htx</v>
      </c>
      <c r="B602" t="str">
        <f t="shared" si="24"/>
        <v>2013</v>
      </c>
      <c r="C602" t="str">
        <f>C601</f>
        <v>Tradium, Erhvervsskole og -gymnasier, Randers</v>
      </c>
      <c r="D602" t="s">
        <v>32</v>
      </c>
      <c r="E602" t="s">
        <v>14</v>
      </c>
      <c r="F602" t="s">
        <v>15</v>
      </c>
      <c r="G602" t="s">
        <v>16</v>
      </c>
      <c r="H602">
        <v>7.1999998092651367</v>
      </c>
      <c r="I602">
        <v>7.1999998092651367</v>
      </c>
      <c r="J602">
        <v>0</v>
      </c>
      <c r="K602" t="s">
        <v>19</v>
      </c>
      <c r="L602">
        <f>VLOOKUP(A602,[1]Ark2!$A$1:$H$4250,8,FALSE)</f>
        <v>2.8571428571428571E-2</v>
      </c>
    </row>
    <row r="603" spans="1:12" hidden="1">
      <c r="A603" t="str">
        <f t="shared" si="23"/>
        <v>2013-Tradium, Tekniske erhvervsuddannelser, VA-Htx</v>
      </c>
      <c r="B603" t="str">
        <f t="shared" si="24"/>
        <v>2013</v>
      </c>
      <c r="C603" t="s">
        <v>212</v>
      </c>
      <c r="D603" t="s">
        <v>32</v>
      </c>
      <c r="E603" t="s">
        <v>14</v>
      </c>
      <c r="F603" t="s">
        <v>15</v>
      </c>
      <c r="G603" t="s">
        <v>16</v>
      </c>
      <c r="H603">
        <v>7.1999998092651367</v>
      </c>
      <c r="I603">
        <v>7.1999998092651367</v>
      </c>
      <c r="J603">
        <v>0</v>
      </c>
      <c r="K603" t="s">
        <v>19</v>
      </c>
      <c r="L603" t="e">
        <f>VLOOKUP(A603,[1]Ark2!$A$1:$H$4250,8,FALSE)</f>
        <v>#N/A</v>
      </c>
    </row>
    <row r="604" spans="1:12" hidden="1">
      <c r="A604" t="str">
        <f t="shared" si="23"/>
        <v>2013-Tønder Gymnasium-Hf</v>
      </c>
      <c r="B604" t="str">
        <f t="shared" si="24"/>
        <v>2013</v>
      </c>
      <c r="C604" t="s">
        <v>213</v>
      </c>
      <c r="D604" t="s">
        <v>23</v>
      </c>
      <c r="E604" t="s">
        <v>14</v>
      </c>
      <c r="F604" t="s">
        <v>15</v>
      </c>
      <c r="G604" t="s">
        <v>16</v>
      </c>
      <c r="H604">
        <v>6</v>
      </c>
      <c r="I604">
        <v>6.4000000953674316</v>
      </c>
      <c r="J604">
        <v>0.40000000596046448</v>
      </c>
      <c r="K604" t="s">
        <v>19</v>
      </c>
      <c r="L604">
        <f>VLOOKUP(A604,[1]Ark2!$A$1:$H$4250,8,FALSE)</f>
        <v>4.8387096774193547E-2</v>
      </c>
    </row>
    <row r="605" spans="1:12" hidden="1">
      <c r="A605" t="str">
        <f t="shared" si="23"/>
        <v>2013-Tønder Gymnasium-Stx</v>
      </c>
      <c r="B605" t="str">
        <f t="shared" si="24"/>
        <v>2013</v>
      </c>
      <c r="C605" t="str">
        <f>C604</f>
        <v>Tønder Gymnasium</v>
      </c>
      <c r="D605" t="s">
        <v>13</v>
      </c>
      <c r="E605" t="s">
        <v>14</v>
      </c>
      <c r="F605" t="s">
        <v>15</v>
      </c>
      <c r="G605" t="s">
        <v>16</v>
      </c>
      <c r="H605">
        <v>7.1999998092651367</v>
      </c>
      <c r="I605">
        <v>7.3000001907348633</v>
      </c>
      <c r="J605">
        <v>0.10000000149011612</v>
      </c>
      <c r="K605" t="s">
        <v>19</v>
      </c>
      <c r="L605">
        <f>VLOOKUP(A605,[1]Ark2!$A$1:$H$4250,8,FALSE)</f>
        <v>2.976190476190476E-2</v>
      </c>
    </row>
    <row r="606" spans="1:12" hidden="1">
      <c r="A606" t="str">
        <f t="shared" si="23"/>
        <v>2013-Tønder Handelsskole-Hhx</v>
      </c>
      <c r="B606" t="str">
        <f t="shared" si="24"/>
        <v>2013</v>
      </c>
      <c r="C606" t="s">
        <v>214</v>
      </c>
      <c r="D606" t="s">
        <v>29</v>
      </c>
      <c r="E606" t="s">
        <v>14</v>
      </c>
      <c r="F606" t="s">
        <v>15</v>
      </c>
      <c r="G606" t="s">
        <v>16</v>
      </c>
      <c r="H606">
        <v>6.4000000953674316</v>
      </c>
      <c r="I606">
        <v>6.6999998092651367</v>
      </c>
      <c r="J606">
        <v>0.30000001192092896</v>
      </c>
      <c r="K606" t="s">
        <v>17</v>
      </c>
      <c r="L606">
        <f>VLOOKUP(A606,[1]Ark2!$A$1:$H$4250,8,FALSE)</f>
        <v>4.1095890410958902E-2</v>
      </c>
    </row>
    <row r="607" spans="1:12" hidden="1">
      <c r="A607" t="str">
        <f t="shared" si="23"/>
        <v>2013-Tørring Gymnasium-Stx</v>
      </c>
      <c r="B607" t="str">
        <f t="shared" si="24"/>
        <v>2013</v>
      </c>
      <c r="C607" t="s">
        <v>215</v>
      </c>
      <c r="D607" t="s">
        <v>13</v>
      </c>
      <c r="E607" t="s">
        <v>14</v>
      </c>
      <c r="F607" t="s">
        <v>15</v>
      </c>
      <c r="G607" t="s">
        <v>16</v>
      </c>
      <c r="H607">
        <v>7.1999998092651367</v>
      </c>
      <c r="I607">
        <v>7.3000001907348633</v>
      </c>
      <c r="J607">
        <v>0.10000000149011612</v>
      </c>
      <c r="K607" t="s">
        <v>19</v>
      </c>
      <c r="L607">
        <f>VLOOKUP(A607,[1]Ark2!$A$1:$H$4250,8,FALSE)</f>
        <v>2.5210084033613446E-2</v>
      </c>
    </row>
    <row r="608" spans="1:12" hidden="1">
      <c r="A608" t="str">
        <f t="shared" si="23"/>
        <v>2013-Tårnby Gymnasium-Hf</v>
      </c>
      <c r="B608" t="str">
        <f t="shared" si="24"/>
        <v>2013</v>
      </c>
      <c r="C608" t="s">
        <v>216</v>
      </c>
      <c r="D608" t="s">
        <v>23</v>
      </c>
      <c r="E608" t="s">
        <v>14</v>
      </c>
      <c r="F608" t="s">
        <v>15</v>
      </c>
      <c r="G608" t="s">
        <v>16</v>
      </c>
      <c r="H608">
        <v>5.5999999046325684</v>
      </c>
      <c r="I608">
        <v>5.4000000953674316</v>
      </c>
      <c r="J608">
        <v>-0.20000000298023224</v>
      </c>
      <c r="K608" t="s">
        <v>19</v>
      </c>
      <c r="L608">
        <f>VLOOKUP(A608,[1]Ark2!$A$1:$H$4250,8,FALSE)</f>
        <v>5.2631578947368418E-2</v>
      </c>
    </row>
    <row r="609" spans="1:12" hidden="1">
      <c r="A609" t="str">
        <f t="shared" si="23"/>
        <v>2013-Tårnby Gymnasium-Stx</v>
      </c>
      <c r="B609" t="str">
        <f t="shared" si="24"/>
        <v>2013</v>
      </c>
      <c r="C609" t="str">
        <f>C608</f>
        <v>Tårnby Gymnasium</v>
      </c>
      <c r="D609" t="s">
        <v>13</v>
      </c>
      <c r="E609" t="s">
        <v>14</v>
      </c>
      <c r="F609" t="s">
        <v>15</v>
      </c>
      <c r="G609" t="s">
        <v>16</v>
      </c>
      <c r="H609">
        <v>6</v>
      </c>
      <c r="I609">
        <v>5.9000000953674316</v>
      </c>
      <c r="J609">
        <v>-0.10000000149011612</v>
      </c>
      <c r="K609" t="s">
        <v>19</v>
      </c>
      <c r="L609">
        <f>VLOOKUP(A609,[1]Ark2!$A$1:$H$4250,8,FALSE)</f>
        <v>8.5106382978723402E-2</v>
      </c>
    </row>
    <row r="610" spans="1:12" hidden="1">
      <c r="A610" t="str">
        <f t="shared" si="23"/>
        <v>2013-U/NORD-Hhx</v>
      </c>
      <c r="B610" t="str">
        <f t="shared" si="24"/>
        <v>2013</v>
      </c>
      <c r="C610" t="s">
        <v>217</v>
      </c>
      <c r="D610" t="s">
        <v>29</v>
      </c>
      <c r="E610" t="s">
        <v>14</v>
      </c>
      <c r="F610" t="s">
        <v>15</v>
      </c>
      <c r="G610" t="s">
        <v>16</v>
      </c>
      <c r="H610">
        <v>6.5</v>
      </c>
      <c r="I610">
        <v>6.4000000953674316</v>
      </c>
      <c r="J610">
        <v>-0.10000000149011612</v>
      </c>
      <c r="K610" t="s">
        <v>19</v>
      </c>
      <c r="L610">
        <f>VLOOKUP(A610,[1]Ark2!$A$1:$H$4250,8,FALSE)</f>
        <v>7.8947368421052627E-2</v>
      </c>
    </row>
    <row r="611" spans="1:12" hidden="1">
      <c r="A611" t="str">
        <f t="shared" si="23"/>
        <v>2013-UCRS-Hhx</v>
      </c>
      <c r="B611" t="str">
        <f t="shared" si="24"/>
        <v>2013</v>
      </c>
      <c r="C611" t="s">
        <v>218</v>
      </c>
      <c r="D611" t="s">
        <v>29</v>
      </c>
      <c r="E611" t="s">
        <v>14</v>
      </c>
      <c r="F611" t="s">
        <v>15</v>
      </c>
      <c r="G611" t="s">
        <v>16</v>
      </c>
      <c r="H611">
        <v>6.5999999046325684</v>
      </c>
      <c r="I611">
        <v>7</v>
      </c>
      <c r="J611">
        <v>0.40000000596046448</v>
      </c>
      <c r="K611" t="s">
        <v>17</v>
      </c>
      <c r="L611">
        <f>VLOOKUP(A611,[1]Ark2!$A$1:$H$4250,8,FALSE)</f>
        <v>0</v>
      </c>
    </row>
    <row r="612" spans="1:12" hidden="1">
      <c r="A612" t="str">
        <f t="shared" si="23"/>
        <v>2013-UCRS-Htx</v>
      </c>
      <c r="B612" t="str">
        <f t="shared" si="24"/>
        <v>2013</v>
      </c>
      <c r="C612" t="str">
        <f>C611</f>
        <v>UCRS</v>
      </c>
      <c r="D612" t="s">
        <v>32</v>
      </c>
      <c r="E612" t="s">
        <v>14</v>
      </c>
      <c r="F612" t="s">
        <v>15</v>
      </c>
      <c r="G612" t="s">
        <v>16</v>
      </c>
      <c r="H612">
        <v>6.8000001907348633</v>
      </c>
      <c r="I612">
        <v>6.8000001907348633</v>
      </c>
      <c r="J612">
        <v>0</v>
      </c>
      <c r="K612" t="s">
        <v>19</v>
      </c>
      <c r="L612">
        <f>VLOOKUP(A612,[1]Ark2!$A$1:$H$4250,8,FALSE)</f>
        <v>0</v>
      </c>
    </row>
    <row r="613" spans="1:12" hidden="1">
      <c r="A613" t="str">
        <f t="shared" si="23"/>
        <v>2013-UCRS Skjern Tekniske Skole-Htx</v>
      </c>
      <c r="B613" t="str">
        <f t="shared" si="24"/>
        <v>2013</v>
      </c>
      <c r="C613" t="s">
        <v>221</v>
      </c>
      <c r="D613" t="s">
        <v>32</v>
      </c>
      <c r="E613" t="s">
        <v>14</v>
      </c>
      <c r="F613" t="s">
        <v>15</v>
      </c>
      <c r="G613" t="s">
        <v>16</v>
      </c>
      <c r="H613">
        <v>6.8000001907348633</v>
      </c>
      <c r="I613">
        <v>6.8000001907348633</v>
      </c>
      <c r="J613">
        <v>0</v>
      </c>
      <c r="K613" t="s">
        <v>19</v>
      </c>
      <c r="L613" t="e">
        <f>VLOOKUP(A613,[1]Ark2!$A$1:$H$4250,8,FALSE)</f>
        <v>#N/A</v>
      </c>
    </row>
    <row r="614" spans="1:12" hidden="1">
      <c r="A614" t="str">
        <f t="shared" si="23"/>
        <v>2013-Uddannelsescenter Holstebro-Hhx</v>
      </c>
      <c r="B614" t="str">
        <f t="shared" si="24"/>
        <v>2013</v>
      </c>
      <c r="C614" t="s">
        <v>222</v>
      </c>
      <c r="D614" t="s">
        <v>29</v>
      </c>
      <c r="E614" t="s">
        <v>14</v>
      </c>
      <c r="F614" t="s">
        <v>15</v>
      </c>
      <c r="G614" t="s">
        <v>16</v>
      </c>
      <c r="H614">
        <v>6.9000000953674316</v>
      </c>
      <c r="I614">
        <v>7</v>
      </c>
      <c r="J614">
        <v>0.10000000149011612</v>
      </c>
      <c r="K614" t="s">
        <v>19</v>
      </c>
      <c r="L614">
        <f>VLOOKUP(A614,[1]Ark2!$A$1:$H$4250,8,FALSE)</f>
        <v>6.0150375939849621E-2</v>
      </c>
    </row>
    <row r="615" spans="1:12" hidden="1">
      <c r="A615" t="str">
        <f t="shared" si="23"/>
        <v>2013-Uddannelsescenter Holstebro-Htx</v>
      </c>
      <c r="B615" t="str">
        <f t="shared" si="24"/>
        <v>2013</v>
      </c>
      <c r="C615" t="str">
        <f>C614</f>
        <v>Uddannelsescenter Holstebro</v>
      </c>
      <c r="D615" t="s">
        <v>32</v>
      </c>
      <c r="E615" t="s">
        <v>14</v>
      </c>
      <c r="F615" t="s">
        <v>15</v>
      </c>
      <c r="G615" t="s">
        <v>16</v>
      </c>
      <c r="H615">
        <v>7.0999999046325684</v>
      </c>
      <c r="I615">
        <v>7.0999999046325684</v>
      </c>
      <c r="J615">
        <v>0</v>
      </c>
      <c r="K615" t="s">
        <v>19</v>
      </c>
      <c r="L615">
        <f>VLOOKUP(A615,[1]Ark2!$A$1:$H$4250,8,FALSE)</f>
        <v>4.9645390070921988E-2</v>
      </c>
    </row>
    <row r="616" spans="1:12" hidden="1">
      <c r="A616" t="str">
        <f t="shared" si="23"/>
        <v>2013-Uddannelsescenter Holstebro, HHX/HTX og EUD/EUX Business-Hhx</v>
      </c>
      <c r="B616" t="str">
        <f t="shared" si="24"/>
        <v>2013</v>
      </c>
      <c r="C616" t="s">
        <v>271</v>
      </c>
      <c r="D616" t="s">
        <v>29</v>
      </c>
      <c r="E616" t="s">
        <v>14</v>
      </c>
      <c r="F616" t="s">
        <v>15</v>
      </c>
      <c r="G616" t="s">
        <v>16</v>
      </c>
      <c r="H616">
        <v>6.9000000953674316</v>
      </c>
      <c r="I616">
        <v>7</v>
      </c>
      <c r="J616">
        <v>0.10000000149011612</v>
      </c>
      <c r="K616" t="s">
        <v>19</v>
      </c>
      <c r="L616" t="e">
        <f>VLOOKUP(A616,[1]Ark2!$A$1:$H$4250,8,FALSE)</f>
        <v>#N/A</v>
      </c>
    </row>
    <row r="617" spans="1:12" hidden="1">
      <c r="A617" t="str">
        <f t="shared" si="23"/>
        <v>2013-Uddannelsescenter Holstebro, HTX og EUD/EUX Teknisk-Htx</v>
      </c>
      <c r="B617" t="str">
        <f t="shared" si="24"/>
        <v>2013</v>
      </c>
      <c r="C617" t="s">
        <v>223</v>
      </c>
      <c r="D617" t="s">
        <v>32</v>
      </c>
      <c r="E617" t="s">
        <v>14</v>
      </c>
      <c r="F617" t="s">
        <v>15</v>
      </c>
      <c r="G617" t="s">
        <v>16</v>
      </c>
      <c r="H617">
        <v>7.0999999046325684</v>
      </c>
      <c r="I617">
        <v>7.0999999046325684</v>
      </c>
      <c r="J617">
        <v>0</v>
      </c>
      <c r="K617" t="s">
        <v>19</v>
      </c>
      <c r="L617" t="e">
        <f>VLOOKUP(A617,[1]Ark2!$A$1:$H$4250,8,FALSE)</f>
        <v>#N/A</v>
      </c>
    </row>
    <row r="618" spans="1:12" hidden="1">
      <c r="A618" t="str">
        <f t="shared" si="23"/>
        <v>2013-Varde Gymnasium-Hf</v>
      </c>
      <c r="B618" t="str">
        <f t="shared" si="24"/>
        <v>2013</v>
      </c>
      <c r="C618" t="s">
        <v>224</v>
      </c>
      <c r="D618" t="s">
        <v>23</v>
      </c>
      <c r="E618" t="s">
        <v>14</v>
      </c>
      <c r="F618" t="s">
        <v>15</v>
      </c>
      <c r="G618" t="s">
        <v>16</v>
      </c>
      <c r="H618">
        <v>5.5999999046325684</v>
      </c>
      <c r="I618">
        <v>5.5999999046325684</v>
      </c>
      <c r="J618">
        <v>0</v>
      </c>
      <c r="K618" t="s">
        <v>19</v>
      </c>
      <c r="L618">
        <f>VLOOKUP(A618,[1]Ark2!$A$1:$H$4250,8,FALSE)</f>
        <v>0</v>
      </c>
    </row>
    <row r="619" spans="1:12" hidden="1">
      <c r="A619" t="str">
        <f t="shared" si="23"/>
        <v>2013-Varde Gymnasium-Stx</v>
      </c>
      <c r="B619" t="str">
        <f t="shared" si="24"/>
        <v>2013</v>
      </c>
      <c r="C619" t="str">
        <f>C618</f>
        <v>Varde Gymnasium</v>
      </c>
      <c r="D619" t="s">
        <v>13</v>
      </c>
      <c r="E619" t="s">
        <v>14</v>
      </c>
      <c r="F619" t="s">
        <v>15</v>
      </c>
      <c r="G619" t="s">
        <v>16</v>
      </c>
      <c r="H619">
        <v>7.0999999046325684</v>
      </c>
      <c r="I619">
        <v>7</v>
      </c>
      <c r="J619">
        <v>-0.10000000149011612</v>
      </c>
      <c r="K619" t="s">
        <v>19</v>
      </c>
      <c r="L619">
        <f>VLOOKUP(A619,[1]Ark2!$A$1:$H$4250,8,FALSE)</f>
        <v>1.7341040462427744E-2</v>
      </c>
    </row>
    <row r="620" spans="1:12" hidden="1">
      <c r="A620" t="str">
        <f t="shared" si="23"/>
        <v>2013-Varde Handelsskole og Handelsgymnasium-Hhx</v>
      </c>
      <c r="B620" t="str">
        <f t="shared" si="24"/>
        <v>2013</v>
      </c>
      <c r="C620" t="s">
        <v>225</v>
      </c>
      <c r="D620" t="s">
        <v>29</v>
      </c>
      <c r="E620" t="s">
        <v>14</v>
      </c>
      <c r="F620" t="s">
        <v>15</v>
      </c>
      <c r="G620" t="s">
        <v>16</v>
      </c>
      <c r="H620">
        <v>6.4000000953674316</v>
      </c>
      <c r="I620">
        <v>6.3000001907348633</v>
      </c>
      <c r="J620">
        <v>-0.10000000149011612</v>
      </c>
      <c r="K620" t="s">
        <v>19</v>
      </c>
      <c r="L620">
        <f>VLOOKUP(A620,[1]Ark2!$A$1:$H$4250,8,FALSE)</f>
        <v>3.4188034188034191E-2</v>
      </c>
    </row>
    <row r="621" spans="1:12" hidden="1">
      <c r="A621" t="str">
        <f t="shared" si="23"/>
        <v>2013-Vejen Business College-Hhx</v>
      </c>
      <c r="B621" t="str">
        <f t="shared" si="24"/>
        <v>2013</v>
      </c>
      <c r="C621" t="s">
        <v>226</v>
      </c>
      <c r="D621" t="s">
        <v>29</v>
      </c>
      <c r="E621" t="s">
        <v>14</v>
      </c>
      <c r="F621" t="s">
        <v>15</v>
      </c>
      <c r="G621" t="s">
        <v>16</v>
      </c>
      <c r="H621">
        <v>6.4000000953674316</v>
      </c>
      <c r="I621">
        <v>6.3000001907348633</v>
      </c>
      <c r="J621">
        <v>-0.10000000149011612</v>
      </c>
      <c r="K621" t="s">
        <v>19</v>
      </c>
      <c r="L621">
        <f>VLOOKUP(A621,[1]Ark2!$A$1:$H$4250,8,FALSE)</f>
        <v>0</v>
      </c>
    </row>
    <row r="622" spans="1:12" hidden="1">
      <c r="A622" t="str">
        <f t="shared" si="23"/>
        <v>2013-Vejen Gymnasium og HF-Hf</v>
      </c>
      <c r="B622" t="str">
        <f t="shared" si="24"/>
        <v>2013</v>
      </c>
      <c r="C622" t="s">
        <v>227</v>
      </c>
      <c r="D622" t="s">
        <v>23</v>
      </c>
      <c r="E622" t="s">
        <v>14</v>
      </c>
      <c r="F622" t="s">
        <v>15</v>
      </c>
      <c r="G622" t="s">
        <v>16</v>
      </c>
      <c r="H622">
        <v>5.3000001907348633</v>
      </c>
      <c r="I622">
        <v>5.3000001907348633</v>
      </c>
      <c r="J622">
        <v>0</v>
      </c>
      <c r="K622" t="s">
        <v>19</v>
      </c>
      <c r="L622">
        <f>VLOOKUP(A622,[1]Ark2!$A$1:$H$4250,8,FALSE)</f>
        <v>0.13636363636363635</v>
      </c>
    </row>
    <row r="623" spans="1:12" hidden="1">
      <c r="A623" t="str">
        <f t="shared" si="23"/>
        <v>2013-Vejen Gymnasium og HF-Stx</v>
      </c>
      <c r="B623" t="str">
        <f t="shared" si="24"/>
        <v>2013</v>
      </c>
      <c r="C623" t="str">
        <f>C622</f>
        <v>Vejen Gymnasium og HF</v>
      </c>
      <c r="D623" t="s">
        <v>13</v>
      </c>
      <c r="E623" t="s">
        <v>14</v>
      </c>
      <c r="F623" t="s">
        <v>15</v>
      </c>
      <c r="G623" t="s">
        <v>16</v>
      </c>
      <c r="H623">
        <v>6.9000000953674316</v>
      </c>
      <c r="I623">
        <v>6.9000000953674316</v>
      </c>
      <c r="J623">
        <v>0</v>
      </c>
      <c r="K623" t="s">
        <v>19</v>
      </c>
      <c r="L623">
        <f>VLOOKUP(A623,[1]Ark2!$A$1:$H$4250,8,FALSE)</f>
        <v>4.0816326530612242E-2</v>
      </c>
    </row>
    <row r="624" spans="1:12" hidden="1">
      <c r="A624" t="str">
        <f t="shared" si="23"/>
        <v>2013-Vejlefjordskolen (gymnasium)-Stx</v>
      </c>
      <c r="B624" t="str">
        <f t="shared" si="24"/>
        <v>2013</v>
      </c>
      <c r="C624" t="s">
        <v>228</v>
      </c>
      <c r="D624" t="s">
        <v>13</v>
      </c>
      <c r="E624" t="s">
        <v>14</v>
      </c>
      <c r="F624" t="s">
        <v>15</v>
      </c>
      <c r="G624" t="s">
        <v>16</v>
      </c>
      <c r="H624">
        <v>6.9000000953674316</v>
      </c>
      <c r="I624">
        <v>7</v>
      </c>
      <c r="J624">
        <v>0.10000000149011612</v>
      </c>
      <c r="K624" t="s">
        <v>19</v>
      </c>
      <c r="L624">
        <f>VLOOKUP(A624,[1]Ark2!$A$1:$H$4250,8,FALSE)</f>
        <v>0</v>
      </c>
    </row>
    <row r="625" spans="1:12" hidden="1">
      <c r="A625" t="str">
        <f t="shared" si="23"/>
        <v>2013-Vestegnen HF &amp; VUC-Hf</v>
      </c>
      <c r="B625" t="str">
        <f t="shared" si="24"/>
        <v>2013</v>
      </c>
      <c r="C625" t="s">
        <v>229</v>
      </c>
      <c r="D625" t="s">
        <v>23</v>
      </c>
      <c r="E625" t="s">
        <v>14</v>
      </c>
      <c r="F625" t="s">
        <v>15</v>
      </c>
      <c r="G625" t="s">
        <v>16</v>
      </c>
      <c r="H625">
        <v>6.3000001907348633</v>
      </c>
      <c r="I625">
        <v>6.9000000953674316</v>
      </c>
      <c r="J625">
        <v>0.60000002384185791</v>
      </c>
      <c r="K625" t="s">
        <v>17</v>
      </c>
      <c r="L625">
        <f>VLOOKUP(A625,[1]Ark2!$A$1:$H$4250,8,FALSE)</f>
        <v>0.375</v>
      </c>
    </row>
    <row r="626" spans="1:12" hidden="1">
      <c r="A626" t="str">
        <f t="shared" si="23"/>
        <v>2013-Vestegnen HF &amp; VUC, Albertslund afdeling-Hf</v>
      </c>
      <c r="B626" t="str">
        <f t="shared" si="24"/>
        <v>2013</v>
      </c>
      <c r="C626" t="s">
        <v>230</v>
      </c>
      <c r="D626" t="s">
        <v>23</v>
      </c>
      <c r="E626" t="s">
        <v>14</v>
      </c>
      <c r="F626" t="s">
        <v>15</v>
      </c>
      <c r="G626" t="s">
        <v>16</v>
      </c>
      <c r="H626">
        <v>6.3000001907348633</v>
      </c>
      <c r="I626">
        <v>6.9000000953674316</v>
      </c>
      <c r="J626">
        <v>0.60000002384185791</v>
      </c>
      <c r="K626" t="s">
        <v>17</v>
      </c>
      <c r="L626" t="e">
        <f>VLOOKUP(A626,[1]Ark2!$A$1:$H$4250,8,FALSE)</f>
        <v>#N/A</v>
      </c>
    </row>
    <row r="627" spans="1:12" hidden="1">
      <c r="A627" t="str">
        <f t="shared" si="23"/>
        <v>2013-Vestfyns Gymnasium-Stx</v>
      </c>
      <c r="B627" t="str">
        <f t="shared" si="24"/>
        <v>2013</v>
      </c>
      <c r="C627" t="s">
        <v>231</v>
      </c>
      <c r="D627" t="s">
        <v>13</v>
      </c>
      <c r="E627" t="s">
        <v>14</v>
      </c>
      <c r="F627" t="s">
        <v>15</v>
      </c>
      <c r="G627" t="s">
        <v>16</v>
      </c>
      <c r="H627">
        <v>6.9000000953674316</v>
      </c>
      <c r="I627">
        <v>7</v>
      </c>
      <c r="J627">
        <v>0.10000000149011612</v>
      </c>
      <c r="K627" t="s">
        <v>19</v>
      </c>
      <c r="L627">
        <f>VLOOKUP(A627,[1]Ark2!$A$1:$H$4250,8,FALSE)</f>
        <v>4.6357615894039736E-2</v>
      </c>
    </row>
    <row r="628" spans="1:12" hidden="1">
      <c r="A628" t="str">
        <f t="shared" si="23"/>
        <v>2013-Vesthimmerlands Gymnasium og HF-Hf</v>
      </c>
      <c r="B628" t="str">
        <f t="shared" si="24"/>
        <v>2013</v>
      </c>
      <c r="C628" t="s">
        <v>232</v>
      </c>
      <c r="D628" t="s">
        <v>23</v>
      </c>
      <c r="E628" t="s">
        <v>14</v>
      </c>
      <c r="F628" t="s">
        <v>15</v>
      </c>
      <c r="G628" t="s">
        <v>16</v>
      </c>
      <c r="H628">
        <v>6</v>
      </c>
      <c r="I628">
        <v>6.5999999046325684</v>
      </c>
      <c r="J628">
        <v>0.60000002384185791</v>
      </c>
      <c r="K628" t="s">
        <v>17</v>
      </c>
      <c r="L628">
        <f>VLOOKUP(A628,[1]Ark2!$A$1:$H$4250,8,FALSE)</f>
        <v>0</v>
      </c>
    </row>
    <row r="629" spans="1:12" hidden="1">
      <c r="A629" t="str">
        <f t="shared" si="23"/>
        <v>2013-Vesthimmerlands Gymnasium og HF-Stx</v>
      </c>
      <c r="B629" t="str">
        <f t="shared" si="24"/>
        <v>2013</v>
      </c>
      <c r="C629" t="str">
        <f>C628</f>
        <v>Vesthimmerlands Gymnasium og HF</v>
      </c>
      <c r="D629" t="s">
        <v>13</v>
      </c>
      <c r="E629" t="s">
        <v>14</v>
      </c>
      <c r="F629" t="s">
        <v>15</v>
      </c>
      <c r="G629" t="s">
        <v>16</v>
      </c>
      <c r="H629">
        <v>7.0999999046325684</v>
      </c>
      <c r="I629">
        <v>7.3000001907348633</v>
      </c>
      <c r="J629">
        <v>0.20000000298023224</v>
      </c>
      <c r="K629" t="s">
        <v>19</v>
      </c>
      <c r="L629">
        <f>VLOOKUP(A629,[1]Ark2!$A$1:$H$4250,8,FALSE)</f>
        <v>3.3333333333333333E-2</v>
      </c>
    </row>
    <row r="630" spans="1:12" hidden="1">
      <c r="A630" t="str">
        <f t="shared" si="23"/>
        <v>2013-VIA University College, HF Nørre Nissum-Hf</v>
      </c>
      <c r="B630" t="str">
        <f t="shared" si="24"/>
        <v>2013</v>
      </c>
      <c r="C630" t="s">
        <v>233</v>
      </c>
      <c r="D630" t="s">
        <v>23</v>
      </c>
      <c r="E630" t="s">
        <v>14</v>
      </c>
      <c r="F630" t="s">
        <v>15</v>
      </c>
      <c r="G630" t="s">
        <v>16</v>
      </c>
      <c r="H630">
        <v>6</v>
      </c>
      <c r="I630">
        <v>6.3000001907348633</v>
      </c>
      <c r="J630">
        <v>0.30000001192092896</v>
      </c>
      <c r="K630" t="s">
        <v>19</v>
      </c>
      <c r="L630" t="e">
        <f>VLOOKUP(A630,[1]Ark2!$A$1:$H$4250,8,FALSE)</f>
        <v>#N/A</v>
      </c>
    </row>
    <row r="631" spans="1:12" hidden="1">
      <c r="A631" t="str">
        <f t="shared" si="23"/>
        <v>2013-Viborg Gymnasium-Hf</v>
      </c>
      <c r="B631" t="str">
        <f t="shared" si="24"/>
        <v>2013</v>
      </c>
      <c r="C631" t="s">
        <v>234</v>
      </c>
      <c r="D631" t="s">
        <v>23</v>
      </c>
      <c r="E631" t="s">
        <v>14</v>
      </c>
      <c r="F631" t="s">
        <v>15</v>
      </c>
      <c r="G631" t="s">
        <v>16</v>
      </c>
      <c r="H631">
        <v>6.0999999046325684</v>
      </c>
      <c r="I631">
        <v>6.0999999046325684</v>
      </c>
      <c r="J631">
        <v>0</v>
      </c>
      <c r="K631" t="s">
        <v>19</v>
      </c>
      <c r="L631">
        <f>VLOOKUP(A631,[1]Ark2!$A$1:$H$4250,8,FALSE)</f>
        <v>0</v>
      </c>
    </row>
    <row r="632" spans="1:12" hidden="1">
      <c r="A632" t="str">
        <f t="shared" si="23"/>
        <v>2013-Viborg Gymnasium-Stx</v>
      </c>
      <c r="B632" t="str">
        <f t="shared" si="24"/>
        <v>2013</v>
      </c>
      <c r="C632" t="str">
        <f>C631</f>
        <v>Viborg Gymnasium</v>
      </c>
      <c r="D632" t="s">
        <v>13</v>
      </c>
      <c r="E632" t="s">
        <v>14</v>
      </c>
      <c r="F632" t="s">
        <v>15</v>
      </c>
      <c r="G632" t="s">
        <v>16</v>
      </c>
      <c r="H632">
        <v>7</v>
      </c>
      <c r="I632">
        <v>7.0999999046325684</v>
      </c>
      <c r="J632">
        <v>0.10000000149011612</v>
      </c>
      <c r="K632" t="s">
        <v>19</v>
      </c>
      <c r="L632">
        <f>VLOOKUP(A632,[1]Ark2!$A$1:$H$4250,8,FALSE)</f>
        <v>3.1746031746031744E-2</v>
      </c>
    </row>
    <row r="633" spans="1:12" hidden="1">
      <c r="A633" t="str">
        <f t="shared" si="23"/>
        <v>2013-Viborg Katedralskole-Stx</v>
      </c>
      <c r="B633" t="str">
        <f t="shared" si="24"/>
        <v>2013</v>
      </c>
      <c r="C633" t="s">
        <v>235</v>
      </c>
      <c r="D633" t="s">
        <v>13</v>
      </c>
      <c r="E633" t="s">
        <v>14</v>
      </c>
      <c r="F633" t="s">
        <v>15</v>
      </c>
      <c r="G633" t="s">
        <v>16</v>
      </c>
      <c r="H633">
        <v>7.3000001907348633</v>
      </c>
      <c r="I633">
        <v>7.1999998092651367</v>
      </c>
      <c r="J633">
        <v>-0.10000000149011612</v>
      </c>
      <c r="K633" t="s">
        <v>19</v>
      </c>
      <c r="L633">
        <f>VLOOKUP(A633,[1]Ark2!$A$1:$H$4250,8,FALSE)</f>
        <v>3.7209302325581395E-2</v>
      </c>
    </row>
    <row r="634" spans="1:12" hidden="1">
      <c r="A634" t="str">
        <f t="shared" si="23"/>
        <v>2013-Viby Gymnasium-Hf</v>
      </c>
      <c r="B634" t="str">
        <f t="shared" si="24"/>
        <v>2013</v>
      </c>
      <c r="C634" t="s">
        <v>236</v>
      </c>
      <c r="D634" t="s">
        <v>23</v>
      </c>
      <c r="E634" t="s">
        <v>14</v>
      </c>
      <c r="F634" t="s">
        <v>15</v>
      </c>
      <c r="G634" t="s">
        <v>16</v>
      </c>
      <c r="H634">
        <v>6.0999999046325684</v>
      </c>
      <c r="I634">
        <v>6.1999998092651367</v>
      </c>
      <c r="J634">
        <v>0.10000000149011612</v>
      </c>
      <c r="K634" t="s">
        <v>19</v>
      </c>
      <c r="L634">
        <f>VLOOKUP(A634,[1]Ark2!$A$1:$H$4250,8,FALSE)</f>
        <v>0.11320754716981132</v>
      </c>
    </row>
    <row r="635" spans="1:12" hidden="1">
      <c r="A635" t="str">
        <f t="shared" si="23"/>
        <v>2013-Viby Gymnasium-Stx</v>
      </c>
      <c r="B635" t="str">
        <f t="shared" si="24"/>
        <v>2013</v>
      </c>
      <c r="C635" t="str">
        <f>C634</f>
        <v>Viby Gymnasium</v>
      </c>
      <c r="D635" t="s">
        <v>13</v>
      </c>
      <c r="E635" t="s">
        <v>14</v>
      </c>
      <c r="F635" t="s">
        <v>15</v>
      </c>
      <c r="G635" t="s">
        <v>16</v>
      </c>
      <c r="H635">
        <v>7</v>
      </c>
      <c r="I635">
        <v>7</v>
      </c>
      <c r="J635">
        <v>0</v>
      </c>
      <c r="K635" t="s">
        <v>19</v>
      </c>
      <c r="L635">
        <f>VLOOKUP(A635,[1]Ark2!$A$1:$H$4250,8,FALSE)</f>
        <v>7.1999999999999995E-2</v>
      </c>
    </row>
    <row r="636" spans="1:12" hidden="1">
      <c r="A636" t="str">
        <f t="shared" si="23"/>
        <v>2013-Viden Djurs-Hhx</v>
      </c>
      <c r="B636" t="str">
        <f t="shared" si="24"/>
        <v>2013</v>
      </c>
      <c r="C636" t="s">
        <v>237</v>
      </c>
      <c r="D636" t="s">
        <v>29</v>
      </c>
      <c r="E636" t="s">
        <v>14</v>
      </c>
      <c r="F636" t="s">
        <v>15</v>
      </c>
      <c r="G636" t="s">
        <v>16</v>
      </c>
      <c r="H636">
        <v>6.5999999046325684</v>
      </c>
      <c r="I636">
        <v>6.6999998092651367</v>
      </c>
      <c r="J636">
        <v>0.10000000149011612</v>
      </c>
      <c r="K636" t="s">
        <v>19</v>
      </c>
      <c r="L636">
        <f>VLOOKUP(A636,[1]Ark2!$A$1:$H$4250,8,FALSE)</f>
        <v>4.3478260869565216E-2</v>
      </c>
    </row>
    <row r="637" spans="1:12" hidden="1">
      <c r="A637" t="str">
        <f t="shared" si="23"/>
        <v>2013-Viden Djurs-Htx</v>
      </c>
      <c r="B637" t="str">
        <f t="shared" si="24"/>
        <v>2013</v>
      </c>
      <c r="C637" t="str">
        <f>C636</f>
        <v>Viden Djurs</v>
      </c>
      <c r="D637" t="s">
        <v>32</v>
      </c>
      <c r="E637" t="s">
        <v>14</v>
      </c>
      <c r="F637" t="s">
        <v>15</v>
      </c>
      <c r="G637" t="s">
        <v>16</v>
      </c>
      <c r="H637">
        <v>6.8000001907348633</v>
      </c>
      <c r="I637">
        <v>7</v>
      </c>
      <c r="J637">
        <v>0.20000000298023224</v>
      </c>
      <c r="K637" t="s">
        <v>19</v>
      </c>
      <c r="L637">
        <f>VLOOKUP(A637,[1]Ark2!$A$1:$H$4250,8,FALSE)</f>
        <v>5.8823529411764705E-2</v>
      </c>
    </row>
    <row r="638" spans="1:12" hidden="1">
      <c r="A638" t="str">
        <f t="shared" si="23"/>
        <v>2013-Virum Gymnasium-Stx</v>
      </c>
      <c r="B638" t="str">
        <f t="shared" si="24"/>
        <v>2013</v>
      </c>
      <c r="C638" t="s">
        <v>239</v>
      </c>
      <c r="D638" t="s">
        <v>13</v>
      </c>
      <c r="E638" t="s">
        <v>14</v>
      </c>
      <c r="F638" t="s">
        <v>15</v>
      </c>
      <c r="G638" t="s">
        <v>16</v>
      </c>
      <c r="H638">
        <v>7.6999998092651367</v>
      </c>
      <c r="I638">
        <v>7.5999999046325684</v>
      </c>
      <c r="J638">
        <v>-0.10000000149011612</v>
      </c>
      <c r="K638" t="s">
        <v>19</v>
      </c>
      <c r="L638">
        <f>VLOOKUP(A638,[1]Ark2!$A$1:$H$4250,8,FALSE)</f>
        <v>3.2894736842105261E-2</v>
      </c>
    </row>
    <row r="639" spans="1:12" hidden="1">
      <c r="A639" t="str">
        <f t="shared" si="23"/>
        <v>2013-Vordingborg Gymnasium &amp; HF-Hf</v>
      </c>
      <c r="B639" t="str">
        <f t="shared" si="24"/>
        <v>2013</v>
      </c>
      <c r="C639" t="s">
        <v>240</v>
      </c>
      <c r="D639" t="s">
        <v>23</v>
      </c>
      <c r="E639" t="s">
        <v>14</v>
      </c>
      <c r="F639" t="s">
        <v>15</v>
      </c>
      <c r="G639" t="s">
        <v>16</v>
      </c>
      <c r="H639">
        <v>5.5</v>
      </c>
      <c r="I639">
        <v>5.4000000953674316</v>
      </c>
      <c r="J639">
        <v>-0.10000000149011612</v>
      </c>
      <c r="K639" t="s">
        <v>19</v>
      </c>
      <c r="L639">
        <f>VLOOKUP(A639,[1]Ark2!$A$1:$H$4250,8,FALSE)</f>
        <v>0</v>
      </c>
    </row>
    <row r="640" spans="1:12" hidden="1">
      <c r="A640" t="str">
        <f t="shared" si="23"/>
        <v>2013-Vordingborg Gymnasium &amp; HF-Stx</v>
      </c>
      <c r="B640" t="str">
        <f t="shared" si="24"/>
        <v>2013</v>
      </c>
      <c r="C640" t="str">
        <f>C639</f>
        <v>Vordingborg Gymnasium &amp; HF</v>
      </c>
      <c r="D640" t="s">
        <v>13</v>
      </c>
      <c r="E640" t="s">
        <v>14</v>
      </c>
      <c r="F640" t="s">
        <v>15</v>
      </c>
      <c r="G640" t="s">
        <v>16</v>
      </c>
      <c r="H640">
        <v>6.8000001907348633</v>
      </c>
      <c r="I640">
        <v>7</v>
      </c>
      <c r="J640">
        <v>0.20000000298023224</v>
      </c>
      <c r="K640" t="s">
        <v>19</v>
      </c>
      <c r="L640">
        <f>VLOOKUP(A640,[1]Ark2!$A$1:$H$4250,8,FALSE)</f>
        <v>2.7972027972027972E-2</v>
      </c>
    </row>
    <row r="641" spans="1:12" hidden="1">
      <c r="A641" t="str">
        <f t="shared" si="23"/>
        <v>2013-VUC Fredericia-Hf</v>
      </c>
      <c r="B641" t="str">
        <f t="shared" si="24"/>
        <v>2013</v>
      </c>
      <c r="C641" t="s">
        <v>241</v>
      </c>
      <c r="D641" t="s">
        <v>23</v>
      </c>
      <c r="E641" t="s">
        <v>14</v>
      </c>
      <c r="F641" t="s">
        <v>15</v>
      </c>
      <c r="G641" t="s">
        <v>16</v>
      </c>
      <c r="H641">
        <v>6.0999999046325684</v>
      </c>
      <c r="I641">
        <v>6.3000001907348633</v>
      </c>
      <c r="J641">
        <v>0.20000000298023224</v>
      </c>
      <c r="K641" t="s">
        <v>19</v>
      </c>
      <c r="L641" t="e">
        <f>VLOOKUP(A641,[1]Ark2!$A$1:$H$4250,8,FALSE)</f>
        <v>#N/A</v>
      </c>
    </row>
    <row r="642" spans="1:12" hidden="1">
      <c r="A642" t="str">
        <f t="shared" si="23"/>
        <v>2013-VUC Lyngby-Hf</v>
      </c>
      <c r="B642" t="str">
        <f t="shared" si="24"/>
        <v>2013</v>
      </c>
      <c r="C642" t="s">
        <v>242</v>
      </c>
      <c r="D642" t="s">
        <v>23</v>
      </c>
      <c r="E642" t="s">
        <v>14</v>
      </c>
      <c r="F642" t="s">
        <v>15</v>
      </c>
      <c r="G642" t="s">
        <v>16</v>
      </c>
      <c r="H642">
        <v>6.1999998092651367</v>
      </c>
      <c r="I642">
        <v>6.5</v>
      </c>
      <c r="J642">
        <v>0.30000001192092896</v>
      </c>
      <c r="K642" t="s">
        <v>19</v>
      </c>
      <c r="L642">
        <f>VLOOKUP(A642,[1]Ark2!$A$1:$H$4250,8,FALSE)</f>
        <v>0.28888888888888886</v>
      </c>
    </row>
    <row r="643" spans="1:12" hidden="1">
      <c r="A643" t="str">
        <f t="shared" ref="A643:A706" si="25">_xlfn.CONCAT(B643,"-",C643,"-",LEFT(D643,3))</f>
        <v>2013-VUC Skanderborg-Hf</v>
      </c>
      <c r="B643" t="str">
        <f t="shared" si="24"/>
        <v>2013</v>
      </c>
      <c r="C643" t="s">
        <v>243</v>
      </c>
      <c r="D643" t="s">
        <v>23</v>
      </c>
      <c r="E643" t="s">
        <v>14</v>
      </c>
      <c r="F643" t="s">
        <v>15</v>
      </c>
      <c r="G643" t="s">
        <v>16</v>
      </c>
      <c r="H643">
        <v>6.0999999046325684</v>
      </c>
      <c r="I643">
        <v>6.4000000953674316</v>
      </c>
      <c r="J643">
        <v>0.30000001192092896</v>
      </c>
      <c r="K643" t="s">
        <v>19</v>
      </c>
      <c r="L643" t="e">
        <f>VLOOKUP(A643,[1]Ark2!$A$1:$H$4250,8,FALSE)</f>
        <v>#N/A</v>
      </c>
    </row>
    <row r="644" spans="1:12" hidden="1">
      <c r="A644" t="str">
        <f t="shared" si="25"/>
        <v>2013-VUC Storstrøm-Hf</v>
      </c>
      <c r="B644" t="str">
        <f t="shared" si="24"/>
        <v>2013</v>
      </c>
      <c r="C644" t="s">
        <v>244</v>
      </c>
      <c r="D644" t="s">
        <v>23</v>
      </c>
      <c r="E644" t="s">
        <v>14</v>
      </c>
      <c r="F644" t="s">
        <v>15</v>
      </c>
      <c r="G644" t="s">
        <v>16</v>
      </c>
      <c r="H644">
        <v>6</v>
      </c>
      <c r="I644">
        <v>6.0999999046325684</v>
      </c>
      <c r="J644">
        <v>0.10000000149011612</v>
      </c>
      <c r="K644" t="s">
        <v>19</v>
      </c>
      <c r="L644">
        <f>VLOOKUP(A644,[1]Ark2!$A$1:$H$4250,8,FALSE)</f>
        <v>8.8235294117647065E-2</v>
      </c>
    </row>
    <row r="645" spans="1:12" hidden="1">
      <c r="A645" t="str">
        <f t="shared" si="25"/>
        <v>2013-VUC Syd-Hf</v>
      </c>
      <c r="B645" t="str">
        <f t="shared" si="24"/>
        <v>2013</v>
      </c>
      <c r="C645" t="s">
        <v>245</v>
      </c>
      <c r="D645" t="s">
        <v>23</v>
      </c>
      <c r="E645" t="s">
        <v>14</v>
      </c>
      <c r="F645" t="s">
        <v>15</v>
      </c>
      <c r="G645" t="s">
        <v>16</v>
      </c>
      <c r="H645">
        <v>5.5999999046325684</v>
      </c>
      <c r="I645">
        <v>5.3000001907348633</v>
      </c>
      <c r="J645">
        <v>-0.30000001192092896</v>
      </c>
      <c r="K645" t="s">
        <v>19</v>
      </c>
      <c r="L645">
        <f>VLOOKUP(A645,[1]Ark2!$A$1:$H$4250,8,FALSE)</f>
        <v>0.10526315789473684</v>
      </c>
    </row>
    <row r="646" spans="1:12" hidden="1">
      <c r="A646" t="str">
        <f t="shared" si="25"/>
        <v>2013-VUC Vest-Hf</v>
      </c>
      <c r="B646" t="str">
        <f t="shared" si="24"/>
        <v>2013</v>
      </c>
      <c r="C646" t="s">
        <v>246</v>
      </c>
      <c r="D646" t="s">
        <v>23</v>
      </c>
      <c r="E646" t="s">
        <v>14</v>
      </c>
      <c r="F646" t="s">
        <v>15</v>
      </c>
      <c r="G646" t="s">
        <v>16</v>
      </c>
      <c r="H646">
        <v>6</v>
      </c>
      <c r="I646">
        <v>6</v>
      </c>
      <c r="J646">
        <v>0</v>
      </c>
      <c r="K646" t="s">
        <v>19</v>
      </c>
      <c r="L646">
        <f>VLOOKUP(A646,[1]Ark2!$A$1:$H$4250,8,FALSE)</f>
        <v>0</v>
      </c>
    </row>
    <row r="647" spans="1:12" hidden="1">
      <c r="A647" t="str">
        <f t="shared" si="25"/>
        <v>2013-VUC Vest, Esbjerg-Hf</v>
      </c>
      <c r="B647" t="str">
        <f t="shared" si="24"/>
        <v>2013</v>
      </c>
      <c r="C647" t="s">
        <v>247</v>
      </c>
      <c r="D647" t="s">
        <v>23</v>
      </c>
      <c r="E647" t="s">
        <v>14</v>
      </c>
      <c r="F647" t="s">
        <v>15</v>
      </c>
      <c r="G647" t="s">
        <v>16</v>
      </c>
      <c r="H647">
        <v>6</v>
      </c>
      <c r="I647">
        <v>6</v>
      </c>
      <c r="J647">
        <v>0</v>
      </c>
      <c r="K647" t="s">
        <v>19</v>
      </c>
      <c r="L647" t="e">
        <f>VLOOKUP(A647,[1]Ark2!$A$1:$H$4250,8,FALSE)</f>
        <v>#N/A</v>
      </c>
    </row>
    <row r="648" spans="1:12" hidden="1">
      <c r="A648" t="str">
        <f t="shared" si="25"/>
        <v>2013-ZBC Slagelse (Selandia)-Hhx</v>
      </c>
      <c r="B648" t="str">
        <f t="shared" si="24"/>
        <v>2013</v>
      </c>
      <c r="C648" t="s">
        <v>248</v>
      </c>
      <c r="D648" t="s">
        <v>29</v>
      </c>
      <c r="E648" t="s">
        <v>14</v>
      </c>
      <c r="F648" t="s">
        <v>15</v>
      </c>
      <c r="G648" t="s">
        <v>16</v>
      </c>
      <c r="H648">
        <v>6.5</v>
      </c>
      <c r="I648">
        <v>6.1999998092651367</v>
      </c>
      <c r="J648">
        <v>-0.30000001192092896</v>
      </c>
      <c r="K648" t="s">
        <v>17</v>
      </c>
      <c r="L648" t="e">
        <f>VLOOKUP(A648,[1]Ark2!$A$1:$H$4250,8,FALSE)</f>
        <v>#N/A</v>
      </c>
    </row>
    <row r="649" spans="1:12" hidden="1">
      <c r="A649" t="str">
        <f t="shared" si="25"/>
        <v>2013-ZBC Slagelse (Selandia)-Htx</v>
      </c>
      <c r="B649" t="str">
        <f t="shared" si="24"/>
        <v>2013</v>
      </c>
      <c r="C649" t="str">
        <f>C648</f>
        <v>ZBC Slagelse (Selandia)</v>
      </c>
      <c r="D649" t="s">
        <v>32</v>
      </c>
      <c r="E649" t="s">
        <v>14</v>
      </c>
      <c r="F649" t="s">
        <v>15</v>
      </c>
      <c r="G649" t="s">
        <v>16</v>
      </c>
      <c r="H649">
        <v>7.3000001907348633</v>
      </c>
      <c r="I649">
        <v>7.3000001907348633</v>
      </c>
      <c r="J649">
        <v>0</v>
      </c>
      <c r="K649" t="s">
        <v>19</v>
      </c>
      <c r="L649" t="e">
        <f>VLOOKUP(A649,[1]Ark2!$A$1:$H$4250,8,FALSE)</f>
        <v>#N/A</v>
      </c>
    </row>
    <row r="650" spans="1:12" hidden="1">
      <c r="A650" t="str">
        <f t="shared" si="25"/>
        <v>2013-Zealand Business College-Hhx</v>
      </c>
      <c r="B650" t="str">
        <f t="shared" si="24"/>
        <v>2013</v>
      </c>
      <c r="C650" t="s">
        <v>249</v>
      </c>
      <c r="D650" t="s">
        <v>29</v>
      </c>
      <c r="E650" t="s">
        <v>14</v>
      </c>
      <c r="F650" t="s">
        <v>15</v>
      </c>
      <c r="G650" t="s">
        <v>16</v>
      </c>
      <c r="H650">
        <v>6.3000001907348633</v>
      </c>
      <c r="I650">
        <v>6.1999998092651367</v>
      </c>
      <c r="J650">
        <v>-0.10000000149011612</v>
      </c>
      <c r="K650" t="s">
        <v>19</v>
      </c>
      <c r="L650">
        <f>VLOOKUP(A650,[1]Ark2!$A$1:$H$4250,8,FALSE)</f>
        <v>4.878048780487805E-2</v>
      </c>
    </row>
    <row r="651" spans="1:12" hidden="1">
      <c r="A651" t="str">
        <f t="shared" si="25"/>
        <v>2013-Zealand Business College-Htx</v>
      </c>
      <c r="B651" t="str">
        <f t="shared" si="24"/>
        <v>2013</v>
      </c>
      <c r="C651" t="str">
        <f>C650</f>
        <v>Zealand Business College</v>
      </c>
      <c r="D651" t="s">
        <v>32</v>
      </c>
      <c r="E651" t="s">
        <v>14</v>
      </c>
      <c r="F651" t="s">
        <v>15</v>
      </c>
      <c r="G651" t="s">
        <v>16</v>
      </c>
      <c r="H651">
        <v>7.5999999046325684</v>
      </c>
      <c r="I651">
        <v>7.6999998092651367</v>
      </c>
      <c r="J651">
        <v>0.10000000149011612</v>
      </c>
      <c r="K651" t="s">
        <v>19</v>
      </c>
      <c r="L651">
        <f>VLOOKUP(A651,[1]Ark2!$A$1:$H$4250,8,FALSE)</f>
        <v>6.5217391304347824E-2</v>
      </c>
    </row>
    <row r="652" spans="1:12" hidden="1">
      <c r="A652" t="str">
        <f t="shared" si="25"/>
        <v>2013-Øregård Gymnasium-Stx</v>
      </c>
      <c r="B652" t="str">
        <f t="shared" si="24"/>
        <v>2013</v>
      </c>
      <c r="C652" t="s">
        <v>250</v>
      </c>
      <c r="D652" t="s">
        <v>13</v>
      </c>
      <c r="E652" t="s">
        <v>14</v>
      </c>
      <c r="F652" t="s">
        <v>15</v>
      </c>
      <c r="G652" t="s">
        <v>16</v>
      </c>
      <c r="H652">
        <v>7.5999999046325684</v>
      </c>
      <c r="I652">
        <v>7.9000000953674316</v>
      </c>
      <c r="J652">
        <v>0.30000001192092896</v>
      </c>
      <c r="K652" t="s">
        <v>17</v>
      </c>
      <c r="L652">
        <f>VLOOKUP(A652,[1]Ark2!$A$1:$H$4250,8,FALSE)</f>
        <v>3.4934497816593885E-2</v>
      </c>
    </row>
    <row r="653" spans="1:12" hidden="1">
      <c r="A653" t="str">
        <f t="shared" si="25"/>
        <v>2013-Ørestad Gymnasium-Stx</v>
      </c>
      <c r="B653" t="str">
        <f t="shared" si="24"/>
        <v>2013</v>
      </c>
      <c r="C653" t="s">
        <v>251</v>
      </c>
      <c r="D653" t="s">
        <v>13</v>
      </c>
      <c r="E653" t="s">
        <v>14</v>
      </c>
      <c r="F653" t="s">
        <v>15</v>
      </c>
      <c r="G653" t="s">
        <v>16</v>
      </c>
      <c r="H653">
        <v>6.9000000953674316</v>
      </c>
      <c r="I653">
        <v>6.9000000953674316</v>
      </c>
      <c r="J653">
        <v>0</v>
      </c>
      <c r="K653" t="s">
        <v>19</v>
      </c>
      <c r="L653">
        <f>VLOOKUP(A653,[1]Ark2!$A$1:$H$4250,8,FALSE)</f>
        <v>0.13249211356466878</v>
      </c>
    </row>
    <row r="654" spans="1:12" hidden="1">
      <c r="A654" t="str">
        <f t="shared" si="25"/>
        <v>2013-Aabenraa Statsskole-Hf</v>
      </c>
      <c r="B654" t="str">
        <f t="shared" si="24"/>
        <v>2013</v>
      </c>
      <c r="C654" t="s">
        <v>252</v>
      </c>
      <c r="D654" t="s">
        <v>23</v>
      </c>
      <c r="E654" t="s">
        <v>14</v>
      </c>
      <c r="F654" t="s">
        <v>15</v>
      </c>
      <c r="G654" t="s">
        <v>16</v>
      </c>
      <c r="H654">
        <v>5.5999999046325684</v>
      </c>
      <c r="I654">
        <v>5.1999998092651367</v>
      </c>
      <c r="J654">
        <v>-0.40000000596046448</v>
      </c>
      <c r="K654" t="s">
        <v>19</v>
      </c>
      <c r="L654">
        <f>VLOOKUP(A654,[1]Ark2!$A$1:$H$4250,8,FALSE)</f>
        <v>0.1</v>
      </c>
    </row>
    <row r="655" spans="1:12" hidden="1">
      <c r="A655" t="str">
        <f t="shared" si="25"/>
        <v>2013-Aabenraa Statsskole-Stx</v>
      </c>
      <c r="B655" t="str">
        <f t="shared" si="24"/>
        <v>2013</v>
      </c>
      <c r="C655" t="str">
        <f>C654</f>
        <v>Aabenraa Statsskole</v>
      </c>
      <c r="D655" t="s">
        <v>13</v>
      </c>
      <c r="E655" t="s">
        <v>14</v>
      </c>
      <c r="F655" t="s">
        <v>15</v>
      </c>
      <c r="G655" t="s">
        <v>16</v>
      </c>
      <c r="H655">
        <v>6.6999998092651367</v>
      </c>
      <c r="I655">
        <v>6.6999998092651367</v>
      </c>
      <c r="J655">
        <v>0</v>
      </c>
      <c r="K655" t="s">
        <v>19</v>
      </c>
      <c r="L655">
        <f>VLOOKUP(A655,[1]Ark2!$A$1:$H$4250,8,FALSE)</f>
        <v>7.1111111111111111E-2</v>
      </c>
    </row>
    <row r="656" spans="1:12" hidden="1">
      <c r="A656" t="str">
        <f t="shared" si="25"/>
        <v>2013-Aalborg Handelsskole, Hovedafdeling-Hhx</v>
      </c>
      <c r="B656" t="str">
        <f t="shared" ref="B656:B672" si="26">B655</f>
        <v>2013</v>
      </c>
      <c r="C656" t="s">
        <v>253</v>
      </c>
      <c r="D656" t="s">
        <v>29</v>
      </c>
      <c r="E656" t="s">
        <v>14</v>
      </c>
      <c r="F656" t="s">
        <v>15</v>
      </c>
      <c r="G656" t="s">
        <v>16</v>
      </c>
      <c r="H656">
        <v>6.5</v>
      </c>
      <c r="I656">
        <v>6.4000000953674316</v>
      </c>
      <c r="J656">
        <v>-0.10000000149011612</v>
      </c>
      <c r="K656" t="s">
        <v>19</v>
      </c>
      <c r="L656">
        <f>VLOOKUP(A656,[1]Ark2!$A$1:$H$4250,8,FALSE)</f>
        <v>5.3956834532374098E-2</v>
      </c>
    </row>
    <row r="657" spans="1:12" hidden="1">
      <c r="A657" t="str">
        <f t="shared" si="25"/>
        <v>2013-Aalborg Katedralskole-Hf</v>
      </c>
      <c r="B657" t="str">
        <f t="shared" si="26"/>
        <v>2013</v>
      </c>
      <c r="C657" t="s">
        <v>254</v>
      </c>
      <c r="D657" t="s">
        <v>23</v>
      </c>
      <c r="E657" t="s">
        <v>14</v>
      </c>
      <c r="F657" t="s">
        <v>15</v>
      </c>
      <c r="G657" t="s">
        <v>16</v>
      </c>
      <c r="H657">
        <v>5.9000000953674316</v>
      </c>
      <c r="I657">
        <v>5.5</v>
      </c>
      <c r="J657">
        <v>-0.40000000596046448</v>
      </c>
      <c r="K657" t="s">
        <v>17</v>
      </c>
      <c r="L657">
        <f>VLOOKUP(A657,[1]Ark2!$A$1:$H$4250,8,FALSE)</f>
        <v>0</v>
      </c>
    </row>
    <row r="658" spans="1:12" hidden="1">
      <c r="A658" t="str">
        <f t="shared" si="25"/>
        <v>2013-Aalborg Katedralskole-Stx</v>
      </c>
      <c r="B658" t="str">
        <f t="shared" si="26"/>
        <v>2013</v>
      </c>
      <c r="C658" t="str">
        <f>C657</f>
        <v>Aalborg Katedralskole</v>
      </c>
      <c r="D658" t="s">
        <v>13</v>
      </c>
      <c r="E658" t="s">
        <v>14</v>
      </c>
      <c r="F658" t="s">
        <v>15</v>
      </c>
      <c r="G658" t="s">
        <v>16</v>
      </c>
      <c r="H658">
        <v>7.5999999046325684</v>
      </c>
      <c r="I658">
        <v>7.4000000953674316</v>
      </c>
      <c r="J658">
        <v>-0.20000000298023224</v>
      </c>
      <c r="K658" t="s">
        <v>17</v>
      </c>
      <c r="L658">
        <f>VLOOKUP(A658,[1]Ark2!$A$1:$H$4250,8,FALSE)</f>
        <v>2.1739130434782608E-2</v>
      </c>
    </row>
    <row r="659" spans="1:12" hidden="1">
      <c r="A659" t="str">
        <f t="shared" si="25"/>
        <v>2013-Aalborg Tekniske Gymnasium, ØUV-Htx</v>
      </c>
      <c r="B659" t="str">
        <f t="shared" si="26"/>
        <v>2013</v>
      </c>
      <c r="C659" t="s">
        <v>272</v>
      </c>
      <c r="D659" t="s">
        <v>32</v>
      </c>
      <c r="E659" t="s">
        <v>14</v>
      </c>
      <c r="F659" t="s">
        <v>15</v>
      </c>
      <c r="G659" t="s">
        <v>16</v>
      </c>
      <c r="H659">
        <v>7.0999999046325684</v>
      </c>
      <c r="I659">
        <v>7</v>
      </c>
      <c r="J659">
        <v>-0.10000000149011612</v>
      </c>
      <c r="K659" t="s">
        <v>19</v>
      </c>
      <c r="L659" t="e">
        <f>VLOOKUP(A659,[1]Ark2!$A$1:$H$4250,8,FALSE)</f>
        <v>#N/A</v>
      </c>
    </row>
    <row r="660" spans="1:12" hidden="1">
      <c r="A660" t="str">
        <f t="shared" si="25"/>
        <v>2013-Aalborghus Gymnasium-Hf</v>
      </c>
      <c r="B660" t="str">
        <f t="shared" si="26"/>
        <v>2013</v>
      </c>
      <c r="C660" t="s">
        <v>255</v>
      </c>
      <c r="D660" t="s">
        <v>23</v>
      </c>
      <c r="E660" t="s">
        <v>14</v>
      </c>
      <c r="F660" t="s">
        <v>15</v>
      </c>
      <c r="G660" t="s">
        <v>16</v>
      </c>
      <c r="H660">
        <v>5.9000000953674316</v>
      </c>
      <c r="I660">
        <v>5.6999998092651367</v>
      </c>
      <c r="J660">
        <v>-0.20000000298023224</v>
      </c>
      <c r="K660" t="s">
        <v>19</v>
      </c>
      <c r="L660">
        <f>VLOOKUP(A660,[1]Ark2!$A$1:$H$4250,8,FALSE)</f>
        <v>6.8965517241379309E-2</v>
      </c>
    </row>
    <row r="661" spans="1:12" hidden="1">
      <c r="A661" t="str">
        <f t="shared" si="25"/>
        <v>2013-Aalborghus Gymnasium-Stx</v>
      </c>
      <c r="B661" t="str">
        <f t="shared" si="26"/>
        <v>2013</v>
      </c>
      <c r="C661" t="str">
        <f>C660</f>
        <v>Aalborghus Gymnasium</v>
      </c>
      <c r="D661" t="s">
        <v>13</v>
      </c>
      <c r="E661" t="s">
        <v>14</v>
      </c>
      <c r="F661" t="s">
        <v>15</v>
      </c>
      <c r="G661" t="s">
        <v>16</v>
      </c>
      <c r="H661">
        <v>6.9000000953674316</v>
      </c>
      <c r="I661">
        <v>6.9000000953674316</v>
      </c>
      <c r="J661">
        <v>0</v>
      </c>
      <c r="K661" t="s">
        <v>19</v>
      </c>
      <c r="L661">
        <f>VLOOKUP(A661,[1]Ark2!$A$1:$H$4250,8,FALSE)</f>
        <v>5.5118110236220472E-2</v>
      </c>
    </row>
    <row r="662" spans="1:12" hidden="1">
      <c r="A662" t="str">
        <f t="shared" si="25"/>
        <v>2013-Århus Akademi-Hf</v>
      </c>
      <c r="B662" t="str">
        <f t="shared" si="26"/>
        <v>2013</v>
      </c>
      <c r="C662" t="s">
        <v>256</v>
      </c>
      <c r="D662" t="s">
        <v>23</v>
      </c>
      <c r="E662" t="s">
        <v>14</v>
      </c>
      <c r="F662" t="s">
        <v>15</v>
      </c>
      <c r="G662" t="s">
        <v>16</v>
      </c>
      <c r="H662">
        <v>6.4000000953674316</v>
      </c>
      <c r="I662">
        <v>6.5999999046325684</v>
      </c>
      <c r="J662">
        <v>0.20000000298023224</v>
      </c>
      <c r="K662" t="s">
        <v>19</v>
      </c>
      <c r="L662">
        <f>VLOOKUP(A662,[1]Ark2!$A$1:$H$4250,8,FALSE)</f>
        <v>7.8175895765472306E-2</v>
      </c>
    </row>
    <row r="663" spans="1:12" hidden="1">
      <c r="A663" t="str">
        <f t="shared" si="25"/>
        <v>2013-Aarhus Business College-Hhx</v>
      </c>
      <c r="B663" t="str">
        <f t="shared" si="26"/>
        <v>2013</v>
      </c>
      <c r="C663" t="s">
        <v>257</v>
      </c>
      <c r="D663" t="s">
        <v>29</v>
      </c>
      <c r="E663" t="s">
        <v>14</v>
      </c>
      <c r="F663" t="s">
        <v>15</v>
      </c>
      <c r="G663" t="s">
        <v>16</v>
      </c>
      <c r="H663">
        <v>6.5</v>
      </c>
      <c r="I663">
        <v>6.1999998092651367</v>
      </c>
      <c r="J663">
        <v>-0.30000001192092896</v>
      </c>
      <c r="K663" t="s">
        <v>17</v>
      </c>
      <c r="L663">
        <f>VLOOKUP(A663,[1]Ark2!$A$1:$H$4250,8,FALSE)</f>
        <v>7.3979591836734693E-2</v>
      </c>
    </row>
    <row r="664" spans="1:12" hidden="1">
      <c r="A664" t="str">
        <f t="shared" si="25"/>
        <v>2013-AARHUS GYMNASIUM, Tilst-Hf</v>
      </c>
      <c r="B664" t="str">
        <f t="shared" si="26"/>
        <v>2013</v>
      </c>
      <c r="C664" t="s">
        <v>258</v>
      </c>
      <c r="D664" t="s">
        <v>23</v>
      </c>
      <c r="E664" t="s">
        <v>14</v>
      </c>
      <c r="F664" t="s">
        <v>15</v>
      </c>
      <c r="G664" t="s">
        <v>16</v>
      </c>
      <c r="H664">
        <v>5.5999999046325684</v>
      </c>
      <c r="I664">
        <v>5.5999999046325684</v>
      </c>
      <c r="J664">
        <v>0</v>
      </c>
      <c r="K664" t="s">
        <v>19</v>
      </c>
      <c r="L664" t="e">
        <f>VLOOKUP(A664,[1]Ark2!$A$1:$H$4250,8,FALSE)</f>
        <v>#N/A</v>
      </c>
    </row>
    <row r="665" spans="1:12" hidden="1">
      <c r="A665" t="str">
        <f t="shared" si="25"/>
        <v>2013-AARHUS GYMNASIUM, Tilst-Stx</v>
      </c>
      <c r="B665" t="str">
        <f t="shared" si="26"/>
        <v>2013</v>
      </c>
      <c r="C665" t="str">
        <f>C664</f>
        <v>AARHUS GYMNASIUM, Tilst</v>
      </c>
      <c r="D665" t="s">
        <v>13</v>
      </c>
      <c r="E665" t="s">
        <v>14</v>
      </c>
      <c r="F665" t="s">
        <v>15</v>
      </c>
      <c r="G665" t="s">
        <v>16</v>
      </c>
      <c r="H665">
        <v>6.5</v>
      </c>
      <c r="I665">
        <v>6.5999999046325684</v>
      </c>
      <c r="J665">
        <v>0.10000000149011612</v>
      </c>
      <c r="K665" t="s">
        <v>19</v>
      </c>
      <c r="L665" t="e">
        <f>VLOOKUP(A665,[1]Ark2!$A$1:$H$4250,8,FALSE)</f>
        <v>#N/A</v>
      </c>
    </row>
    <row r="666" spans="1:12" hidden="1">
      <c r="A666" t="str">
        <f t="shared" si="25"/>
        <v>2013-Aarhus HF &amp; VUC-Hf</v>
      </c>
      <c r="B666" t="str">
        <f t="shared" si="26"/>
        <v>2013</v>
      </c>
      <c r="C666" t="s">
        <v>259</v>
      </c>
      <c r="D666" t="s">
        <v>23</v>
      </c>
      <c r="E666" t="s">
        <v>14</v>
      </c>
      <c r="F666" t="s">
        <v>15</v>
      </c>
      <c r="G666" t="s">
        <v>16</v>
      </c>
      <c r="H666">
        <v>6.9000000953674316</v>
      </c>
      <c r="I666">
        <v>7.3000001907348633</v>
      </c>
      <c r="J666">
        <v>0.40000000596046448</v>
      </c>
      <c r="K666" t="s">
        <v>17</v>
      </c>
      <c r="L666">
        <f>VLOOKUP(A666,[1]Ark2!$A$1:$H$4250,8,FALSE)</f>
        <v>0.15492957746478872</v>
      </c>
    </row>
    <row r="667" spans="1:12" hidden="1">
      <c r="A667" t="str">
        <f t="shared" si="25"/>
        <v>2013-Aarhus HF &amp; VUC, Aarhus afdeling-Hf</v>
      </c>
      <c r="B667" t="str">
        <f t="shared" si="26"/>
        <v>2013</v>
      </c>
      <c r="C667" t="s">
        <v>260</v>
      </c>
      <c r="D667" t="s">
        <v>23</v>
      </c>
      <c r="E667" t="s">
        <v>14</v>
      </c>
      <c r="F667" t="s">
        <v>15</v>
      </c>
      <c r="G667" t="s">
        <v>16</v>
      </c>
      <c r="H667">
        <v>6.9000000953674316</v>
      </c>
      <c r="I667">
        <v>7.3000001907348633</v>
      </c>
      <c r="J667">
        <v>0.40000000596046448</v>
      </c>
      <c r="K667" t="s">
        <v>17</v>
      </c>
      <c r="L667" t="e">
        <f>VLOOKUP(A667,[1]Ark2!$A$1:$H$4250,8,FALSE)</f>
        <v>#N/A</v>
      </c>
    </row>
    <row r="668" spans="1:12" hidden="1">
      <c r="A668" t="str">
        <f t="shared" si="25"/>
        <v>2013-Aarhus Katedralskole-Stx</v>
      </c>
      <c r="B668" t="str">
        <f t="shared" si="26"/>
        <v>2013</v>
      </c>
      <c r="C668" t="s">
        <v>261</v>
      </c>
      <c r="D668" t="s">
        <v>13</v>
      </c>
      <c r="E668" t="s">
        <v>14</v>
      </c>
      <c r="F668" t="s">
        <v>15</v>
      </c>
      <c r="G668" t="s">
        <v>16</v>
      </c>
      <c r="H668">
        <v>8.1000003814697266</v>
      </c>
      <c r="I668">
        <v>7.9000000953674316</v>
      </c>
      <c r="J668">
        <v>-0.20000000298023224</v>
      </c>
      <c r="K668" t="s">
        <v>17</v>
      </c>
      <c r="L668">
        <f>VLOOKUP(A668,[1]Ark2!$A$1:$H$4250,8,FALSE)</f>
        <v>1.2396694214876033E-2</v>
      </c>
    </row>
    <row r="669" spans="1:12" hidden="1">
      <c r="A669" t="str">
        <f t="shared" si="25"/>
        <v>2013-Århus Købmandsskole, Handelsgymnasiet-Hhx</v>
      </c>
      <c r="B669" t="str">
        <f t="shared" si="26"/>
        <v>2013</v>
      </c>
      <c r="C669" t="s">
        <v>262</v>
      </c>
      <c r="D669" t="s">
        <v>29</v>
      </c>
      <c r="E669" t="s">
        <v>14</v>
      </c>
      <c r="F669" t="s">
        <v>15</v>
      </c>
      <c r="G669" t="s">
        <v>16</v>
      </c>
      <c r="H669">
        <v>6.5</v>
      </c>
      <c r="I669">
        <v>6.1999998092651367</v>
      </c>
      <c r="J669">
        <v>-0.30000001192092896</v>
      </c>
      <c r="K669" t="s">
        <v>17</v>
      </c>
      <c r="L669" t="e">
        <f>VLOOKUP(A669,[1]Ark2!$A$1:$H$4250,8,FALSE)</f>
        <v>#N/A</v>
      </c>
    </row>
    <row r="670" spans="1:12" hidden="1">
      <c r="A670" t="str">
        <f t="shared" si="25"/>
        <v>2013-Århus Statsgymnasium-Stx</v>
      </c>
      <c r="B670" t="str">
        <f t="shared" si="26"/>
        <v>2013</v>
      </c>
      <c r="C670" t="s">
        <v>263</v>
      </c>
      <c r="D670" t="s">
        <v>13</v>
      </c>
      <c r="E670" t="s">
        <v>14</v>
      </c>
      <c r="F670" t="s">
        <v>15</v>
      </c>
      <c r="G670" t="s">
        <v>16</v>
      </c>
      <c r="H670">
        <v>7.5999999046325684</v>
      </c>
      <c r="I670">
        <v>7.6999998092651367</v>
      </c>
      <c r="J670">
        <v>0.10000000149011612</v>
      </c>
      <c r="K670" t="s">
        <v>19</v>
      </c>
      <c r="L670">
        <f>VLOOKUP(A670,[1]Ark2!$A$1:$H$4250,8,FALSE)</f>
        <v>8.11965811965812E-2</v>
      </c>
    </row>
    <row r="671" spans="1:12" hidden="1">
      <c r="A671" t="str">
        <f t="shared" si="25"/>
        <v>2013-AARHUS TECH-Htx</v>
      </c>
      <c r="B671" t="str">
        <f t="shared" si="26"/>
        <v>2013</v>
      </c>
      <c r="C671" t="s">
        <v>264</v>
      </c>
      <c r="D671" t="s">
        <v>32</v>
      </c>
      <c r="E671" t="s">
        <v>14</v>
      </c>
      <c r="F671" t="s">
        <v>15</v>
      </c>
      <c r="G671" t="s">
        <v>16</v>
      </c>
      <c r="H671">
        <v>7</v>
      </c>
      <c r="I671">
        <v>6.9000000953674316</v>
      </c>
      <c r="J671">
        <v>-0.10000000149011612</v>
      </c>
      <c r="K671" t="s">
        <v>19</v>
      </c>
      <c r="L671">
        <f>VLOOKUP(A671,[1]Ark2!$A$1:$H$4250,8,FALSE)</f>
        <v>0.13861386138613863</v>
      </c>
    </row>
    <row r="672" spans="1:12" hidden="1">
      <c r="A672" t="str">
        <f t="shared" si="25"/>
        <v>2013-AARHUS TECH, Tek. Gymnasium Chr. Bjerg-Htx</v>
      </c>
      <c r="B672" t="str">
        <f t="shared" si="26"/>
        <v>2013</v>
      </c>
      <c r="C672" t="s">
        <v>265</v>
      </c>
      <c r="D672" t="s">
        <v>32</v>
      </c>
      <c r="E672" t="s">
        <v>14</v>
      </c>
      <c r="F672" t="s">
        <v>15</v>
      </c>
      <c r="G672" t="s">
        <v>16</v>
      </c>
      <c r="H672">
        <v>7</v>
      </c>
      <c r="I672">
        <v>6.9000000953674316</v>
      </c>
      <c r="J672">
        <v>-0.10000000149011612</v>
      </c>
      <c r="K672" t="s">
        <v>19</v>
      </c>
      <c r="L672" t="e">
        <f>VLOOKUP(A672,[1]Ark2!$A$1:$H$4250,8,FALSE)</f>
        <v>#N/A</v>
      </c>
    </row>
    <row r="673" spans="1:12" hidden="1">
      <c r="A673" t="str">
        <f t="shared" si="25"/>
        <v>2014-Allerød Gymnasium-Stx</v>
      </c>
      <c r="B673" t="s">
        <v>273</v>
      </c>
      <c r="C673" t="s">
        <v>12</v>
      </c>
      <c r="D673" t="s">
        <v>13</v>
      </c>
      <c r="E673" t="s">
        <v>14</v>
      </c>
      <c r="F673" t="s">
        <v>15</v>
      </c>
      <c r="G673" t="s">
        <v>16</v>
      </c>
      <c r="H673">
        <v>7.3000001907348633</v>
      </c>
      <c r="I673">
        <v>7.4000000953674316</v>
      </c>
      <c r="J673">
        <v>0.10000000149011612</v>
      </c>
      <c r="K673" t="s">
        <v>19</v>
      </c>
      <c r="L673">
        <f>VLOOKUP(A673,[1]Ark2!$A$1:$H$4250,8,FALSE)</f>
        <v>6.3063063063063057E-2</v>
      </c>
    </row>
    <row r="674" spans="1:12" hidden="1">
      <c r="A674" t="str">
        <f t="shared" si="25"/>
        <v>2014-Alssundgymnasiet Sønderborg-Stx</v>
      </c>
      <c r="B674" t="str">
        <f t="shared" ref="B674:B737" si="27">B673</f>
        <v>2014</v>
      </c>
      <c r="C674" t="s">
        <v>18</v>
      </c>
      <c r="D674" t="s">
        <v>13</v>
      </c>
      <c r="E674" t="s">
        <v>14</v>
      </c>
      <c r="F674" t="s">
        <v>15</v>
      </c>
      <c r="G674" t="s">
        <v>16</v>
      </c>
      <c r="H674">
        <v>6.9000000953674316</v>
      </c>
      <c r="I674">
        <v>6.6999998092651367</v>
      </c>
      <c r="J674">
        <v>-0.20000000298023224</v>
      </c>
      <c r="K674" t="s">
        <v>19</v>
      </c>
      <c r="L674">
        <f>VLOOKUP(A674,[1]Ark2!$A$1:$H$4250,8,FALSE)</f>
        <v>5.4545454545454543E-2</v>
      </c>
    </row>
    <row r="675" spans="1:12" hidden="1">
      <c r="A675" t="str">
        <f t="shared" si="25"/>
        <v>2014-Aurehøj Gymnasium-Stx</v>
      </c>
      <c r="B675" t="str">
        <f t="shared" si="27"/>
        <v>2014</v>
      </c>
      <c r="C675" t="s">
        <v>20</v>
      </c>
      <c r="D675" t="s">
        <v>13</v>
      </c>
      <c r="E675" t="s">
        <v>14</v>
      </c>
      <c r="F675" t="s">
        <v>15</v>
      </c>
      <c r="G675" t="s">
        <v>16</v>
      </c>
      <c r="H675">
        <v>8.3000001907348633</v>
      </c>
      <c r="I675">
        <v>8.3999996185302734</v>
      </c>
      <c r="J675">
        <v>0.10000000149011612</v>
      </c>
      <c r="K675" t="s">
        <v>19</v>
      </c>
      <c r="L675">
        <f>VLOOKUP(A675,[1]Ark2!$A$1:$H$4250,8,FALSE)</f>
        <v>0</v>
      </c>
    </row>
    <row r="676" spans="1:12" hidden="1">
      <c r="A676" t="str">
        <f t="shared" si="25"/>
        <v>2014-Bagsværd Kostskole og Gymnasium-Stx</v>
      </c>
      <c r="B676" t="str">
        <f t="shared" si="27"/>
        <v>2014</v>
      </c>
      <c r="C676" t="s">
        <v>21</v>
      </c>
      <c r="D676" t="s">
        <v>13</v>
      </c>
      <c r="E676" t="s">
        <v>14</v>
      </c>
      <c r="F676" t="s">
        <v>15</v>
      </c>
      <c r="G676" t="s">
        <v>16</v>
      </c>
      <c r="H676">
        <v>7</v>
      </c>
      <c r="I676">
        <v>7.0999999046325684</v>
      </c>
      <c r="J676">
        <v>0.10000000149011612</v>
      </c>
      <c r="K676" t="s">
        <v>19</v>
      </c>
      <c r="L676">
        <f>VLOOKUP(A676,[1]Ark2!$A$1:$H$4250,8,FALSE)</f>
        <v>0</v>
      </c>
    </row>
    <row r="677" spans="1:12" hidden="1">
      <c r="A677" t="str">
        <f t="shared" si="25"/>
        <v>2014-Birkerød Gymnasium HF IB &amp; Kostskole-Hf</v>
      </c>
      <c r="B677" t="str">
        <f t="shared" si="27"/>
        <v>2014</v>
      </c>
      <c r="C677" t="s">
        <v>22</v>
      </c>
      <c r="D677" t="s">
        <v>23</v>
      </c>
      <c r="E677" t="s">
        <v>14</v>
      </c>
      <c r="F677" t="s">
        <v>15</v>
      </c>
      <c r="G677" t="s">
        <v>16</v>
      </c>
      <c r="H677">
        <v>5.8000001907348633</v>
      </c>
      <c r="I677">
        <v>5.5999999046325684</v>
      </c>
      <c r="J677">
        <v>-0.20000000298023224</v>
      </c>
      <c r="K677" t="s">
        <v>19</v>
      </c>
      <c r="L677">
        <f>VLOOKUP(A677,[1]Ark2!$A$1:$H$4250,8,FALSE)</f>
        <v>0</v>
      </c>
    </row>
    <row r="678" spans="1:12" hidden="1">
      <c r="A678" t="str">
        <f t="shared" si="25"/>
        <v>2014-Birkerød Gymnasium HF IB &amp; Kostskole-Stx</v>
      </c>
      <c r="B678" t="str">
        <f t="shared" si="27"/>
        <v>2014</v>
      </c>
      <c r="C678" t="str">
        <f>C677</f>
        <v>Birkerød Gymnasium HF IB &amp; Kostskole</v>
      </c>
      <c r="D678" t="s">
        <v>13</v>
      </c>
      <c r="E678" t="s">
        <v>14</v>
      </c>
      <c r="F678" t="s">
        <v>15</v>
      </c>
      <c r="G678" t="s">
        <v>16</v>
      </c>
      <c r="H678">
        <v>7.3000001907348633</v>
      </c>
      <c r="I678">
        <v>7.4000000953674316</v>
      </c>
      <c r="J678">
        <v>0.10000000149011612</v>
      </c>
      <c r="K678" t="s">
        <v>19</v>
      </c>
      <c r="L678">
        <f>VLOOKUP(A678,[1]Ark2!$A$1:$H$4250,8,FALSE)</f>
        <v>7.0422535211267609E-2</v>
      </c>
    </row>
    <row r="679" spans="1:12" hidden="1">
      <c r="A679" t="str">
        <f t="shared" si="25"/>
        <v>2014-Bjerringbro Gymnasium-Stx</v>
      </c>
      <c r="B679" t="str">
        <f t="shared" si="27"/>
        <v>2014</v>
      </c>
      <c r="C679" t="s">
        <v>24</v>
      </c>
      <c r="D679" t="s">
        <v>13</v>
      </c>
      <c r="E679" t="s">
        <v>14</v>
      </c>
      <c r="F679" t="s">
        <v>15</v>
      </c>
      <c r="G679" t="s">
        <v>16</v>
      </c>
      <c r="H679">
        <v>7.3000001907348633</v>
      </c>
      <c r="I679">
        <v>7.1999998092651367</v>
      </c>
      <c r="J679">
        <v>-0.10000000149011612</v>
      </c>
      <c r="K679" t="s">
        <v>19</v>
      </c>
      <c r="L679">
        <f>VLOOKUP(A679,[1]Ark2!$A$1:$H$4250,8,FALSE)</f>
        <v>0</v>
      </c>
    </row>
    <row r="680" spans="1:12" hidden="1">
      <c r="A680" t="str">
        <f t="shared" si="25"/>
        <v>2014-Borupgaard Gymnasium-Stx</v>
      </c>
      <c r="B680" t="str">
        <f t="shared" si="27"/>
        <v>2014</v>
      </c>
      <c r="C680" t="s">
        <v>25</v>
      </c>
      <c r="D680" t="s">
        <v>13</v>
      </c>
      <c r="E680" t="s">
        <v>14</v>
      </c>
      <c r="F680" t="s">
        <v>15</v>
      </c>
      <c r="G680" t="s">
        <v>16</v>
      </c>
      <c r="H680">
        <v>7.0999999046325684</v>
      </c>
      <c r="I680">
        <v>6.9000000953674316</v>
      </c>
      <c r="J680">
        <v>-0.20000000298023224</v>
      </c>
      <c r="K680" t="s">
        <v>17</v>
      </c>
      <c r="L680">
        <f>VLOOKUP(A680,[1]Ark2!$A$1:$H$4250,8,FALSE)</f>
        <v>6.0897435897435896E-2</v>
      </c>
    </row>
    <row r="681" spans="1:12" hidden="1">
      <c r="A681" t="str">
        <f t="shared" si="25"/>
        <v>2014-Brøndby Gymnasium-Stx</v>
      </c>
      <c r="B681" t="str">
        <f t="shared" si="27"/>
        <v>2014</v>
      </c>
      <c r="C681" t="s">
        <v>26</v>
      </c>
      <c r="D681" t="s">
        <v>13</v>
      </c>
      <c r="E681" t="s">
        <v>14</v>
      </c>
      <c r="F681" t="s">
        <v>15</v>
      </c>
      <c r="G681" t="s">
        <v>16</v>
      </c>
      <c r="H681">
        <v>6.4000000953674316</v>
      </c>
      <c r="I681">
        <v>6.5999999046325684</v>
      </c>
      <c r="J681">
        <v>0.20000000298023224</v>
      </c>
      <c r="K681" t="s">
        <v>19</v>
      </c>
      <c r="L681">
        <f>VLOOKUP(A681,[1]Ark2!$A$1:$H$4250,8,FALSE)</f>
        <v>0</v>
      </c>
    </row>
    <row r="682" spans="1:12" hidden="1">
      <c r="A682" t="str">
        <f t="shared" si="25"/>
        <v>2014-Brønderslev Gymnasium og HF-Hf</v>
      </c>
      <c r="B682" t="str">
        <f t="shared" si="27"/>
        <v>2014</v>
      </c>
      <c r="C682" t="s">
        <v>27</v>
      </c>
      <c r="D682" t="s">
        <v>23</v>
      </c>
      <c r="E682" t="s">
        <v>14</v>
      </c>
      <c r="F682" t="s">
        <v>15</v>
      </c>
      <c r="G682" t="s">
        <v>16</v>
      </c>
      <c r="H682">
        <v>4.8000001907348633</v>
      </c>
      <c r="I682">
        <v>4.8000001907348633</v>
      </c>
      <c r="J682">
        <v>0</v>
      </c>
      <c r="K682" t="s">
        <v>19</v>
      </c>
      <c r="L682">
        <f>VLOOKUP(A682,[1]Ark2!$A$1:$H$4250,8,FALSE)</f>
        <v>0.1</v>
      </c>
    </row>
    <row r="683" spans="1:12" hidden="1">
      <c r="A683" t="str">
        <f t="shared" si="25"/>
        <v>2014-Brønderslev Gymnasium og HF-Stx</v>
      </c>
      <c r="B683" t="str">
        <f t="shared" si="27"/>
        <v>2014</v>
      </c>
      <c r="C683" t="str">
        <f>C682</f>
        <v>Brønderslev Gymnasium og HF</v>
      </c>
      <c r="D683" t="s">
        <v>13</v>
      </c>
      <c r="E683" t="s">
        <v>14</v>
      </c>
      <c r="F683" t="s">
        <v>15</v>
      </c>
      <c r="G683" t="s">
        <v>16</v>
      </c>
      <c r="H683">
        <v>6.9000000953674316</v>
      </c>
      <c r="I683">
        <v>7</v>
      </c>
      <c r="J683">
        <v>0.10000000149011612</v>
      </c>
      <c r="K683" t="s">
        <v>19</v>
      </c>
      <c r="L683">
        <f>VLOOKUP(A683,[1]Ark2!$A$1:$H$4250,8,FALSE)</f>
        <v>0</v>
      </c>
    </row>
    <row r="684" spans="1:12" hidden="1">
      <c r="A684" t="str">
        <f t="shared" si="25"/>
        <v>2014-Business College Syd-Hhx</v>
      </c>
      <c r="B684" t="str">
        <f t="shared" si="27"/>
        <v>2014</v>
      </c>
      <c r="C684" t="s">
        <v>28</v>
      </c>
      <c r="D684" t="s">
        <v>29</v>
      </c>
      <c r="E684" t="s">
        <v>14</v>
      </c>
      <c r="F684" t="s">
        <v>15</v>
      </c>
      <c r="G684" t="s">
        <v>16</v>
      </c>
      <c r="H684">
        <v>5.8000001907348633</v>
      </c>
      <c r="I684">
        <v>5.6999998092651367</v>
      </c>
      <c r="J684">
        <v>-0.10000000149011612</v>
      </c>
      <c r="K684" t="s">
        <v>19</v>
      </c>
      <c r="L684">
        <f>VLOOKUP(A684,[1]Ark2!$A$1:$H$4250,8,FALSE)</f>
        <v>9.5238095238095233E-2</v>
      </c>
    </row>
    <row r="685" spans="1:12" hidden="1">
      <c r="A685" t="str">
        <f t="shared" si="25"/>
        <v>2014-Business College Syd - Sønderborg Handelsskole-Hhx</v>
      </c>
      <c r="B685" t="str">
        <f t="shared" si="27"/>
        <v>2014</v>
      </c>
      <c r="C685" t="s">
        <v>30</v>
      </c>
      <c r="D685" t="s">
        <v>29</v>
      </c>
      <c r="E685" t="s">
        <v>14</v>
      </c>
      <c r="F685" t="s">
        <v>15</v>
      </c>
      <c r="G685" t="s">
        <v>16</v>
      </c>
      <c r="H685">
        <v>5.8000001907348633</v>
      </c>
      <c r="I685">
        <v>5.6999998092651367</v>
      </c>
      <c r="J685">
        <v>-0.10000000149011612</v>
      </c>
      <c r="K685" t="s">
        <v>19</v>
      </c>
      <c r="L685" t="e">
        <f>VLOOKUP(A685,[1]Ark2!$A$1:$H$4250,8,FALSE)</f>
        <v>#N/A</v>
      </c>
    </row>
    <row r="686" spans="1:12" hidden="1">
      <c r="A686" t="str">
        <f t="shared" si="25"/>
        <v>2014-Campus Bornholm-Hf</v>
      </c>
      <c r="B686" t="str">
        <f t="shared" si="27"/>
        <v>2014</v>
      </c>
      <c r="C686" t="s">
        <v>31</v>
      </c>
      <c r="D686" t="s">
        <v>23</v>
      </c>
      <c r="E686" t="s">
        <v>14</v>
      </c>
      <c r="F686" t="s">
        <v>15</v>
      </c>
      <c r="G686" t="s">
        <v>16</v>
      </c>
      <c r="H686">
        <v>5.8000001907348633</v>
      </c>
      <c r="I686">
        <v>5.8000001907348633</v>
      </c>
      <c r="J686">
        <v>0</v>
      </c>
      <c r="K686" t="s">
        <v>19</v>
      </c>
      <c r="L686">
        <f>VLOOKUP(A686,[1]Ark2!$A$1:$H$4250,8,FALSE)</f>
        <v>0</v>
      </c>
    </row>
    <row r="687" spans="1:12" hidden="1">
      <c r="A687" t="str">
        <f t="shared" si="25"/>
        <v>2014-Campus Bornholm-Hhx</v>
      </c>
      <c r="B687" t="str">
        <f t="shared" si="27"/>
        <v>2014</v>
      </c>
      <c r="C687" t="str">
        <f t="shared" ref="C687:C689" si="28">C686</f>
        <v>Campus Bornholm</v>
      </c>
      <c r="D687" t="s">
        <v>29</v>
      </c>
      <c r="E687" t="s">
        <v>14</v>
      </c>
      <c r="F687" t="s">
        <v>15</v>
      </c>
      <c r="G687" t="s">
        <v>16</v>
      </c>
      <c r="H687">
        <v>5.6999998092651367</v>
      </c>
      <c r="I687">
        <v>5.6999998092651367</v>
      </c>
      <c r="J687">
        <v>0</v>
      </c>
      <c r="K687" t="s">
        <v>19</v>
      </c>
      <c r="L687">
        <f>VLOOKUP(A687,[1]Ark2!$A$1:$H$4250,8,FALSE)</f>
        <v>0</v>
      </c>
    </row>
    <row r="688" spans="1:12" hidden="1">
      <c r="A688" t="str">
        <f t="shared" si="25"/>
        <v>2014-Campus Bornholm-Htx</v>
      </c>
      <c r="B688" t="str">
        <f t="shared" si="27"/>
        <v>2014</v>
      </c>
      <c r="C688" t="str">
        <f t="shared" si="28"/>
        <v>Campus Bornholm</v>
      </c>
      <c r="D688" t="s">
        <v>32</v>
      </c>
      <c r="E688" t="s">
        <v>14</v>
      </c>
      <c r="F688" t="s">
        <v>15</v>
      </c>
      <c r="G688" t="s">
        <v>16</v>
      </c>
      <c r="H688">
        <v>6.6999998092651367</v>
      </c>
      <c r="I688">
        <v>6.5999999046325684</v>
      </c>
      <c r="J688">
        <v>-0.10000000149011612</v>
      </c>
      <c r="K688" t="s">
        <v>19</v>
      </c>
      <c r="L688">
        <f>VLOOKUP(A688,[1]Ark2!$A$1:$H$4250,8,FALSE)</f>
        <v>0</v>
      </c>
    </row>
    <row r="689" spans="1:12" hidden="1">
      <c r="A689" t="str">
        <f t="shared" si="25"/>
        <v>2014-Campus Bornholm-Stx</v>
      </c>
      <c r="B689" t="str">
        <f t="shared" si="27"/>
        <v>2014</v>
      </c>
      <c r="C689" t="str">
        <f t="shared" si="28"/>
        <v>Campus Bornholm</v>
      </c>
      <c r="D689" t="s">
        <v>13</v>
      </c>
      <c r="E689" t="s">
        <v>14</v>
      </c>
      <c r="F689" t="s">
        <v>15</v>
      </c>
      <c r="G689" t="s">
        <v>16</v>
      </c>
      <c r="H689">
        <v>7.1999998092651367</v>
      </c>
      <c r="I689">
        <v>7.3000001907348633</v>
      </c>
      <c r="J689">
        <v>0.10000000149011612</v>
      </c>
      <c r="K689" t="s">
        <v>19</v>
      </c>
      <c r="L689">
        <f>VLOOKUP(A689,[1]Ark2!$A$1:$H$4250,8,FALSE)</f>
        <v>1.8957345971563982E-2</v>
      </c>
    </row>
    <row r="690" spans="1:12" hidden="1">
      <c r="A690" t="str">
        <f t="shared" si="25"/>
        <v>2014-Campus Bornholm - HHX og Merkantile EUD-Hhx</v>
      </c>
      <c r="B690" t="str">
        <f t="shared" si="27"/>
        <v>2014</v>
      </c>
      <c r="C690" t="s">
        <v>33</v>
      </c>
      <c r="D690" t="s">
        <v>29</v>
      </c>
      <c r="E690" t="s">
        <v>14</v>
      </c>
      <c r="F690" t="s">
        <v>15</v>
      </c>
      <c r="G690" t="s">
        <v>16</v>
      </c>
      <c r="H690">
        <v>5.6999998092651367</v>
      </c>
      <c r="I690">
        <v>5.6999998092651367</v>
      </c>
      <c r="J690">
        <v>0</v>
      </c>
      <c r="K690" t="s">
        <v>19</v>
      </c>
      <c r="L690" t="e">
        <f>VLOOKUP(A690,[1]Ark2!$A$1:$H$4250,8,FALSE)</f>
        <v>#N/A</v>
      </c>
    </row>
    <row r="691" spans="1:12" hidden="1">
      <c r="A691" t="str">
        <f t="shared" si="25"/>
        <v>2014-Campus Bornholm - HTX og Tekniske EUD-Htx</v>
      </c>
      <c r="B691" t="str">
        <f t="shared" si="27"/>
        <v>2014</v>
      </c>
      <c r="C691" t="s">
        <v>34</v>
      </c>
      <c r="D691" t="s">
        <v>32</v>
      </c>
      <c r="E691" t="s">
        <v>14</v>
      </c>
      <c r="F691" t="s">
        <v>15</v>
      </c>
      <c r="G691" t="s">
        <v>16</v>
      </c>
      <c r="H691">
        <v>6.6999998092651367</v>
      </c>
      <c r="I691">
        <v>6.5999999046325684</v>
      </c>
      <c r="J691">
        <v>-0.10000000149011612</v>
      </c>
      <c r="K691" t="s">
        <v>19</v>
      </c>
      <c r="L691" t="e">
        <f>VLOOKUP(A691,[1]Ark2!$A$1:$H$4250,8,FALSE)</f>
        <v>#N/A</v>
      </c>
    </row>
    <row r="692" spans="1:12" hidden="1">
      <c r="A692" t="str">
        <f t="shared" si="25"/>
        <v>2014-Campus Bornholm HF, HHX, HTX, STX-Stx</v>
      </c>
      <c r="B692" t="str">
        <f t="shared" si="27"/>
        <v>2014</v>
      </c>
      <c r="C692" t="s">
        <v>35</v>
      </c>
      <c r="D692" t="s">
        <v>13</v>
      </c>
      <c r="E692" t="s">
        <v>14</v>
      </c>
      <c r="F692" t="s">
        <v>15</v>
      </c>
      <c r="G692" t="s">
        <v>16</v>
      </c>
      <c r="H692">
        <v>7.1999998092651367</v>
      </c>
      <c r="I692">
        <v>7.3000001907348633</v>
      </c>
      <c r="J692">
        <v>0.10000000149011612</v>
      </c>
      <c r="K692" t="s">
        <v>19</v>
      </c>
      <c r="L692" t="e">
        <f>VLOOKUP(A692,[1]Ark2!$A$1:$H$4250,8,FALSE)</f>
        <v>#N/A</v>
      </c>
    </row>
    <row r="693" spans="1:12" hidden="1">
      <c r="A693" t="str">
        <f t="shared" si="25"/>
        <v>2014-Campus Vejle-Hf</v>
      </c>
      <c r="B693" t="str">
        <f t="shared" si="27"/>
        <v>2014</v>
      </c>
      <c r="C693" t="s">
        <v>36</v>
      </c>
      <c r="D693" t="s">
        <v>23</v>
      </c>
      <c r="E693" t="s">
        <v>14</v>
      </c>
      <c r="F693" t="s">
        <v>15</v>
      </c>
      <c r="G693" t="s">
        <v>16</v>
      </c>
      <c r="H693">
        <v>6.3000001907348633</v>
      </c>
      <c r="I693">
        <v>6.4000000953674316</v>
      </c>
      <c r="J693">
        <v>0.10000000149011612</v>
      </c>
      <c r="K693" t="s">
        <v>19</v>
      </c>
      <c r="L693">
        <f>VLOOKUP(A693,[1]Ark2!$A$1:$H$4250,8,FALSE)</f>
        <v>0</v>
      </c>
    </row>
    <row r="694" spans="1:12" hidden="1">
      <c r="A694" t="str">
        <f t="shared" si="25"/>
        <v>2014-Campus Vejle-Hhx</v>
      </c>
      <c r="B694" t="str">
        <f t="shared" si="27"/>
        <v>2014</v>
      </c>
      <c r="C694" t="str">
        <f>C693</f>
        <v>Campus Vejle</v>
      </c>
      <c r="D694" t="s">
        <v>29</v>
      </c>
      <c r="E694" t="s">
        <v>14</v>
      </c>
      <c r="F694" t="s">
        <v>15</v>
      </c>
      <c r="G694" t="s">
        <v>16</v>
      </c>
      <c r="H694">
        <v>6.5</v>
      </c>
      <c r="I694">
        <v>6.0999999046325684</v>
      </c>
      <c r="J694">
        <v>-0.40000000596046448</v>
      </c>
      <c r="K694" t="s">
        <v>17</v>
      </c>
      <c r="L694">
        <f>VLOOKUP(A694,[1]Ark2!$A$1:$H$4250,8,FALSE)</f>
        <v>5.9040590405904057E-2</v>
      </c>
    </row>
    <row r="695" spans="1:12" hidden="1">
      <c r="A695" t="str">
        <f t="shared" si="25"/>
        <v>2014-Campus Vejle HF &amp; VUC-Hf</v>
      </c>
      <c r="B695" t="str">
        <f t="shared" si="27"/>
        <v>2014</v>
      </c>
      <c r="C695" t="s">
        <v>37</v>
      </c>
      <c r="D695" t="s">
        <v>23</v>
      </c>
      <c r="E695" t="s">
        <v>14</v>
      </c>
      <c r="F695" t="s">
        <v>15</v>
      </c>
      <c r="G695" t="s">
        <v>16</v>
      </c>
      <c r="H695">
        <v>6.3000001907348633</v>
      </c>
      <c r="I695">
        <v>6.4000000953674316</v>
      </c>
      <c r="J695">
        <v>0.10000000149011612</v>
      </c>
      <c r="K695" t="s">
        <v>19</v>
      </c>
      <c r="L695" t="e">
        <f>VLOOKUP(A695,[1]Ark2!$A$1:$H$4250,8,FALSE)</f>
        <v>#N/A</v>
      </c>
    </row>
    <row r="696" spans="1:12" hidden="1">
      <c r="A696" t="str">
        <f t="shared" si="25"/>
        <v>2014-CELF - Center for erhv.rettede udd. Lolland-Falster-Hhx</v>
      </c>
      <c r="B696" t="str">
        <f t="shared" si="27"/>
        <v>2014</v>
      </c>
      <c r="C696" t="s">
        <v>38</v>
      </c>
      <c r="D696" t="s">
        <v>29</v>
      </c>
      <c r="E696" t="s">
        <v>14</v>
      </c>
      <c r="F696" t="s">
        <v>15</v>
      </c>
      <c r="G696" t="s">
        <v>16</v>
      </c>
      <c r="H696">
        <v>6.3000001907348633</v>
      </c>
      <c r="I696">
        <v>6.1999998092651367</v>
      </c>
      <c r="J696">
        <v>-0.10000000149011612</v>
      </c>
      <c r="K696" t="s">
        <v>19</v>
      </c>
      <c r="L696">
        <f>VLOOKUP(A696,[1]Ark2!$A$1:$H$4250,8,FALSE)</f>
        <v>8.1395348837209308E-2</v>
      </c>
    </row>
    <row r="697" spans="1:12" hidden="1">
      <c r="A697" t="str">
        <f t="shared" si="25"/>
        <v>2014-CELF - Center for erhv.rettede udd. Lolland-Falster-Htx</v>
      </c>
      <c r="B697" t="str">
        <f t="shared" si="27"/>
        <v>2014</v>
      </c>
      <c r="C697" t="str">
        <f>C696</f>
        <v>CELF - Center for erhv.rettede udd. Lolland-Falster</v>
      </c>
      <c r="D697" t="s">
        <v>32</v>
      </c>
      <c r="E697" t="s">
        <v>14</v>
      </c>
      <c r="F697" t="s">
        <v>15</v>
      </c>
      <c r="G697" t="s">
        <v>16</v>
      </c>
      <c r="H697">
        <v>6.5999999046325684</v>
      </c>
      <c r="I697">
        <v>6.5</v>
      </c>
      <c r="J697">
        <v>-0.10000000149011612</v>
      </c>
      <c r="K697" t="s">
        <v>19</v>
      </c>
      <c r="L697">
        <f>VLOOKUP(A697,[1]Ark2!$A$1:$H$4250,8,FALSE)</f>
        <v>0</v>
      </c>
    </row>
    <row r="698" spans="1:12" hidden="1">
      <c r="A698" t="str">
        <f t="shared" si="25"/>
        <v>2014-Christianshavns Gymnasium-Stx</v>
      </c>
      <c r="B698" t="str">
        <f t="shared" si="27"/>
        <v>2014</v>
      </c>
      <c r="C698" t="s">
        <v>39</v>
      </c>
      <c r="D698" t="s">
        <v>13</v>
      </c>
      <c r="E698" t="s">
        <v>14</v>
      </c>
      <c r="F698" t="s">
        <v>15</v>
      </c>
      <c r="G698" t="s">
        <v>16</v>
      </c>
      <c r="H698">
        <v>7.5999999046325684</v>
      </c>
      <c r="I698">
        <v>7.6999998092651367</v>
      </c>
      <c r="J698">
        <v>0.10000000149011612</v>
      </c>
      <c r="K698" t="s">
        <v>19</v>
      </c>
      <c r="L698">
        <f>VLOOKUP(A698,[1]Ark2!$A$1:$H$4250,8,FALSE)</f>
        <v>3.3492822966507178E-2</v>
      </c>
    </row>
    <row r="699" spans="1:12" hidden="1">
      <c r="A699" t="str">
        <f t="shared" si="25"/>
        <v>2014-College360 - Bindslev Plads 1-Hhx</v>
      </c>
      <c r="B699" t="str">
        <f t="shared" si="27"/>
        <v>2014</v>
      </c>
      <c r="C699" t="s">
        <v>40</v>
      </c>
      <c r="D699" t="s">
        <v>29</v>
      </c>
      <c r="E699" t="s">
        <v>14</v>
      </c>
      <c r="F699" t="s">
        <v>15</v>
      </c>
      <c r="G699" t="s">
        <v>16</v>
      </c>
      <c r="H699">
        <v>6.5</v>
      </c>
      <c r="I699">
        <v>6.5999999046325684</v>
      </c>
      <c r="J699">
        <v>0.10000000149011612</v>
      </c>
      <c r="K699" t="s">
        <v>19</v>
      </c>
      <c r="L699" t="e">
        <f>VLOOKUP(A699,[1]Ark2!$A$1:$H$4250,8,FALSE)</f>
        <v>#N/A</v>
      </c>
    </row>
    <row r="700" spans="1:12" hidden="1">
      <c r="A700" t="str">
        <f t="shared" si="25"/>
        <v>2014-College360 - Bredhøjvej 8-Htx</v>
      </c>
      <c r="B700" t="str">
        <f t="shared" si="27"/>
        <v>2014</v>
      </c>
      <c r="C700" t="s">
        <v>41</v>
      </c>
      <c r="D700" t="s">
        <v>32</v>
      </c>
      <c r="E700" t="s">
        <v>14</v>
      </c>
      <c r="F700" t="s">
        <v>15</v>
      </c>
      <c r="G700" t="s">
        <v>16</v>
      </c>
      <c r="H700">
        <v>7.1999998092651367</v>
      </c>
      <c r="I700">
        <v>7.4000000953674316</v>
      </c>
      <c r="J700">
        <v>0.20000000298023224</v>
      </c>
      <c r="K700" t="s">
        <v>19</v>
      </c>
      <c r="L700" t="e">
        <f>VLOOKUP(A700,[1]Ark2!$A$1:$H$4250,8,FALSE)</f>
        <v>#N/A</v>
      </c>
    </row>
    <row r="701" spans="1:12" hidden="1">
      <c r="A701" t="str">
        <f t="shared" si="25"/>
        <v>2014-Det frie Gymnasium-Hf</v>
      </c>
      <c r="B701" t="str">
        <f t="shared" si="27"/>
        <v>2014</v>
      </c>
      <c r="C701" t="s">
        <v>42</v>
      </c>
      <c r="D701" t="s">
        <v>23</v>
      </c>
      <c r="E701" t="s">
        <v>14</v>
      </c>
      <c r="F701" t="s">
        <v>15</v>
      </c>
      <c r="G701" t="s">
        <v>16</v>
      </c>
      <c r="H701">
        <v>7.0999999046325684</v>
      </c>
      <c r="I701">
        <v>7.1999998092651367</v>
      </c>
      <c r="J701">
        <v>0.10000000149011612</v>
      </c>
      <c r="K701" t="s">
        <v>19</v>
      </c>
      <c r="L701">
        <f>VLOOKUP(A701,[1]Ark2!$A$1:$H$4250,8,FALSE)</f>
        <v>0</v>
      </c>
    </row>
    <row r="702" spans="1:12" hidden="1">
      <c r="A702" t="str">
        <f t="shared" si="25"/>
        <v>2014-Det frie Gymnasium-Stx</v>
      </c>
      <c r="B702" t="str">
        <f t="shared" si="27"/>
        <v>2014</v>
      </c>
      <c r="C702" t="str">
        <f>C701</f>
        <v>Det frie Gymnasium</v>
      </c>
      <c r="D702" t="s">
        <v>13</v>
      </c>
      <c r="E702" t="s">
        <v>14</v>
      </c>
      <c r="F702" t="s">
        <v>15</v>
      </c>
      <c r="G702" t="s">
        <v>16</v>
      </c>
      <c r="H702">
        <v>7.0999999046325684</v>
      </c>
      <c r="I702">
        <v>7</v>
      </c>
      <c r="J702">
        <v>-0.10000000149011612</v>
      </c>
      <c r="K702" t="s">
        <v>19</v>
      </c>
      <c r="L702">
        <f>VLOOKUP(A702,[1]Ark2!$A$1:$H$4250,8,FALSE)</f>
        <v>0</v>
      </c>
    </row>
    <row r="703" spans="1:12" hidden="1">
      <c r="A703" t="str">
        <f t="shared" si="25"/>
        <v>2014-Det Kristne Gymnasium-Stx</v>
      </c>
      <c r="B703" t="str">
        <f t="shared" si="27"/>
        <v>2014</v>
      </c>
      <c r="C703" t="s">
        <v>43</v>
      </c>
      <c r="D703" t="s">
        <v>13</v>
      </c>
      <c r="E703" t="s">
        <v>14</v>
      </c>
      <c r="F703" t="s">
        <v>15</v>
      </c>
      <c r="G703" t="s">
        <v>16</v>
      </c>
      <c r="H703">
        <v>7.8000001907348633</v>
      </c>
      <c r="I703">
        <v>8.1999998092651367</v>
      </c>
      <c r="J703">
        <v>0.40000000596046448</v>
      </c>
      <c r="K703" t="s">
        <v>17</v>
      </c>
      <c r="L703">
        <f>VLOOKUP(A703,[1]Ark2!$A$1:$H$4250,8,FALSE)</f>
        <v>0</v>
      </c>
    </row>
    <row r="704" spans="1:12" hidden="1">
      <c r="A704" t="str">
        <f t="shared" si="25"/>
        <v>2014-Deutsches Gymnasium Für Nordschleswig-Stx</v>
      </c>
      <c r="B704" t="str">
        <f t="shared" si="27"/>
        <v>2014</v>
      </c>
      <c r="C704" t="s">
        <v>44</v>
      </c>
      <c r="D704" t="s">
        <v>13</v>
      </c>
      <c r="E704" t="s">
        <v>14</v>
      </c>
      <c r="F704" t="s">
        <v>15</v>
      </c>
      <c r="G704" t="s">
        <v>16</v>
      </c>
      <c r="H704">
        <v>8.3000001907348633</v>
      </c>
      <c r="I704">
        <v>9.1000003814697266</v>
      </c>
      <c r="J704">
        <v>0.80000001192092896</v>
      </c>
      <c r="K704" t="s">
        <v>17</v>
      </c>
      <c r="L704">
        <f>VLOOKUP(A704,[1]Ark2!$A$1:$H$4250,8,FALSE)</f>
        <v>0</v>
      </c>
    </row>
    <row r="705" spans="1:12" hidden="1">
      <c r="A705" t="str">
        <f t="shared" si="25"/>
        <v>2014-Dronninglund Gymnasium-Stx</v>
      </c>
      <c r="B705" t="str">
        <f t="shared" si="27"/>
        <v>2014</v>
      </c>
      <c r="C705" t="s">
        <v>45</v>
      </c>
      <c r="D705" t="s">
        <v>13</v>
      </c>
      <c r="E705" t="s">
        <v>14</v>
      </c>
      <c r="F705" t="s">
        <v>15</v>
      </c>
      <c r="G705" t="s">
        <v>16</v>
      </c>
      <c r="H705">
        <v>6.8000001907348633</v>
      </c>
      <c r="I705">
        <v>7</v>
      </c>
      <c r="J705">
        <v>0.20000000298023224</v>
      </c>
      <c r="K705" t="s">
        <v>19</v>
      </c>
      <c r="L705">
        <f>VLOOKUP(A705,[1]Ark2!$A$1:$H$4250,8,FALSE)</f>
        <v>0</v>
      </c>
    </row>
    <row r="706" spans="1:12" hidden="1">
      <c r="A706" t="str">
        <f t="shared" si="25"/>
        <v>2014-Egedal Gymnasium &amp; HF-Hf</v>
      </c>
      <c r="B706" t="str">
        <f t="shared" si="27"/>
        <v>2014</v>
      </c>
      <c r="C706" t="s">
        <v>46</v>
      </c>
      <c r="D706" t="s">
        <v>23</v>
      </c>
      <c r="E706" t="s">
        <v>14</v>
      </c>
      <c r="F706" t="s">
        <v>15</v>
      </c>
      <c r="G706" t="s">
        <v>16</v>
      </c>
      <c r="H706">
        <v>5.5999999046325684</v>
      </c>
      <c r="I706">
        <v>5.5999999046325684</v>
      </c>
      <c r="J706">
        <v>0</v>
      </c>
      <c r="K706" t="s">
        <v>19</v>
      </c>
      <c r="L706">
        <f>VLOOKUP(A706,[1]Ark2!$A$1:$H$4250,8,FALSE)</f>
        <v>5.434782608695652E-2</v>
      </c>
    </row>
    <row r="707" spans="1:12" hidden="1">
      <c r="A707" t="str">
        <f t="shared" ref="A707:A770" si="29">_xlfn.CONCAT(B707,"-",C707,"-",LEFT(D707,3))</f>
        <v>2014-Egedal Gymnasium &amp; HF-Stx</v>
      </c>
      <c r="B707" t="str">
        <f t="shared" si="27"/>
        <v>2014</v>
      </c>
      <c r="C707" t="str">
        <f>C706</f>
        <v>Egedal Gymnasium &amp; HF</v>
      </c>
      <c r="D707" t="s">
        <v>13</v>
      </c>
      <c r="E707" t="s">
        <v>14</v>
      </c>
      <c r="F707" t="s">
        <v>15</v>
      </c>
      <c r="G707" t="s">
        <v>16</v>
      </c>
      <c r="H707">
        <v>7.0999999046325684</v>
      </c>
      <c r="I707">
        <v>7</v>
      </c>
      <c r="J707">
        <v>-0.10000000149011612</v>
      </c>
      <c r="K707" t="s">
        <v>19</v>
      </c>
      <c r="L707">
        <f>VLOOKUP(A707,[1]Ark2!$A$1:$H$4250,8,FALSE)</f>
        <v>4.0697674418604654E-2</v>
      </c>
    </row>
    <row r="708" spans="1:12" hidden="1">
      <c r="A708" t="str">
        <f t="shared" si="29"/>
        <v>2014-Egå Gymnasium-Stx</v>
      </c>
      <c r="B708" t="str">
        <f t="shared" si="27"/>
        <v>2014</v>
      </c>
      <c r="C708" t="s">
        <v>47</v>
      </c>
      <c r="D708" t="s">
        <v>13</v>
      </c>
      <c r="E708" t="s">
        <v>14</v>
      </c>
      <c r="F708" t="s">
        <v>15</v>
      </c>
      <c r="G708" t="s">
        <v>16</v>
      </c>
      <c r="H708">
        <v>7.8000001907348633</v>
      </c>
      <c r="I708">
        <v>7.5999999046325684</v>
      </c>
      <c r="J708">
        <v>-0.20000000298023224</v>
      </c>
      <c r="K708" t="s">
        <v>19</v>
      </c>
      <c r="L708">
        <f>VLOOKUP(A708,[1]Ark2!$A$1:$H$4250,8,FALSE)</f>
        <v>2.2304832713754646E-2</v>
      </c>
    </row>
    <row r="709" spans="1:12" hidden="1">
      <c r="A709" t="str">
        <f t="shared" si="29"/>
        <v>2014-Erhvervsskolen Nordsjælland-Hhx</v>
      </c>
      <c r="B709" t="str">
        <f t="shared" si="27"/>
        <v>2014</v>
      </c>
      <c r="C709" t="s">
        <v>48</v>
      </c>
      <c r="D709" t="s">
        <v>29</v>
      </c>
      <c r="E709" t="s">
        <v>14</v>
      </c>
      <c r="F709" t="s">
        <v>15</v>
      </c>
      <c r="G709" t="s">
        <v>16</v>
      </c>
      <c r="H709">
        <v>5.6999998092651367</v>
      </c>
      <c r="I709">
        <v>5.8000001907348633</v>
      </c>
      <c r="J709">
        <v>0.10000000149011612</v>
      </c>
      <c r="K709" t="s">
        <v>19</v>
      </c>
      <c r="L709" t="e">
        <f>VLOOKUP(A709,[1]Ark2!$A$1:$H$4250,8,FALSE)</f>
        <v>#N/A</v>
      </c>
    </row>
    <row r="710" spans="1:12" hidden="1">
      <c r="A710" t="str">
        <f t="shared" si="29"/>
        <v>2014-Erhvervsskolen Nordsjælland-Htx</v>
      </c>
      <c r="B710" t="str">
        <f t="shared" si="27"/>
        <v>2014</v>
      </c>
      <c r="C710" t="str">
        <f>C709</f>
        <v>Erhvervsskolen Nordsjælland</v>
      </c>
      <c r="D710" t="s">
        <v>32</v>
      </c>
      <c r="E710" t="s">
        <v>14</v>
      </c>
      <c r="F710" t="s">
        <v>15</v>
      </c>
      <c r="G710" t="s">
        <v>16</v>
      </c>
      <c r="H710">
        <v>7.4000000953674316</v>
      </c>
      <c r="I710">
        <v>7.0999999046325684</v>
      </c>
      <c r="J710">
        <v>-0.30000001192092896</v>
      </c>
      <c r="K710" t="s">
        <v>17</v>
      </c>
      <c r="L710" t="e">
        <f>VLOOKUP(A710,[1]Ark2!$A$1:$H$4250,8,FALSE)</f>
        <v>#N/A</v>
      </c>
    </row>
    <row r="711" spans="1:12" hidden="1">
      <c r="A711" t="str">
        <f t="shared" si="29"/>
        <v>2014-Erhvervsskolerne Aars-Htx</v>
      </c>
      <c r="B711" t="str">
        <f t="shared" si="27"/>
        <v>2014</v>
      </c>
      <c r="C711" t="s">
        <v>49</v>
      </c>
      <c r="D711" t="s">
        <v>32</v>
      </c>
      <c r="E711" t="s">
        <v>14</v>
      </c>
      <c r="F711" t="s">
        <v>15</v>
      </c>
      <c r="G711" t="s">
        <v>16</v>
      </c>
      <c r="H711">
        <v>6.9000000953674316</v>
      </c>
      <c r="I711">
        <v>6.9000000953674316</v>
      </c>
      <c r="J711">
        <v>0</v>
      </c>
      <c r="K711" t="s">
        <v>19</v>
      </c>
      <c r="L711" t="e">
        <f>VLOOKUP(A711,[1]Ark2!$A$1:$H$4250,8,FALSE)</f>
        <v>#N/A</v>
      </c>
    </row>
    <row r="712" spans="1:12" hidden="1">
      <c r="A712" t="str">
        <f t="shared" si="29"/>
        <v>2014-Esbjerg Gymnasium-Hf</v>
      </c>
      <c r="B712" t="str">
        <f t="shared" si="27"/>
        <v>2014</v>
      </c>
      <c r="C712" t="s">
        <v>50</v>
      </c>
      <c r="D712" t="s">
        <v>23</v>
      </c>
      <c r="E712" t="s">
        <v>14</v>
      </c>
      <c r="F712" t="s">
        <v>15</v>
      </c>
      <c r="G712" t="s">
        <v>16</v>
      </c>
      <c r="H712">
        <v>5.5999999046325684</v>
      </c>
      <c r="I712">
        <v>5.4000000953674316</v>
      </c>
      <c r="J712">
        <v>-0.20000000298023224</v>
      </c>
      <c r="K712" t="s">
        <v>19</v>
      </c>
      <c r="L712">
        <f>VLOOKUP(A712,[1]Ark2!$A$1:$H$4250,8,FALSE)</f>
        <v>0</v>
      </c>
    </row>
    <row r="713" spans="1:12" hidden="1">
      <c r="A713" t="str">
        <f t="shared" si="29"/>
        <v>2014-Esbjerg Gymnasium-Stx</v>
      </c>
      <c r="B713" t="str">
        <f t="shared" si="27"/>
        <v>2014</v>
      </c>
      <c r="C713" t="str">
        <f>C712</f>
        <v>Esbjerg Gymnasium</v>
      </c>
      <c r="D713" t="s">
        <v>13</v>
      </c>
      <c r="E713" t="s">
        <v>14</v>
      </c>
      <c r="F713" t="s">
        <v>15</v>
      </c>
      <c r="G713" t="s">
        <v>16</v>
      </c>
      <c r="H713">
        <v>7.3000001907348633</v>
      </c>
      <c r="I713">
        <v>7.1999998092651367</v>
      </c>
      <c r="J713">
        <v>-0.10000000149011612</v>
      </c>
      <c r="K713" t="s">
        <v>19</v>
      </c>
      <c r="L713">
        <f>VLOOKUP(A713,[1]Ark2!$A$1:$H$4250,8,FALSE)</f>
        <v>9.9206349206349201E-2</v>
      </c>
    </row>
    <row r="714" spans="1:12" hidden="1">
      <c r="A714" t="str">
        <f t="shared" si="29"/>
        <v>2014-Espergærde Gymnasium og HF-Hf</v>
      </c>
      <c r="B714" t="str">
        <f t="shared" si="27"/>
        <v>2014</v>
      </c>
      <c r="C714" t="s">
        <v>51</v>
      </c>
      <c r="D714" t="s">
        <v>23</v>
      </c>
      <c r="E714" t="s">
        <v>14</v>
      </c>
      <c r="F714" t="s">
        <v>15</v>
      </c>
      <c r="G714" t="s">
        <v>16</v>
      </c>
      <c r="H714">
        <v>6.4000000953674316</v>
      </c>
      <c r="I714">
        <v>6.5</v>
      </c>
      <c r="J714">
        <v>0.10000000149011612</v>
      </c>
      <c r="K714" t="s">
        <v>19</v>
      </c>
      <c r="L714">
        <f>VLOOKUP(A714,[1]Ark2!$A$1:$H$4250,8,FALSE)</f>
        <v>0</v>
      </c>
    </row>
    <row r="715" spans="1:12" hidden="1">
      <c r="A715" t="str">
        <f t="shared" si="29"/>
        <v>2014-Espergærde Gymnasium og HF-Stx</v>
      </c>
      <c r="B715" t="str">
        <f t="shared" si="27"/>
        <v>2014</v>
      </c>
      <c r="C715" t="str">
        <f>C714</f>
        <v>Espergærde Gymnasium og HF</v>
      </c>
      <c r="D715" t="s">
        <v>13</v>
      </c>
      <c r="E715" t="s">
        <v>14</v>
      </c>
      <c r="F715" t="s">
        <v>15</v>
      </c>
      <c r="G715" t="s">
        <v>16</v>
      </c>
      <c r="H715">
        <v>7.5</v>
      </c>
      <c r="I715">
        <v>7.4000000953674316</v>
      </c>
      <c r="J715">
        <v>-0.10000000149011612</v>
      </c>
      <c r="K715" t="s">
        <v>19</v>
      </c>
      <c r="L715">
        <f>VLOOKUP(A715,[1]Ark2!$A$1:$H$4250,8,FALSE)</f>
        <v>4.5901639344262293E-2</v>
      </c>
    </row>
    <row r="716" spans="1:12" hidden="1">
      <c r="A716" t="str">
        <f t="shared" si="29"/>
        <v>2014-EUC Lillebælt-Htx</v>
      </c>
      <c r="B716" t="str">
        <f t="shared" si="27"/>
        <v>2014</v>
      </c>
      <c r="C716" t="s">
        <v>52</v>
      </c>
      <c r="D716" t="s">
        <v>32</v>
      </c>
      <c r="E716" t="s">
        <v>14</v>
      </c>
      <c r="F716" t="s">
        <v>15</v>
      </c>
      <c r="G716" t="s">
        <v>16</v>
      </c>
      <c r="H716">
        <v>7</v>
      </c>
      <c r="I716">
        <v>7.1999998092651367</v>
      </c>
      <c r="J716">
        <v>0.20000000298023224</v>
      </c>
      <c r="K716" t="s">
        <v>19</v>
      </c>
      <c r="L716">
        <f>VLOOKUP(A716,[1]Ark2!$A$1:$H$4250,8,FALSE)</f>
        <v>8.4507042253521125E-2</v>
      </c>
    </row>
    <row r="717" spans="1:12" hidden="1">
      <c r="A717" t="str">
        <f t="shared" si="29"/>
        <v>2014-EUC Nord-Hhx</v>
      </c>
      <c r="B717" t="str">
        <f t="shared" si="27"/>
        <v>2014</v>
      </c>
      <c r="C717" t="s">
        <v>53</v>
      </c>
      <c r="D717" t="s">
        <v>29</v>
      </c>
      <c r="E717" t="s">
        <v>14</v>
      </c>
      <c r="F717" t="s">
        <v>15</v>
      </c>
      <c r="G717" t="s">
        <v>16</v>
      </c>
      <c r="H717">
        <v>6.6999998092651367</v>
      </c>
      <c r="I717">
        <v>6.6999998092651367</v>
      </c>
      <c r="J717">
        <v>0</v>
      </c>
      <c r="K717" t="s">
        <v>19</v>
      </c>
      <c r="L717">
        <f>VLOOKUP(A717,[1]Ark2!$A$1:$H$4250,8,FALSE)</f>
        <v>5.6338028169014086E-2</v>
      </c>
    </row>
    <row r="718" spans="1:12" hidden="1">
      <c r="A718" t="str">
        <f t="shared" si="29"/>
        <v>2014-EUC Nord-Htx</v>
      </c>
      <c r="B718" t="str">
        <f t="shared" si="27"/>
        <v>2014</v>
      </c>
      <c r="C718" t="str">
        <f>C717</f>
        <v>EUC Nord</v>
      </c>
      <c r="D718" t="s">
        <v>32</v>
      </c>
      <c r="E718" t="s">
        <v>14</v>
      </c>
      <c r="F718" t="s">
        <v>15</v>
      </c>
      <c r="G718" t="s">
        <v>16</v>
      </c>
      <c r="H718">
        <v>6.9000000953674316</v>
      </c>
      <c r="I718">
        <v>6.9000000953674316</v>
      </c>
      <c r="J718">
        <v>0</v>
      </c>
      <c r="K718" t="s">
        <v>19</v>
      </c>
      <c r="L718">
        <f>VLOOKUP(A718,[1]Ark2!$A$1:$H$4250,8,FALSE)</f>
        <v>2.0689655172413793E-2</v>
      </c>
    </row>
    <row r="719" spans="1:12" hidden="1">
      <c r="A719" t="str">
        <f t="shared" si="29"/>
        <v>2014-EUC Nord, Hestkærvej-Hhx</v>
      </c>
      <c r="B719" t="str">
        <f t="shared" si="27"/>
        <v>2014</v>
      </c>
      <c r="C719" t="s">
        <v>54</v>
      </c>
      <c r="D719" t="s">
        <v>29</v>
      </c>
      <c r="E719" t="s">
        <v>14</v>
      </c>
      <c r="F719" t="s">
        <v>15</v>
      </c>
      <c r="G719" t="s">
        <v>16</v>
      </c>
      <c r="H719">
        <v>6.6999998092651367</v>
      </c>
      <c r="I719">
        <v>6.6999998092651367</v>
      </c>
      <c r="J719">
        <v>0</v>
      </c>
      <c r="K719" t="s">
        <v>19</v>
      </c>
      <c r="L719" t="e">
        <f>VLOOKUP(A719,[1]Ark2!$A$1:$H$4250,8,FALSE)</f>
        <v>#N/A</v>
      </c>
    </row>
    <row r="720" spans="1:12" hidden="1">
      <c r="A720" t="str">
        <f t="shared" si="29"/>
        <v>2014-EUC Nordvest-Hhx</v>
      </c>
      <c r="B720" t="str">
        <f t="shared" si="27"/>
        <v>2014</v>
      </c>
      <c r="C720" t="s">
        <v>55</v>
      </c>
      <c r="D720" t="s">
        <v>29</v>
      </c>
      <c r="E720" t="s">
        <v>14</v>
      </c>
      <c r="F720" t="s">
        <v>15</v>
      </c>
      <c r="G720" t="s">
        <v>16</v>
      </c>
      <c r="H720">
        <v>6.4000000953674316</v>
      </c>
      <c r="I720">
        <v>6.5</v>
      </c>
      <c r="J720">
        <v>0.10000000149011612</v>
      </c>
      <c r="K720" t="s">
        <v>19</v>
      </c>
      <c r="L720">
        <f>VLOOKUP(A720,[1]Ark2!$A$1:$H$4250,8,FALSE)</f>
        <v>0</v>
      </c>
    </row>
    <row r="721" spans="1:12" hidden="1">
      <c r="A721" t="str">
        <f t="shared" si="29"/>
        <v>2014-EUC Nordvest-Htx</v>
      </c>
      <c r="B721" t="str">
        <f t="shared" si="27"/>
        <v>2014</v>
      </c>
      <c r="C721" t="str">
        <f>C720</f>
        <v>EUC Nordvest</v>
      </c>
      <c r="D721" t="s">
        <v>32</v>
      </c>
      <c r="E721" t="s">
        <v>14</v>
      </c>
      <c r="F721" t="s">
        <v>15</v>
      </c>
      <c r="G721" t="s">
        <v>16</v>
      </c>
      <c r="H721">
        <v>7.5</v>
      </c>
      <c r="I721">
        <v>7.6999998092651367</v>
      </c>
      <c r="J721">
        <v>0.20000000298023224</v>
      </c>
      <c r="K721" t="s">
        <v>19</v>
      </c>
      <c r="L721">
        <f>VLOOKUP(A721,[1]Ark2!$A$1:$H$4250,8,FALSE)</f>
        <v>0</v>
      </c>
    </row>
    <row r="722" spans="1:12" hidden="1">
      <c r="A722" t="str">
        <f t="shared" si="29"/>
        <v>2014-EUC Nordvest - Erhvervs- og Gymnasieuddannelser, Thisted/Lerpyttervej-Htx</v>
      </c>
      <c r="B722" t="str">
        <f t="shared" si="27"/>
        <v>2014</v>
      </c>
      <c r="C722" t="s">
        <v>56</v>
      </c>
      <c r="D722" t="s">
        <v>32</v>
      </c>
      <c r="E722" t="s">
        <v>14</v>
      </c>
      <c r="F722" t="s">
        <v>15</v>
      </c>
      <c r="G722" t="s">
        <v>16</v>
      </c>
      <c r="H722">
        <v>7.5</v>
      </c>
      <c r="I722">
        <v>7.6999998092651367</v>
      </c>
      <c r="J722">
        <v>0.20000000298023224</v>
      </c>
      <c r="K722" t="s">
        <v>19</v>
      </c>
      <c r="L722" t="e">
        <f>VLOOKUP(A722,[1]Ark2!$A$1:$H$4250,8,FALSE)</f>
        <v>#N/A</v>
      </c>
    </row>
    <row r="723" spans="1:12" hidden="1">
      <c r="A723" t="str">
        <f t="shared" si="29"/>
        <v>2014-EUC Sjælland-Htx</v>
      </c>
      <c r="B723" t="str">
        <f t="shared" si="27"/>
        <v>2014</v>
      </c>
      <c r="C723" t="s">
        <v>57</v>
      </c>
      <c r="D723" t="s">
        <v>32</v>
      </c>
      <c r="E723" t="s">
        <v>14</v>
      </c>
      <c r="F723" t="s">
        <v>15</v>
      </c>
      <c r="G723" t="s">
        <v>16</v>
      </c>
      <c r="H723">
        <v>7.3000001907348633</v>
      </c>
      <c r="I723">
        <v>7.0999999046325684</v>
      </c>
      <c r="J723">
        <v>-0.20000000298023224</v>
      </c>
      <c r="K723" t="s">
        <v>19</v>
      </c>
      <c r="L723">
        <f>VLOOKUP(A723,[1]Ark2!$A$1:$H$4250,8,FALSE)</f>
        <v>0</v>
      </c>
    </row>
    <row r="724" spans="1:12" hidden="1">
      <c r="A724" t="str">
        <f t="shared" si="29"/>
        <v>2014-EUC Syd-Htx</v>
      </c>
      <c r="B724" t="str">
        <f t="shared" si="27"/>
        <v>2014</v>
      </c>
      <c r="C724" t="s">
        <v>58</v>
      </c>
      <c r="D724" t="s">
        <v>32</v>
      </c>
      <c r="E724" t="s">
        <v>14</v>
      </c>
      <c r="F724" t="s">
        <v>15</v>
      </c>
      <c r="G724" t="s">
        <v>16</v>
      </c>
      <c r="H724">
        <v>7.1999998092651367</v>
      </c>
      <c r="I724">
        <v>7.4000000953674316</v>
      </c>
      <c r="J724">
        <v>0.20000000298023224</v>
      </c>
      <c r="K724" t="s">
        <v>19</v>
      </c>
      <c r="L724">
        <f>VLOOKUP(A724,[1]Ark2!$A$1:$H$4250,8,FALSE)</f>
        <v>0</v>
      </c>
    </row>
    <row r="725" spans="1:12" hidden="1">
      <c r="A725" t="str">
        <f t="shared" si="29"/>
        <v>2014-Falkonergårdens Gymnasium og HF-Kursus-Hf</v>
      </c>
      <c r="B725" t="str">
        <f t="shared" si="27"/>
        <v>2014</v>
      </c>
      <c r="C725" t="s">
        <v>59</v>
      </c>
      <c r="D725" t="s">
        <v>23</v>
      </c>
      <c r="E725" t="s">
        <v>14</v>
      </c>
      <c r="F725" t="s">
        <v>15</v>
      </c>
      <c r="G725" t="s">
        <v>16</v>
      </c>
      <c r="H725">
        <v>6</v>
      </c>
      <c r="I725">
        <v>5.8000001907348633</v>
      </c>
      <c r="J725">
        <v>-0.20000000298023224</v>
      </c>
      <c r="K725" t="s">
        <v>19</v>
      </c>
      <c r="L725">
        <f>VLOOKUP(A725,[1]Ark2!$A$1:$H$4250,8,FALSE)</f>
        <v>0.11627906976744186</v>
      </c>
    </row>
    <row r="726" spans="1:12" hidden="1">
      <c r="A726" t="str">
        <f t="shared" si="29"/>
        <v>2014-Falkonergårdens Gymnasium og HF-Kursus-Stx</v>
      </c>
      <c r="B726" t="str">
        <f t="shared" si="27"/>
        <v>2014</v>
      </c>
      <c r="C726" t="str">
        <f>C725</f>
        <v>Falkonergårdens Gymnasium og HF-Kursus</v>
      </c>
      <c r="D726" t="s">
        <v>13</v>
      </c>
      <c r="E726" t="s">
        <v>14</v>
      </c>
      <c r="F726" t="s">
        <v>15</v>
      </c>
      <c r="G726" t="s">
        <v>16</v>
      </c>
      <c r="H726">
        <v>7.3000001907348633</v>
      </c>
      <c r="I726">
        <v>7.3000001907348633</v>
      </c>
      <c r="J726">
        <v>0</v>
      </c>
      <c r="K726" t="s">
        <v>19</v>
      </c>
      <c r="L726">
        <f>VLOOKUP(A726,[1]Ark2!$A$1:$H$4250,8,FALSE)</f>
        <v>4.4444444444444446E-2</v>
      </c>
    </row>
    <row r="727" spans="1:12" hidden="1">
      <c r="A727" t="str">
        <f t="shared" si="29"/>
        <v>2014-Favrskov Gymnasium-Stx</v>
      </c>
      <c r="B727" t="str">
        <f t="shared" si="27"/>
        <v>2014</v>
      </c>
      <c r="C727" t="s">
        <v>60</v>
      </c>
      <c r="D727" t="s">
        <v>13</v>
      </c>
      <c r="E727" t="s">
        <v>14</v>
      </c>
      <c r="F727" t="s">
        <v>15</v>
      </c>
      <c r="G727" t="s">
        <v>16</v>
      </c>
      <c r="H727">
        <v>7.1999998092651367</v>
      </c>
      <c r="I727">
        <v>7.0999999046325684</v>
      </c>
      <c r="J727">
        <v>-0.10000000149011612</v>
      </c>
      <c r="K727" t="s">
        <v>19</v>
      </c>
      <c r="L727">
        <f>VLOOKUP(A727,[1]Ark2!$A$1:$H$4250,8,FALSE)</f>
        <v>2.1276595744680851E-2</v>
      </c>
    </row>
    <row r="728" spans="1:12" hidden="1">
      <c r="A728" t="str">
        <f t="shared" si="29"/>
        <v>2014-Fjerritslev Gymnasium-Hf</v>
      </c>
      <c r="B728" t="str">
        <f t="shared" si="27"/>
        <v>2014</v>
      </c>
      <c r="C728" t="s">
        <v>61</v>
      </c>
      <c r="D728" t="s">
        <v>23</v>
      </c>
      <c r="E728" t="s">
        <v>14</v>
      </c>
      <c r="F728" t="s">
        <v>15</v>
      </c>
      <c r="G728" t="s">
        <v>16</v>
      </c>
      <c r="H728">
        <v>5.8000001907348633</v>
      </c>
      <c r="I728">
        <v>5.9000000953674316</v>
      </c>
      <c r="J728">
        <v>0.10000000149011612</v>
      </c>
      <c r="K728" t="s">
        <v>19</v>
      </c>
      <c r="L728">
        <f>VLOOKUP(A728,[1]Ark2!$A$1:$H$4250,8,FALSE)</f>
        <v>0</v>
      </c>
    </row>
    <row r="729" spans="1:12" hidden="1">
      <c r="A729" t="str">
        <f t="shared" si="29"/>
        <v>2014-Fjerritslev Gymnasium-Stx</v>
      </c>
      <c r="B729" t="str">
        <f t="shared" si="27"/>
        <v>2014</v>
      </c>
      <c r="C729" t="str">
        <f>C728</f>
        <v>Fjerritslev Gymnasium</v>
      </c>
      <c r="D729" t="s">
        <v>13</v>
      </c>
      <c r="E729" t="s">
        <v>14</v>
      </c>
      <c r="F729" t="s">
        <v>15</v>
      </c>
      <c r="G729" t="s">
        <v>16</v>
      </c>
      <c r="H729">
        <v>6.5999999046325684</v>
      </c>
      <c r="I729">
        <v>6.5</v>
      </c>
      <c r="J729">
        <v>-0.10000000149011612</v>
      </c>
      <c r="K729" t="s">
        <v>19</v>
      </c>
      <c r="L729">
        <f>VLOOKUP(A729,[1]Ark2!$A$1:$H$4250,8,FALSE)</f>
        <v>0</v>
      </c>
    </row>
    <row r="730" spans="1:12" hidden="1">
      <c r="A730" t="str">
        <f t="shared" si="29"/>
        <v>2014-Fredericia Gymnasium-Hf</v>
      </c>
      <c r="B730" t="str">
        <f t="shared" si="27"/>
        <v>2014</v>
      </c>
      <c r="C730" t="s">
        <v>62</v>
      </c>
      <c r="D730" t="s">
        <v>23</v>
      </c>
      <c r="E730" t="s">
        <v>14</v>
      </c>
      <c r="F730" t="s">
        <v>15</v>
      </c>
      <c r="G730" t="s">
        <v>16</v>
      </c>
      <c r="H730">
        <v>5.8000001907348633</v>
      </c>
      <c r="I730">
        <v>6.0999999046325684</v>
      </c>
      <c r="J730">
        <v>0.30000001192092896</v>
      </c>
      <c r="K730" t="s">
        <v>19</v>
      </c>
      <c r="L730">
        <f>VLOOKUP(A730,[1]Ark2!$A$1:$H$4250,8,FALSE)</f>
        <v>0.16071428571428573</v>
      </c>
    </row>
    <row r="731" spans="1:12" hidden="1">
      <c r="A731" t="str">
        <f t="shared" si="29"/>
        <v>2014-Fredericia Gymnasium-Stx</v>
      </c>
      <c r="B731" t="str">
        <f t="shared" si="27"/>
        <v>2014</v>
      </c>
      <c r="C731" t="str">
        <f>C730</f>
        <v>Fredericia Gymnasium</v>
      </c>
      <c r="D731" t="s">
        <v>13</v>
      </c>
      <c r="E731" t="s">
        <v>14</v>
      </c>
      <c r="F731" t="s">
        <v>15</v>
      </c>
      <c r="G731" t="s">
        <v>16</v>
      </c>
      <c r="H731">
        <v>6.9000000953674316</v>
      </c>
      <c r="I731">
        <v>6.9000000953674316</v>
      </c>
      <c r="J731">
        <v>0</v>
      </c>
      <c r="K731" t="s">
        <v>19</v>
      </c>
      <c r="L731">
        <f>VLOOKUP(A731,[1]Ark2!$A$1:$H$4250,8,FALSE)</f>
        <v>9.3525179856115109E-2</v>
      </c>
    </row>
    <row r="732" spans="1:12" hidden="1">
      <c r="A732" t="str">
        <f t="shared" si="29"/>
        <v>2014-Frederiksberg Gymnasium-Stx</v>
      </c>
      <c r="B732" t="str">
        <f t="shared" si="27"/>
        <v>2014</v>
      </c>
      <c r="C732" t="s">
        <v>63</v>
      </c>
      <c r="D732" t="s">
        <v>13</v>
      </c>
      <c r="E732" t="s">
        <v>14</v>
      </c>
      <c r="F732" t="s">
        <v>15</v>
      </c>
      <c r="G732" t="s">
        <v>16</v>
      </c>
      <c r="H732">
        <v>7.0999999046325684</v>
      </c>
      <c r="I732">
        <v>7</v>
      </c>
      <c r="J732">
        <v>-0.10000000149011612</v>
      </c>
      <c r="K732" t="s">
        <v>19</v>
      </c>
      <c r="L732">
        <f>VLOOKUP(A732,[1]Ark2!$A$1:$H$4250,8,FALSE)</f>
        <v>0.22596153846153846</v>
      </c>
    </row>
    <row r="733" spans="1:12" hidden="1">
      <c r="A733" t="str">
        <f t="shared" si="29"/>
        <v>2014-Frederiksberg HF-Kursus-Hf</v>
      </c>
      <c r="B733" t="str">
        <f t="shared" si="27"/>
        <v>2014</v>
      </c>
      <c r="C733" t="s">
        <v>64</v>
      </c>
      <c r="D733" t="s">
        <v>23</v>
      </c>
      <c r="E733" t="s">
        <v>14</v>
      </c>
      <c r="F733" t="s">
        <v>15</v>
      </c>
      <c r="G733" t="s">
        <v>16</v>
      </c>
      <c r="H733">
        <v>6.5</v>
      </c>
      <c r="I733">
        <v>6.9000000953674316</v>
      </c>
      <c r="J733">
        <v>0.40000000596046448</v>
      </c>
      <c r="K733" t="s">
        <v>17</v>
      </c>
      <c r="L733">
        <f>VLOOKUP(A733,[1]Ark2!$A$1:$H$4250,8,FALSE)</f>
        <v>8.3333333333333329E-2</v>
      </c>
    </row>
    <row r="734" spans="1:12" hidden="1">
      <c r="A734" t="str">
        <f t="shared" si="29"/>
        <v>2014-Frederiksborg Gymnasium og HF-Hf</v>
      </c>
      <c r="B734" t="str">
        <f t="shared" si="27"/>
        <v>2014</v>
      </c>
      <c r="C734" t="s">
        <v>65</v>
      </c>
      <c r="D734" t="s">
        <v>23</v>
      </c>
      <c r="E734" t="s">
        <v>14</v>
      </c>
      <c r="F734" t="s">
        <v>15</v>
      </c>
      <c r="G734" t="s">
        <v>16</v>
      </c>
      <c r="H734">
        <v>6</v>
      </c>
      <c r="I734">
        <v>5.8000001907348633</v>
      </c>
      <c r="J734">
        <v>-0.20000000298023224</v>
      </c>
      <c r="K734" t="s">
        <v>19</v>
      </c>
      <c r="L734">
        <f>VLOOKUP(A734,[1]Ark2!$A$1:$H$4250,8,FALSE)</f>
        <v>9.5890410958904104E-2</v>
      </c>
    </row>
    <row r="735" spans="1:12" hidden="1">
      <c r="A735" t="str">
        <f t="shared" si="29"/>
        <v>2014-Frederiksborg Gymnasium og HF-Stx</v>
      </c>
      <c r="B735" t="str">
        <f t="shared" si="27"/>
        <v>2014</v>
      </c>
      <c r="C735" t="str">
        <f>C734</f>
        <v>Frederiksborg Gymnasium og HF</v>
      </c>
      <c r="D735" t="s">
        <v>13</v>
      </c>
      <c r="E735" t="s">
        <v>14</v>
      </c>
      <c r="F735" t="s">
        <v>15</v>
      </c>
      <c r="G735" t="s">
        <v>16</v>
      </c>
      <c r="H735">
        <v>7.4000000953674316</v>
      </c>
      <c r="I735">
        <v>7.5</v>
      </c>
      <c r="J735">
        <v>0.10000000149011612</v>
      </c>
      <c r="K735" t="s">
        <v>19</v>
      </c>
      <c r="L735">
        <f>VLOOKUP(A735,[1]Ark2!$A$1:$H$4250,8,FALSE)</f>
        <v>3.5143769968051117E-2</v>
      </c>
    </row>
    <row r="736" spans="1:12" hidden="1">
      <c r="A736" t="str">
        <f t="shared" si="29"/>
        <v>2014-Frederikshavn Gymnasium-Hf</v>
      </c>
      <c r="B736" t="str">
        <f t="shared" si="27"/>
        <v>2014</v>
      </c>
      <c r="C736" t="s">
        <v>66</v>
      </c>
      <c r="D736" t="s">
        <v>23</v>
      </c>
      <c r="E736" t="s">
        <v>14</v>
      </c>
      <c r="F736" t="s">
        <v>15</v>
      </c>
      <c r="G736" t="s">
        <v>16</v>
      </c>
      <c r="H736">
        <v>6</v>
      </c>
      <c r="I736">
        <v>6</v>
      </c>
      <c r="J736">
        <v>0</v>
      </c>
      <c r="K736" t="s">
        <v>19</v>
      </c>
      <c r="L736">
        <f>VLOOKUP(A736,[1]Ark2!$A$1:$H$4250,8,FALSE)</f>
        <v>0</v>
      </c>
    </row>
    <row r="737" spans="1:12" hidden="1">
      <c r="A737" t="str">
        <f t="shared" si="29"/>
        <v>2014-Frederikshavn Gymnasium-Stx</v>
      </c>
      <c r="B737" t="str">
        <f t="shared" si="27"/>
        <v>2014</v>
      </c>
      <c r="C737" t="str">
        <f>C736</f>
        <v>Frederikshavn Gymnasium</v>
      </c>
      <c r="D737" t="s">
        <v>13</v>
      </c>
      <c r="E737" t="s">
        <v>14</v>
      </c>
      <c r="F737" t="s">
        <v>15</v>
      </c>
      <c r="G737" t="s">
        <v>16</v>
      </c>
      <c r="H737">
        <v>7</v>
      </c>
      <c r="I737">
        <v>7</v>
      </c>
      <c r="J737">
        <v>0</v>
      </c>
      <c r="K737" t="s">
        <v>19</v>
      </c>
      <c r="L737">
        <f>VLOOKUP(A737,[1]Ark2!$A$1:$H$4250,8,FALSE)</f>
        <v>0.05</v>
      </c>
    </row>
    <row r="738" spans="1:12" hidden="1">
      <c r="A738" t="str">
        <f t="shared" si="29"/>
        <v>2014-Frederikshavn Handelsskole-Hhx</v>
      </c>
      <c r="B738" t="str">
        <f t="shared" ref="B738:B801" si="30">B737</f>
        <v>2014</v>
      </c>
      <c r="C738" t="s">
        <v>67</v>
      </c>
      <c r="D738" t="s">
        <v>29</v>
      </c>
      <c r="E738" t="s">
        <v>14</v>
      </c>
      <c r="F738" t="s">
        <v>15</v>
      </c>
      <c r="G738" t="s">
        <v>16</v>
      </c>
      <c r="H738">
        <v>6.0999999046325684</v>
      </c>
      <c r="I738">
        <v>5.6999998092651367</v>
      </c>
      <c r="J738">
        <v>-0.40000000596046448</v>
      </c>
      <c r="K738" t="s">
        <v>17</v>
      </c>
      <c r="L738">
        <f>VLOOKUP(A738,[1]Ark2!$A$1:$H$4250,8,FALSE)</f>
        <v>0</v>
      </c>
    </row>
    <row r="739" spans="1:12" hidden="1">
      <c r="A739" t="str">
        <f t="shared" si="29"/>
        <v>2014-Frederikssund Gymnasium-Stx</v>
      </c>
      <c r="B739" t="str">
        <f t="shared" si="30"/>
        <v>2014</v>
      </c>
      <c r="C739" t="s">
        <v>68</v>
      </c>
      <c r="D739" t="s">
        <v>13</v>
      </c>
      <c r="E739" t="s">
        <v>14</v>
      </c>
      <c r="F739" t="s">
        <v>15</v>
      </c>
      <c r="G739" t="s">
        <v>16</v>
      </c>
      <c r="H739">
        <v>6.9000000953674316</v>
      </c>
      <c r="I739">
        <v>7</v>
      </c>
      <c r="J739">
        <v>0.10000000149011612</v>
      </c>
      <c r="K739" t="s">
        <v>19</v>
      </c>
      <c r="L739">
        <f>VLOOKUP(A739,[1]Ark2!$A$1:$H$4250,8,FALSE)</f>
        <v>2.4590163934426229E-2</v>
      </c>
    </row>
    <row r="740" spans="1:12" hidden="1">
      <c r="A740" t="str">
        <f t="shared" si="29"/>
        <v>2014-Frederiksværk Gymnasium og HF-Hf</v>
      </c>
      <c r="B740" t="str">
        <f t="shared" si="30"/>
        <v>2014</v>
      </c>
      <c r="C740" t="s">
        <v>69</v>
      </c>
      <c r="D740" t="s">
        <v>23</v>
      </c>
      <c r="E740" t="s">
        <v>14</v>
      </c>
      <c r="F740" t="s">
        <v>15</v>
      </c>
      <c r="G740" t="s">
        <v>16</v>
      </c>
      <c r="H740">
        <v>5.6999998092651367</v>
      </c>
      <c r="I740">
        <v>5.6999998092651367</v>
      </c>
      <c r="J740">
        <v>0</v>
      </c>
      <c r="K740" t="s">
        <v>19</v>
      </c>
      <c r="L740">
        <f>VLOOKUP(A740,[1]Ark2!$A$1:$H$4250,8,FALSE)</f>
        <v>8.1081081081081086E-2</v>
      </c>
    </row>
    <row r="741" spans="1:12" hidden="1">
      <c r="A741" t="str">
        <f t="shared" si="29"/>
        <v>2014-Frederiksværk Gymnasium og HF-Stx</v>
      </c>
      <c r="B741" t="str">
        <f t="shared" si="30"/>
        <v>2014</v>
      </c>
      <c r="C741" t="str">
        <f>C740</f>
        <v>Frederiksværk Gymnasium og HF</v>
      </c>
      <c r="D741" t="s">
        <v>13</v>
      </c>
      <c r="E741" t="s">
        <v>14</v>
      </c>
      <c r="F741" t="s">
        <v>15</v>
      </c>
      <c r="G741" t="s">
        <v>16</v>
      </c>
      <c r="H741">
        <v>7.0999999046325684</v>
      </c>
      <c r="I741">
        <v>7.3000001907348633</v>
      </c>
      <c r="J741">
        <v>0.20000000298023224</v>
      </c>
      <c r="K741" t="s">
        <v>19</v>
      </c>
      <c r="L741">
        <f>VLOOKUP(A741,[1]Ark2!$A$1:$H$4250,8,FALSE)</f>
        <v>4.2016806722689079E-2</v>
      </c>
    </row>
    <row r="742" spans="1:12" hidden="1">
      <c r="A742" t="str">
        <f t="shared" si="29"/>
        <v>2014-Faaborg Gymnasium-Stx</v>
      </c>
      <c r="B742" t="str">
        <f t="shared" si="30"/>
        <v>2014</v>
      </c>
      <c r="C742" t="s">
        <v>70</v>
      </c>
      <c r="D742" t="s">
        <v>13</v>
      </c>
      <c r="E742" t="s">
        <v>14</v>
      </c>
      <c r="F742" t="s">
        <v>15</v>
      </c>
      <c r="G742" t="s">
        <v>16</v>
      </c>
      <c r="H742">
        <v>6.9000000953674316</v>
      </c>
      <c r="I742">
        <v>7.0999999046325684</v>
      </c>
      <c r="J742">
        <v>0.20000000298023224</v>
      </c>
      <c r="K742" t="s">
        <v>19</v>
      </c>
      <c r="L742">
        <f>VLOOKUP(A742,[1]Ark2!$A$1:$H$4250,8,FALSE)</f>
        <v>0</v>
      </c>
    </row>
    <row r="743" spans="1:12" hidden="1">
      <c r="A743" t="str">
        <f t="shared" si="29"/>
        <v>2014-Gammel Hellerup Gymnasium-Stx</v>
      </c>
      <c r="B743" t="str">
        <f t="shared" si="30"/>
        <v>2014</v>
      </c>
      <c r="C743" t="s">
        <v>71</v>
      </c>
      <c r="D743" t="s">
        <v>13</v>
      </c>
      <c r="E743" t="s">
        <v>14</v>
      </c>
      <c r="F743" t="s">
        <v>15</v>
      </c>
      <c r="G743" t="s">
        <v>16</v>
      </c>
      <c r="H743">
        <v>7.5999999046325684</v>
      </c>
      <c r="I743">
        <v>7.6999998092651367</v>
      </c>
      <c r="J743">
        <v>0.10000000149011612</v>
      </c>
      <c r="K743" t="s">
        <v>19</v>
      </c>
      <c r="L743">
        <f>VLOOKUP(A743,[1]Ark2!$A$1:$H$4250,8,FALSE)</f>
        <v>5.8064516129032261E-2</v>
      </c>
    </row>
    <row r="744" spans="1:12" hidden="1">
      <c r="A744" t="str">
        <f t="shared" si="29"/>
        <v>2014-Gefion Gymnasium-Stx</v>
      </c>
      <c r="B744" t="str">
        <f t="shared" si="30"/>
        <v>2014</v>
      </c>
      <c r="C744" t="s">
        <v>72</v>
      </c>
      <c r="D744" t="s">
        <v>13</v>
      </c>
      <c r="E744" t="s">
        <v>14</v>
      </c>
      <c r="F744" t="s">
        <v>15</v>
      </c>
      <c r="G744" t="s">
        <v>16</v>
      </c>
      <c r="H744">
        <v>7.0999999046325684</v>
      </c>
      <c r="I744">
        <v>7.3000001907348633</v>
      </c>
      <c r="J744">
        <v>0.20000000298023224</v>
      </c>
      <c r="K744" t="s">
        <v>17</v>
      </c>
      <c r="L744">
        <f>VLOOKUP(A744,[1]Ark2!$A$1:$H$4250,8,FALSE)</f>
        <v>0.19298245614035087</v>
      </c>
    </row>
    <row r="745" spans="1:12" hidden="1">
      <c r="A745" t="str">
        <f t="shared" si="29"/>
        <v>2014-Gentofte HF-Hf</v>
      </c>
      <c r="B745" t="str">
        <f t="shared" si="30"/>
        <v>2014</v>
      </c>
      <c r="C745" t="s">
        <v>73</v>
      </c>
      <c r="D745" t="s">
        <v>23</v>
      </c>
      <c r="E745" t="s">
        <v>14</v>
      </c>
      <c r="F745" t="s">
        <v>15</v>
      </c>
      <c r="G745" t="s">
        <v>16</v>
      </c>
      <c r="H745">
        <v>6.4000000953674316</v>
      </c>
      <c r="I745">
        <v>6.8000001907348633</v>
      </c>
      <c r="J745">
        <v>0.40000000596046448</v>
      </c>
      <c r="K745" t="s">
        <v>17</v>
      </c>
      <c r="L745">
        <f>VLOOKUP(A745,[1]Ark2!$A$1:$H$4250,8,FALSE)</f>
        <v>9.7560975609756101E-2</v>
      </c>
    </row>
    <row r="746" spans="1:12" hidden="1">
      <c r="A746" t="str">
        <f t="shared" si="29"/>
        <v>2014-Gladsaxe Gymnasium-Stx</v>
      </c>
      <c r="B746" t="str">
        <f t="shared" si="30"/>
        <v>2014</v>
      </c>
      <c r="C746" t="s">
        <v>74</v>
      </c>
      <c r="D746" t="s">
        <v>13</v>
      </c>
      <c r="E746" t="s">
        <v>14</v>
      </c>
      <c r="F746" t="s">
        <v>15</v>
      </c>
      <c r="G746" t="s">
        <v>16</v>
      </c>
      <c r="H746">
        <v>7</v>
      </c>
      <c r="I746">
        <v>7</v>
      </c>
      <c r="J746">
        <v>0</v>
      </c>
      <c r="K746" t="s">
        <v>19</v>
      </c>
      <c r="L746">
        <f>VLOOKUP(A746,[1]Ark2!$A$1:$H$4250,8,FALSE)</f>
        <v>7.5657894736842105E-2</v>
      </c>
    </row>
    <row r="747" spans="1:12" hidden="1">
      <c r="A747" t="str">
        <f t="shared" si="29"/>
        <v>2014-Grenaa Gymnasium-Hf</v>
      </c>
      <c r="B747" t="str">
        <f t="shared" si="30"/>
        <v>2014</v>
      </c>
      <c r="C747" t="s">
        <v>75</v>
      </c>
      <c r="D747" t="s">
        <v>23</v>
      </c>
      <c r="E747" t="s">
        <v>14</v>
      </c>
      <c r="F747" t="s">
        <v>15</v>
      </c>
      <c r="G747" t="s">
        <v>16</v>
      </c>
      <c r="H747">
        <v>6.0999999046325684</v>
      </c>
      <c r="I747">
        <v>6.0999999046325684</v>
      </c>
      <c r="J747">
        <v>0</v>
      </c>
      <c r="K747" t="s">
        <v>19</v>
      </c>
      <c r="L747">
        <f>VLOOKUP(A747,[1]Ark2!$A$1:$H$4250,8,FALSE)</f>
        <v>0</v>
      </c>
    </row>
    <row r="748" spans="1:12" hidden="1">
      <c r="A748" t="str">
        <f t="shared" si="29"/>
        <v>2014-Grenaa Gymnasium-Stx</v>
      </c>
      <c r="B748" t="str">
        <f t="shared" si="30"/>
        <v>2014</v>
      </c>
      <c r="C748" t="str">
        <f>C747</f>
        <v>Grenaa Gymnasium</v>
      </c>
      <c r="D748" t="s">
        <v>13</v>
      </c>
      <c r="E748" t="s">
        <v>14</v>
      </c>
      <c r="F748" t="s">
        <v>15</v>
      </c>
      <c r="G748" t="s">
        <v>16</v>
      </c>
      <c r="H748">
        <v>7</v>
      </c>
      <c r="I748">
        <v>6.9000000953674316</v>
      </c>
      <c r="J748">
        <v>-0.10000000149011612</v>
      </c>
      <c r="K748" t="s">
        <v>19</v>
      </c>
      <c r="L748">
        <f>VLOOKUP(A748,[1]Ark2!$A$1:$H$4250,8,FALSE)</f>
        <v>2.34375E-2</v>
      </c>
    </row>
    <row r="749" spans="1:12" hidden="1">
      <c r="A749" t="str">
        <f t="shared" si="29"/>
        <v>2014-Greve Gymnasium-Hf</v>
      </c>
      <c r="B749" t="str">
        <f t="shared" si="30"/>
        <v>2014</v>
      </c>
      <c r="C749" t="s">
        <v>76</v>
      </c>
      <c r="D749" t="s">
        <v>23</v>
      </c>
      <c r="E749" t="s">
        <v>14</v>
      </c>
      <c r="F749" t="s">
        <v>15</v>
      </c>
      <c r="G749" t="s">
        <v>16</v>
      </c>
      <c r="H749">
        <v>5.4000000953674316</v>
      </c>
      <c r="I749">
        <v>5.3000001907348633</v>
      </c>
      <c r="J749">
        <v>-0.10000000149011612</v>
      </c>
      <c r="K749" t="s">
        <v>19</v>
      </c>
      <c r="L749">
        <f>VLOOKUP(A749,[1]Ark2!$A$1:$H$4250,8,FALSE)</f>
        <v>9.5238095238095233E-2</v>
      </c>
    </row>
    <row r="750" spans="1:12" hidden="1">
      <c r="A750" t="str">
        <f t="shared" si="29"/>
        <v>2014-Greve Gymnasium-Stx</v>
      </c>
      <c r="B750" t="str">
        <f t="shared" si="30"/>
        <v>2014</v>
      </c>
      <c r="C750" t="str">
        <f>C749</f>
        <v>Greve Gymnasium</v>
      </c>
      <c r="D750" t="s">
        <v>13</v>
      </c>
      <c r="E750" t="s">
        <v>14</v>
      </c>
      <c r="F750" t="s">
        <v>15</v>
      </c>
      <c r="G750" t="s">
        <v>16</v>
      </c>
      <c r="H750">
        <v>7</v>
      </c>
      <c r="I750">
        <v>7.1999998092651367</v>
      </c>
      <c r="J750">
        <v>0.20000000298023224</v>
      </c>
      <c r="K750" t="s">
        <v>17</v>
      </c>
      <c r="L750">
        <f>VLOOKUP(A750,[1]Ark2!$A$1:$H$4250,8,FALSE)</f>
        <v>0.12692307692307692</v>
      </c>
    </row>
    <row r="751" spans="1:12" hidden="1">
      <c r="A751" t="str">
        <f t="shared" si="29"/>
        <v>2014-Gribskov Gymnasium-Stx</v>
      </c>
      <c r="B751" t="str">
        <f t="shared" si="30"/>
        <v>2014</v>
      </c>
      <c r="C751" t="s">
        <v>77</v>
      </c>
      <c r="D751" t="s">
        <v>13</v>
      </c>
      <c r="E751" t="s">
        <v>14</v>
      </c>
      <c r="F751" t="s">
        <v>15</v>
      </c>
      <c r="G751" t="s">
        <v>16</v>
      </c>
      <c r="H751">
        <v>7.0999999046325684</v>
      </c>
      <c r="I751">
        <v>7.0999999046325684</v>
      </c>
      <c r="J751">
        <v>0</v>
      </c>
      <c r="K751" t="s">
        <v>19</v>
      </c>
      <c r="L751">
        <f>VLOOKUP(A751,[1]Ark2!$A$1:$H$4250,8,FALSE)</f>
        <v>3.4482758620689655E-2</v>
      </c>
    </row>
    <row r="752" spans="1:12" hidden="1">
      <c r="A752" t="str">
        <f t="shared" si="29"/>
        <v>2014-Grindsted Gymnasie- &amp; Erhvervsskole, HHX/HTX-Hhx</v>
      </c>
      <c r="B752" t="str">
        <f t="shared" si="30"/>
        <v>2014</v>
      </c>
      <c r="C752" t="s">
        <v>78</v>
      </c>
      <c r="D752" t="s">
        <v>29</v>
      </c>
      <c r="E752" t="s">
        <v>14</v>
      </c>
      <c r="F752" t="s">
        <v>15</v>
      </c>
      <c r="G752" t="s">
        <v>16</v>
      </c>
      <c r="H752">
        <v>6.6999998092651367</v>
      </c>
      <c r="I752">
        <v>7</v>
      </c>
      <c r="J752">
        <v>0.30000001192092896</v>
      </c>
      <c r="K752" t="s">
        <v>19</v>
      </c>
      <c r="L752" t="e">
        <f>VLOOKUP(A752,[1]Ark2!$A$1:$H$4250,8,FALSE)</f>
        <v>#N/A</v>
      </c>
    </row>
    <row r="753" spans="1:12" hidden="1">
      <c r="A753" t="str">
        <f t="shared" si="29"/>
        <v>2014-Grindsted Gymnasie- &amp; Erhvervsskole, HHX/HTX-Htx</v>
      </c>
      <c r="B753" t="str">
        <f t="shared" si="30"/>
        <v>2014</v>
      </c>
      <c r="C753" t="str">
        <f>C752</f>
        <v>Grindsted Gymnasie- &amp; Erhvervsskole, HHX/HTX</v>
      </c>
      <c r="D753" t="s">
        <v>32</v>
      </c>
      <c r="E753" t="s">
        <v>14</v>
      </c>
      <c r="F753" t="s">
        <v>15</v>
      </c>
      <c r="G753" t="s">
        <v>16</v>
      </c>
      <c r="H753">
        <v>6.0999999046325684</v>
      </c>
      <c r="I753">
        <v>6.0999999046325684</v>
      </c>
      <c r="J753">
        <v>0</v>
      </c>
      <c r="K753" t="s">
        <v>19</v>
      </c>
      <c r="L753" t="e">
        <f>VLOOKUP(A753,[1]Ark2!$A$1:$H$4250,8,FALSE)</f>
        <v>#N/A</v>
      </c>
    </row>
    <row r="754" spans="1:12" hidden="1">
      <c r="A754" t="str">
        <f t="shared" si="29"/>
        <v>2014-Grindsted Gymnasie- &amp; Erhvervsskole, STX/HF-Hf</v>
      </c>
      <c r="B754" t="str">
        <f t="shared" si="30"/>
        <v>2014</v>
      </c>
      <c r="C754" t="s">
        <v>79</v>
      </c>
      <c r="D754" t="s">
        <v>23</v>
      </c>
      <c r="E754" t="s">
        <v>14</v>
      </c>
      <c r="F754" t="s">
        <v>15</v>
      </c>
      <c r="G754" t="s">
        <v>16</v>
      </c>
      <c r="H754">
        <v>5.6999998092651367</v>
      </c>
      <c r="I754">
        <v>5.3000001907348633</v>
      </c>
      <c r="J754">
        <v>-0.40000000596046448</v>
      </c>
      <c r="K754" t="s">
        <v>17</v>
      </c>
      <c r="L754" t="e">
        <f>VLOOKUP(A754,[1]Ark2!$A$1:$H$4250,8,FALSE)</f>
        <v>#N/A</v>
      </c>
    </row>
    <row r="755" spans="1:12" hidden="1">
      <c r="A755" t="str">
        <f t="shared" si="29"/>
        <v>2014-Grindsted Gymnasie- &amp; Erhvervsskole, STX/HF-Stx</v>
      </c>
      <c r="B755" t="str">
        <f t="shared" si="30"/>
        <v>2014</v>
      </c>
      <c r="C755" t="str">
        <f>C754</f>
        <v>Grindsted Gymnasie- &amp; Erhvervsskole, STX/HF</v>
      </c>
      <c r="D755" t="s">
        <v>13</v>
      </c>
      <c r="E755" t="s">
        <v>14</v>
      </c>
      <c r="F755" t="s">
        <v>15</v>
      </c>
      <c r="G755" t="s">
        <v>16</v>
      </c>
      <c r="H755">
        <v>7</v>
      </c>
      <c r="I755">
        <v>6.9000000953674316</v>
      </c>
      <c r="J755">
        <v>-0.10000000149011612</v>
      </c>
      <c r="K755" t="s">
        <v>19</v>
      </c>
      <c r="L755" t="e">
        <f>VLOOKUP(A755,[1]Ark2!$A$1:$H$4250,8,FALSE)</f>
        <v>#N/A</v>
      </c>
    </row>
    <row r="756" spans="1:12" hidden="1">
      <c r="A756" t="str">
        <f t="shared" si="29"/>
        <v>2014-Haderslev Handelsskole-Hhx</v>
      </c>
      <c r="B756" t="str">
        <f t="shared" si="30"/>
        <v>2014</v>
      </c>
      <c r="C756" t="s">
        <v>80</v>
      </c>
      <c r="D756" t="s">
        <v>29</v>
      </c>
      <c r="E756" t="s">
        <v>14</v>
      </c>
      <c r="F756" t="s">
        <v>15</v>
      </c>
      <c r="G756" t="s">
        <v>16</v>
      </c>
      <c r="H756">
        <v>6.4000000953674316</v>
      </c>
      <c r="I756">
        <v>6.3000001907348633</v>
      </c>
      <c r="J756">
        <v>-0.10000000149011612</v>
      </c>
      <c r="K756" t="s">
        <v>19</v>
      </c>
      <c r="L756">
        <f>VLOOKUP(A756,[1]Ark2!$A$1:$H$4250,8,FALSE)</f>
        <v>4.0983606557377046E-2</v>
      </c>
    </row>
    <row r="757" spans="1:12" hidden="1">
      <c r="A757" t="str">
        <f t="shared" si="29"/>
        <v>2014-Haderslev Katedralskole-Hf</v>
      </c>
      <c r="B757" t="str">
        <f t="shared" si="30"/>
        <v>2014</v>
      </c>
      <c r="C757" t="s">
        <v>81</v>
      </c>
      <c r="D757" t="s">
        <v>23</v>
      </c>
      <c r="E757" t="s">
        <v>14</v>
      </c>
      <c r="F757" t="s">
        <v>15</v>
      </c>
      <c r="G757" t="s">
        <v>16</v>
      </c>
      <c r="H757">
        <v>5.5999999046325684</v>
      </c>
      <c r="I757">
        <v>5.5</v>
      </c>
      <c r="J757">
        <v>-0.10000000149011612</v>
      </c>
      <c r="K757" t="s">
        <v>19</v>
      </c>
      <c r="L757">
        <f>VLOOKUP(A757,[1]Ark2!$A$1:$H$4250,8,FALSE)</f>
        <v>6.5217391304347824E-2</v>
      </c>
    </row>
    <row r="758" spans="1:12" hidden="1">
      <c r="A758" t="str">
        <f t="shared" si="29"/>
        <v>2014-Haderslev Katedralskole-Stx</v>
      </c>
      <c r="B758" t="str">
        <f t="shared" si="30"/>
        <v>2014</v>
      </c>
      <c r="C758" t="str">
        <f>C757</f>
        <v>Haderslev Katedralskole</v>
      </c>
      <c r="D758" t="s">
        <v>13</v>
      </c>
      <c r="E758" t="s">
        <v>14</v>
      </c>
      <c r="F758" t="s">
        <v>15</v>
      </c>
      <c r="G758" t="s">
        <v>16</v>
      </c>
      <c r="H758">
        <v>7.4000000953674316</v>
      </c>
      <c r="I758">
        <v>7.3000001907348633</v>
      </c>
      <c r="J758">
        <v>-0.10000000149011612</v>
      </c>
      <c r="K758" t="s">
        <v>19</v>
      </c>
      <c r="L758">
        <f>VLOOKUP(A758,[1]Ark2!$A$1:$H$4250,8,FALSE)</f>
        <v>4.6099290780141841E-2</v>
      </c>
    </row>
    <row r="759" spans="1:12" hidden="1">
      <c r="A759" t="str">
        <f t="shared" si="29"/>
        <v>2014-Handelsgymnasiet Vestfyn-Hhx</v>
      </c>
      <c r="B759" t="str">
        <f t="shared" si="30"/>
        <v>2014</v>
      </c>
      <c r="C759" t="s">
        <v>82</v>
      </c>
      <c r="D759" t="s">
        <v>29</v>
      </c>
      <c r="E759" t="s">
        <v>14</v>
      </c>
      <c r="F759" t="s">
        <v>15</v>
      </c>
      <c r="G759" t="s">
        <v>16</v>
      </c>
      <c r="H759">
        <v>6.8000001907348633</v>
      </c>
      <c r="I759">
        <v>7.0999999046325684</v>
      </c>
      <c r="J759">
        <v>0.30000001192092896</v>
      </c>
      <c r="K759" t="s">
        <v>19</v>
      </c>
      <c r="L759">
        <f>VLOOKUP(A759,[1]Ark2!$A$1:$H$4250,8,FALSE)</f>
        <v>0</v>
      </c>
    </row>
    <row r="760" spans="1:12" hidden="1">
      <c r="A760" t="str">
        <f t="shared" si="29"/>
        <v>2014-HANSENBERG-Htx</v>
      </c>
      <c r="B760" t="str">
        <f t="shared" si="30"/>
        <v>2014</v>
      </c>
      <c r="C760" t="s">
        <v>83</v>
      </c>
      <c r="D760" t="s">
        <v>32</v>
      </c>
      <c r="E760" t="s">
        <v>14</v>
      </c>
      <c r="F760" t="s">
        <v>15</v>
      </c>
      <c r="G760" t="s">
        <v>16</v>
      </c>
      <c r="H760">
        <v>6.4000000953674316</v>
      </c>
      <c r="I760">
        <v>6.4000000953674316</v>
      </c>
      <c r="J760">
        <v>0</v>
      </c>
      <c r="K760" t="s">
        <v>19</v>
      </c>
      <c r="L760">
        <f>VLOOKUP(A760,[1]Ark2!$A$1:$H$4250,8,FALSE)</f>
        <v>7.0588235294117646E-2</v>
      </c>
    </row>
    <row r="761" spans="1:12" hidden="1">
      <c r="A761" t="str">
        <f t="shared" si="29"/>
        <v>2014-Hasseris Gymnasium-Stx</v>
      </c>
      <c r="B761" t="str">
        <f t="shared" si="30"/>
        <v>2014</v>
      </c>
      <c r="C761" t="s">
        <v>84</v>
      </c>
      <c r="D761" t="s">
        <v>13</v>
      </c>
      <c r="E761" t="s">
        <v>14</v>
      </c>
      <c r="F761" t="s">
        <v>15</v>
      </c>
      <c r="G761" t="s">
        <v>16</v>
      </c>
      <c r="H761">
        <v>7.0999999046325684</v>
      </c>
      <c r="I761">
        <v>7</v>
      </c>
      <c r="J761">
        <v>-0.10000000149011612</v>
      </c>
      <c r="K761" t="s">
        <v>19</v>
      </c>
      <c r="L761">
        <f>VLOOKUP(A761,[1]Ark2!$A$1:$H$4250,8,FALSE)</f>
        <v>5.8333333333333334E-2</v>
      </c>
    </row>
    <row r="762" spans="1:12" hidden="1">
      <c r="A762" t="str">
        <f t="shared" si="29"/>
        <v>2014-Helsingør Gymnasium-Stx</v>
      </c>
      <c r="B762" t="str">
        <f t="shared" si="30"/>
        <v>2014</v>
      </c>
      <c r="C762" t="s">
        <v>85</v>
      </c>
      <c r="D762" t="s">
        <v>13</v>
      </c>
      <c r="E762" t="s">
        <v>14</v>
      </c>
      <c r="F762" t="s">
        <v>15</v>
      </c>
      <c r="G762" t="s">
        <v>16</v>
      </c>
      <c r="H762">
        <v>6.8000001907348633</v>
      </c>
      <c r="I762">
        <v>6.6999998092651367</v>
      </c>
      <c r="J762">
        <v>-0.10000000149011612</v>
      </c>
      <c r="K762" t="s">
        <v>19</v>
      </c>
      <c r="L762">
        <f>VLOOKUP(A762,[1]Ark2!$A$1:$H$4250,8,FALSE)</f>
        <v>7.1428571428571425E-2</v>
      </c>
    </row>
    <row r="763" spans="1:12" hidden="1">
      <c r="A763" t="str">
        <f t="shared" si="29"/>
        <v>2014-Herlev Gymnasium og HF-Hf</v>
      </c>
      <c r="B763" t="str">
        <f t="shared" si="30"/>
        <v>2014</v>
      </c>
      <c r="C763" t="s">
        <v>86</v>
      </c>
      <c r="D763" t="s">
        <v>23</v>
      </c>
      <c r="E763" t="s">
        <v>14</v>
      </c>
      <c r="F763" t="s">
        <v>15</v>
      </c>
      <c r="G763" t="s">
        <v>16</v>
      </c>
      <c r="H763">
        <v>5.8000001907348633</v>
      </c>
      <c r="I763">
        <v>5.9000000953674316</v>
      </c>
      <c r="J763">
        <v>0.10000000149011612</v>
      </c>
      <c r="K763" t="s">
        <v>19</v>
      </c>
      <c r="L763">
        <f>VLOOKUP(A763,[1]Ark2!$A$1:$H$4250,8,FALSE)</f>
        <v>0.15189873417721519</v>
      </c>
    </row>
    <row r="764" spans="1:12" hidden="1">
      <c r="A764" t="str">
        <f t="shared" si="29"/>
        <v>2014-Herlev Gymnasium og HF-Stx</v>
      </c>
      <c r="B764" t="str">
        <f t="shared" si="30"/>
        <v>2014</v>
      </c>
      <c r="C764" t="str">
        <f>C763</f>
        <v>Herlev Gymnasium og HF</v>
      </c>
      <c r="D764" t="s">
        <v>13</v>
      </c>
      <c r="E764" t="s">
        <v>14</v>
      </c>
      <c r="F764" t="s">
        <v>15</v>
      </c>
      <c r="G764" t="s">
        <v>16</v>
      </c>
      <c r="H764">
        <v>6.1999998092651367</v>
      </c>
      <c r="I764">
        <v>6.3000001907348633</v>
      </c>
      <c r="J764">
        <v>0.10000000149011612</v>
      </c>
      <c r="K764" t="s">
        <v>19</v>
      </c>
      <c r="L764">
        <f>VLOOKUP(A764,[1]Ark2!$A$1:$H$4250,8,FALSE)</f>
        <v>0.21693121693121692</v>
      </c>
    </row>
    <row r="765" spans="1:12" hidden="1">
      <c r="A765" t="str">
        <f t="shared" si="29"/>
        <v>2014-Herlufsholm Skole og Gods-Stx</v>
      </c>
      <c r="B765" t="str">
        <f t="shared" si="30"/>
        <v>2014</v>
      </c>
      <c r="C765" t="s">
        <v>87</v>
      </c>
      <c r="D765" t="s">
        <v>13</v>
      </c>
      <c r="E765" t="s">
        <v>14</v>
      </c>
      <c r="F765" t="s">
        <v>15</v>
      </c>
      <c r="G765" t="s">
        <v>16</v>
      </c>
      <c r="H765">
        <v>7.9000000953674316</v>
      </c>
      <c r="I765">
        <v>8.1000003814697266</v>
      </c>
      <c r="J765">
        <v>0.20000000298023224</v>
      </c>
      <c r="K765" t="s">
        <v>19</v>
      </c>
      <c r="L765">
        <f>VLOOKUP(A765,[1]Ark2!$A$1:$H$4250,8,FALSE)</f>
        <v>0</v>
      </c>
    </row>
    <row r="766" spans="1:12" hidden="1">
      <c r="A766" t="str">
        <f t="shared" si="29"/>
        <v>2014-Herning Gymnasium-Stx</v>
      </c>
      <c r="B766" t="str">
        <f t="shared" si="30"/>
        <v>2014</v>
      </c>
      <c r="C766" t="s">
        <v>88</v>
      </c>
      <c r="D766" t="s">
        <v>13</v>
      </c>
      <c r="E766" t="s">
        <v>14</v>
      </c>
      <c r="F766" t="s">
        <v>15</v>
      </c>
      <c r="G766" t="s">
        <v>16</v>
      </c>
      <c r="H766">
        <v>7.5</v>
      </c>
      <c r="I766">
        <v>7.5</v>
      </c>
      <c r="J766">
        <v>0</v>
      </c>
      <c r="K766" t="s">
        <v>19</v>
      </c>
      <c r="L766">
        <f>VLOOKUP(A766,[1]Ark2!$A$1:$H$4250,8,FALSE)</f>
        <v>4.3887147335423198E-2</v>
      </c>
    </row>
    <row r="767" spans="1:12" hidden="1">
      <c r="A767" t="str">
        <f t="shared" si="29"/>
        <v>2014-Herning HF og VUC-Hf</v>
      </c>
      <c r="B767" t="str">
        <f t="shared" si="30"/>
        <v>2014</v>
      </c>
      <c r="C767" t="s">
        <v>89</v>
      </c>
      <c r="D767" t="s">
        <v>23</v>
      </c>
      <c r="E767" t="s">
        <v>14</v>
      </c>
      <c r="F767" t="s">
        <v>15</v>
      </c>
      <c r="G767" t="s">
        <v>16</v>
      </c>
      <c r="H767">
        <v>6.0999999046325684</v>
      </c>
      <c r="I767">
        <v>6.3000001907348633</v>
      </c>
      <c r="J767">
        <v>0.20000000298023224</v>
      </c>
      <c r="K767" t="s">
        <v>19</v>
      </c>
      <c r="L767">
        <f>VLOOKUP(A767,[1]Ark2!$A$1:$H$4250,8,FALSE)</f>
        <v>0</v>
      </c>
    </row>
    <row r="768" spans="1:12" hidden="1">
      <c r="A768" t="str">
        <f t="shared" si="29"/>
        <v>2014-Herningsholm Erhvervsskole og Gymnasier-Hhx</v>
      </c>
      <c r="B768" t="str">
        <f t="shared" si="30"/>
        <v>2014</v>
      </c>
      <c r="C768" t="s">
        <v>90</v>
      </c>
      <c r="D768" t="s">
        <v>29</v>
      </c>
      <c r="E768" t="s">
        <v>14</v>
      </c>
      <c r="F768" t="s">
        <v>15</v>
      </c>
      <c r="G768" t="s">
        <v>16</v>
      </c>
      <c r="H768">
        <v>6.5999999046325684</v>
      </c>
      <c r="I768">
        <v>6.5</v>
      </c>
      <c r="J768">
        <v>-0.10000000149011612</v>
      </c>
      <c r="K768" t="s">
        <v>19</v>
      </c>
      <c r="L768">
        <f>VLOOKUP(A768,[1]Ark2!$A$1:$H$4250,8,FALSE)</f>
        <v>5.3398058252427182E-2</v>
      </c>
    </row>
    <row r="769" spans="1:12" hidden="1">
      <c r="A769" t="str">
        <f t="shared" si="29"/>
        <v>2014-Herningsholm Erhvervsskole og Gymnasier-Htx</v>
      </c>
      <c r="B769" t="str">
        <f t="shared" si="30"/>
        <v>2014</v>
      </c>
      <c r="C769" t="str">
        <f>C768</f>
        <v>Herningsholm Erhvervsskole og Gymnasier</v>
      </c>
      <c r="D769" t="s">
        <v>32</v>
      </c>
      <c r="E769" t="s">
        <v>14</v>
      </c>
      <c r="F769" t="s">
        <v>15</v>
      </c>
      <c r="G769" t="s">
        <v>16</v>
      </c>
      <c r="H769">
        <v>7.0999999046325684</v>
      </c>
      <c r="I769">
        <v>7</v>
      </c>
      <c r="J769">
        <v>-0.10000000149011612</v>
      </c>
      <c r="K769" t="s">
        <v>19</v>
      </c>
      <c r="L769">
        <f>VLOOKUP(A769,[1]Ark2!$A$1:$H$4250,8,FALSE)</f>
        <v>8.9285714285714288E-2</v>
      </c>
    </row>
    <row r="770" spans="1:12" hidden="1">
      <c r="A770" t="str">
        <f t="shared" si="29"/>
        <v>2014-HF &amp; VUC FYN-Hf</v>
      </c>
      <c r="B770" t="str">
        <f t="shared" si="30"/>
        <v>2014</v>
      </c>
      <c r="C770" t="s">
        <v>91</v>
      </c>
      <c r="D770" t="s">
        <v>23</v>
      </c>
      <c r="E770" t="s">
        <v>14</v>
      </c>
      <c r="F770" t="s">
        <v>15</v>
      </c>
      <c r="G770" t="s">
        <v>16</v>
      </c>
      <c r="H770">
        <v>6.4000000953674316</v>
      </c>
      <c r="I770">
        <v>6.1999998092651367</v>
      </c>
      <c r="J770">
        <v>-0.20000000298023224</v>
      </c>
      <c r="K770" t="s">
        <v>19</v>
      </c>
      <c r="L770">
        <f>VLOOKUP(A770,[1]Ark2!$A$1:$H$4250,8,FALSE)</f>
        <v>9.9071207430340563E-2</v>
      </c>
    </row>
    <row r="771" spans="1:12" hidden="1">
      <c r="A771" t="str">
        <f t="shared" ref="A771:A834" si="31">_xlfn.CONCAT(B771,"-",C771,"-",LEFT(D771,3))</f>
        <v>2014-HF &amp; VUC Klar-Hf</v>
      </c>
      <c r="B771" t="str">
        <f t="shared" si="30"/>
        <v>2014</v>
      </c>
      <c r="C771" t="s">
        <v>92</v>
      </c>
      <c r="D771" t="s">
        <v>23</v>
      </c>
      <c r="E771" t="s">
        <v>14</v>
      </c>
      <c r="F771" t="s">
        <v>15</v>
      </c>
      <c r="G771" t="s">
        <v>16</v>
      </c>
      <c r="H771">
        <v>5.9000000953674316</v>
      </c>
      <c r="I771">
        <v>6</v>
      </c>
      <c r="J771">
        <v>0.10000000149011612</v>
      </c>
      <c r="K771" t="s">
        <v>19</v>
      </c>
      <c r="L771">
        <f>VLOOKUP(A771,[1]Ark2!$A$1:$H$4250,8,FALSE)</f>
        <v>0.15517241379310345</v>
      </c>
    </row>
    <row r="772" spans="1:12" hidden="1">
      <c r="A772" t="str">
        <f t="shared" si="31"/>
        <v>2014-HF &amp; VUC København Syd-Hf</v>
      </c>
      <c r="B772" t="str">
        <f t="shared" si="30"/>
        <v>2014</v>
      </c>
      <c r="C772" t="s">
        <v>267</v>
      </c>
      <c r="D772" t="s">
        <v>23</v>
      </c>
      <c r="E772" t="s">
        <v>14</v>
      </c>
      <c r="F772" t="s">
        <v>15</v>
      </c>
      <c r="G772" t="s">
        <v>16</v>
      </c>
      <c r="H772">
        <v>5.9000000953674316</v>
      </c>
      <c r="I772">
        <v>5.8000001907348633</v>
      </c>
      <c r="J772">
        <v>-0.10000000149011612</v>
      </c>
      <c r="K772" t="s">
        <v>19</v>
      </c>
      <c r="L772">
        <f>VLOOKUP(A772,[1]Ark2!$A$1:$H$4250,8,FALSE)</f>
        <v>0.25</v>
      </c>
    </row>
    <row r="773" spans="1:12" hidden="1">
      <c r="A773" t="str">
        <f t="shared" si="31"/>
        <v>2014-HF &amp; VUC NORD-Hf</v>
      </c>
      <c r="B773" t="str">
        <f t="shared" si="30"/>
        <v>2014</v>
      </c>
      <c r="C773" t="s">
        <v>93</v>
      </c>
      <c r="D773" t="s">
        <v>23</v>
      </c>
      <c r="E773" t="s">
        <v>14</v>
      </c>
      <c r="F773" t="s">
        <v>15</v>
      </c>
      <c r="G773" t="s">
        <v>16</v>
      </c>
      <c r="H773">
        <v>6.0999999046325684</v>
      </c>
      <c r="I773">
        <v>6.3000001907348633</v>
      </c>
      <c r="J773">
        <v>0.20000000298023224</v>
      </c>
      <c r="K773" t="s">
        <v>19</v>
      </c>
      <c r="L773">
        <f>VLOOKUP(A773,[1]Ark2!$A$1:$H$4250,8,FALSE)</f>
        <v>7.2727272727272724E-2</v>
      </c>
    </row>
    <row r="774" spans="1:12" hidden="1">
      <c r="A774" t="str">
        <f t="shared" si="31"/>
        <v>2014-HF &amp; VUC Nordsjælland-Hf</v>
      </c>
      <c r="B774" t="str">
        <f t="shared" si="30"/>
        <v>2014</v>
      </c>
      <c r="C774" t="s">
        <v>94</v>
      </c>
      <c r="D774" t="s">
        <v>23</v>
      </c>
      <c r="E774" t="s">
        <v>14</v>
      </c>
      <c r="F774" t="s">
        <v>15</v>
      </c>
      <c r="G774" t="s">
        <v>16</v>
      </c>
      <c r="H774">
        <v>6.1999998092651367</v>
      </c>
      <c r="I774">
        <v>6.3000001907348633</v>
      </c>
      <c r="J774">
        <v>0.10000000149011612</v>
      </c>
      <c r="K774" t="s">
        <v>19</v>
      </c>
      <c r="L774">
        <f>VLOOKUP(A774,[1]Ark2!$A$1:$H$4250,8,FALSE)</f>
        <v>0.12328767123287671</v>
      </c>
    </row>
    <row r="775" spans="1:12" hidden="1">
      <c r="A775" t="str">
        <f t="shared" si="31"/>
        <v>2014-HF og HHX Skanderborg-Hhx</v>
      </c>
      <c r="B775" t="str">
        <f t="shared" si="30"/>
        <v>2014</v>
      </c>
      <c r="C775" t="s">
        <v>95</v>
      </c>
      <c r="D775" t="s">
        <v>29</v>
      </c>
      <c r="E775" t="s">
        <v>14</v>
      </c>
      <c r="F775" t="s">
        <v>15</v>
      </c>
      <c r="G775" t="s">
        <v>16</v>
      </c>
      <c r="H775">
        <v>6.6999998092651367</v>
      </c>
      <c r="I775">
        <v>6.8000001907348633</v>
      </c>
      <c r="J775">
        <v>0.10000000149011612</v>
      </c>
      <c r="K775" t="s">
        <v>19</v>
      </c>
      <c r="L775" t="e">
        <f>VLOOKUP(A775,[1]Ark2!$A$1:$H$4250,8,FALSE)</f>
        <v>#N/A</v>
      </c>
    </row>
    <row r="776" spans="1:12" hidden="1">
      <c r="A776" t="str">
        <f t="shared" si="31"/>
        <v>2014-Hf og VUC Roskilde-Køge-Hf</v>
      </c>
      <c r="B776" t="str">
        <f t="shared" si="30"/>
        <v>2014</v>
      </c>
      <c r="C776" t="s">
        <v>96</v>
      </c>
      <c r="D776" t="s">
        <v>23</v>
      </c>
      <c r="E776" t="s">
        <v>14</v>
      </c>
      <c r="F776" t="s">
        <v>15</v>
      </c>
      <c r="G776" t="s">
        <v>16</v>
      </c>
      <c r="H776">
        <v>6.4000000953674316</v>
      </c>
      <c r="I776">
        <v>6.3000001907348633</v>
      </c>
      <c r="J776">
        <v>-0.10000000149011612</v>
      </c>
      <c r="K776" t="s">
        <v>19</v>
      </c>
      <c r="L776">
        <f>VLOOKUP(A776,[1]Ark2!$A$1:$H$4250,8,FALSE)</f>
        <v>0.14503816793893129</v>
      </c>
    </row>
    <row r="777" spans="1:12" hidden="1">
      <c r="A777" t="str">
        <f t="shared" si="31"/>
        <v>2014-Hf og VUC Roskilde-Køge, Roskilde afdelingen-Hf</v>
      </c>
      <c r="B777" t="str">
        <f t="shared" si="30"/>
        <v>2014</v>
      </c>
      <c r="C777" t="s">
        <v>97</v>
      </c>
      <c r="D777" t="s">
        <v>23</v>
      </c>
      <c r="E777" t="s">
        <v>14</v>
      </c>
      <c r="F777" t="s">
        <v>15</v>
      </c>
      <c r="G777" t="s">
        <v>16</v>
      </c>
      <c r="H777">
        <v>6.4000000953674316</v>
      </c>
      <c r="I777">
        <v>6.3000001907348633</v>
      </c>
      <c r="J777">
        <v>-0.10000000149011612</v>
      </c>
      <c r="K777" t="s">
        <v>19</v>
      </c>
      <c r="L777" t="e">
        <f>VLOOKUP(A777,[1]Ark2!$A$1:$H$4250,8,FALSE)</f>
        <v>#N/A</v>
      </c>
    </row>
    <row r="778" spans="1:12" hidden="1">
      <c r="A778" t="str">
        <f t="shared" si="31"/>
        <v>2014-HF-Centret Efterslægten-Hf</v>
      </c>
      <c r="B778" t="str">
        <f t="shared" si="30"/>
        <v>2014</v>
      </c>
      <c r="C778" t="s">
        <v>98</v>
      </c>
      <c r="D778" t="s">
        <v>23</v>
      </c>
      <c r="E778" t="s">
        <v>14</v>
      </c>
      <c r="F778" t="s">
        <v>15</v>
      </c>
      <c r="G778" t="s">
        <v>16</v>
      </c>
      <c r="H778">
        <v>6.4000000953674316</v>
      </c>
      <c r="I778">
        <v>6.6999998092651367</v>
      </c>
      <c r="J778">
        <v>0.30000001192092896</v>
      </c>
      <c r="K778" t="s">
        <v>17</v>
      </c>
      <c r="L778">
        <f>VLOOKUP(A778,[1]Ark2!$A$1:$H$4250,8,FALSE)</f>
        <v>0.16831683168316833</v>
      </c>
    </row>
    <row r="779" spans="1:12" hidden="1">
      <c r="A779" t="str">
        <f t="shared" si="31"/>
        <v>2014-Himmelev Gymnasium-Hf</v>
      </c>
      <c r="B779" t="str">
        <f t="shared" si="30"/>
        <v>2014</v>
      </c>
      <c r="C779" t="s">
        <v>99</v>
      </c>
      <c r="D779" t="s">
        <v>23</v>
      </c>
      <c r="E779" t="s">
        <v>14</v>
      </c>
      <c r="F779" t="s">
        <v>15</v>
      </c>
      <c r="G779" t="s">
        <v>16</v>
      </c>
      <c r="H779">
        <v>5.5</v>
      </c>
      <c r="I779">
        <v>5.1999998092651367</v>
      </c>
      <c r="J779">
        <v>-0.30000001192092896</v>
      </c>
      <c r="K779" t="s">
        <v>19</v>
      </c>
      <c r="L779">
        <f>VLOOKUP(A779,[1]Ark2!$A$1:$H$4250,8,FALSE)</f>
        <v>0.11267605633802817</v>
      </c>
    </row>
    <row r="780" spans="1:12" hidden="1">
      <c r="A780" t="str">
        <f t="shared" si="31"/>
        <v>2014-Himmelev Gymnasium-Stx</v>
      </c>
      <c r="B780" t="str">
        <f t="shared" si="30"/>
        <v>2014</v>
      </c>
      <c r="C780" t="str">
        <f>C779</f>
        <v>Himmelev Gymnasium</v>
      </c>
      <c r="D780" t="s">
        <v>13</v>
      </c>
      <c r="E780" t="s">
        <v>14</v>
      </c>
      <c r="F780" t="s">
        <v>15</v>
      </c>
      <c r="G780" t="s">
        <v>16</v>
      </c>
      <c r="H780">
        <v>7</v>
      </c>
      <c r="I780">
        <v>7.0999999046325684</v>
      </c>
      <c r="J780">
        <v>0.10000000149011612</v>
      </c>
      <c r="K780" t="s">
        <v>19</v>
      </c>
      <c r="L780">
        <f>VLOOKUP(A780,[1]Ark2!$A$1:$H$4250,8,FALSE)</f>
        <v>4.3062200956937802E-2</v>
      </c>
    </row>
    <row r="781" spans="1:12" hidden="1">
      <c r="A781" t="str">
        <f t="shared" si="31"/>
        <v>2014-Himmerlands Erhvervs- og Gymnasieuddannelser-Hhx</v>
      </c>
      <c r="B781" t="str">
        <f t="shared" si="30"/>
        <v>2014</v>
      </c>
      <c r="C781" t="s">
        <v>100</v>
      </c>
      <c r="D781" t="s">
        <v>29</v>
      </c>
      <c r="E781" t="s">
        <v>14</v>
      </c>
      <c r="F781" t="s">
        <v>15</v>
      </c>
      <c r="G781" t="s">
        <v>16</v>
      </c>
      <c r="H781">
        <v>6.5999999046325684</v>
      </c>
      <c r="I781">
        <v>6.5</v>
      </c>
      <c r="J781">
        <v>-0.10000000149011612</v>
      </c>
      <c r="K781" t="s">
        <v>19</v>
      </c>
      <c r="L781">
        <f>VLOOKUP(A781,[1]Ark2!$A$1:$H$4250,8,FALSE)</f>
        <v>0</v>
      </c>
    </row>
    <row r="782" spans="1:12" hidden="1">
      <c r="A782" t="str">
        <f t="shared" si="31"/>
        <v>2014-Himmerlands Erhvervs- og Gymnasieuddannelser-Htx</v>
      </c>
      <c r="B782" t="str">
        <f t="shared" si="30"/>
        <v>2014</v>
      </c>
      <c r="C782" t="str">
        <f>C781</f>
        <v>Himmerlands Erhvervs- og Gymnasieuddannelser</v>
      </c>
      <c r="D782" t="s">
        <v>32</v>
      </c>
      <c r="E782" t="s">
        <v>14</v>
      </c>
      <c r="F782" t="s">
        <v>15</v>
      </c>
      <c r="G782" t="s">
        <v>16</v>
      </c>
      <c r="H782">
        <v>6.9000000953674316</v>
      </c>
      <c r="I782">
        <v>6.9000000953674316</v>
      </c>
      <c r="J782">
        <v>0</v>
      </c>
      <c r="K782" t="s">
        <v>19</v>
      </c>
      <c r="L782">
        <f>VLOOKUP(A782,[1]Ark2!$A$1:$H$4250,8,FALSE)</f>
        <v>6.8181818181818177E-2</v>
      </c>
    </row>
    <row r="783" spans="1:12" hidden="1">
      <c r="A783" t="str">
        <f t="shared" si="31"/>
        <v>2014-Hjørring Gymnasium/STX og HF-Hf</v>
      </c>
      <c r="B783" t="str">
        <f t="shared" si="30"/>
        <v>2014</v>
      </c>
      <c r="C783" t="s">
        <v>101</v>
      </c>
      <c r="D783" t="s">
        <v>23</v>
      </c>
      <c r="E783" t="s">
        <v>14</v>
      </c>
      <c r="F783" t="s">
        <v>15</v>
      </c>
      <c r="G783" t="s">
        <v>16</v>
      </c>
      <c r="H783">
        <v>5.6999998092651367</v>
      </c>
      <c r="I783">
        <v>5.8000001907348633</v>
      </c>
      <c r="J783">
        <v>0.10000000149011612</v>
      </c>
      <c r="K783" t="s">
        <v>19</v>
      </c>
      <c r="L783">
        <f>VLOOKUP(A783,[1]Ark2!$A$1:$H$4250,8,FALSE)</f>
        <v>7.8947368421052627E-2</v>
      </c>
    </row>
    <row r="784" spans="1:12" hidden="1">
      <c r="A784" t="str">
        <f t="shared" si="31"/>
        <v>2014-Hjørring Gymnasium/STX og HF-Stx</v>
      </c>
      <c r="B784" t="str">
        <f t="shared" si="30"/>
        <v>2014</v>
      </c>
      <c r="C784" t="str">
        <f>C783</f>
        <v>Hjørring Gymnasium/STX og HF</v>
      </c>
      <c r="D784" t="s">
        <v>13</v>
      </c>
      <c r="E784" t="s">
        <v>14</v>
      </c>
      <c r="F784" t="s">
        <v>15</v>
      </c>
      <c r="G784" t="s">
        <v>16</v>
      </c>
      <c r="H784">
        <v>7</v>
      </c>
      <c r="I784">
        <v>6.8000001907348633</v>
      </c>
      <c r="J784">
        <v>-0.20000000298023224</v>
      </c>
      <c r="K784" t="s">
        <v>17</v>
      </c>
      <c r="L784">
        <f>VLOOKUP(A784,[1]Ark2!$A$1:$H$4250,8,FALSE)</f>
        <v>3.8194444444444448E-2</v>
      </c>
    </row>
    <row r="785" spans="1:12" hidden="1">
      <c r="A785" t="str">
        <f t="shared" si="31"/>
        <v>2014-Holstebro Gymnasium og HF-Hf</v>
      </c>
      <c r="B785" t="str">
        <f t="shared" si="30"/>
        <v>2014</v>
      </c>
      <c r="C785" t="s">
        <v>102</v>
      </c>
      <c r="D785" t="s">
        <v>23</v>
      </c>
      <c r="E785" t="s">
        <v>14</v>
      </c>
      <c r="F785" t="s">
        <v>15</v>
      </c>
      <c r="G785" t="s">
        <v>16</v>
      </c>
      <c r="H785">
        <v>6.3000001907348633</v>
      </c>
      <c r="I785">
        <v>6.5</v>
      </c>
      <c r="J785">
        <v>0.20000000298023224</v>
      </c>
      <c r="K785" t="s">
        <v>19</v>
      </c>
      <c r="L785">
        <f>VLOOKUP(A785,[1]Ark2!$A$1:$H$4250,8,FALSE)</f>
        <v>4.3478260869565216E-2</v>
      </c>
    </row>
    <row r="786" spans="1:12" hidden="1">
      <c r="A786" t="str">
        <f t="shared" si="31"/>
        <v>2014-Holstebro Gymnasium og HF-Stx</v>
      </c>
      <c r="B786" t="str">
        <f t="shared" si="30"/>
        <v>2014</v>
      </c>
      <c r="C786" t="str">
        <f>C785</f>
        <v>Holstebro Gymnasium og HF</v>
      </c>
      <c r="D786" t="s">
        <v>13</v>
      </c>
      <c r="E786" t="s">
        <v>14</v>
      </c>
      <c r="F786" t="s">
        <v>15</v>
      </c>
      <c r="G786" t="s">
        <v>16</v>
      </c>
      <c r="H786">
        <v>7.4000000953674316</v>
      </c>
      <c r="I786">
        <v>7.3000001907348633</v>
      </c>
      <c r="J786">
        <v>-0.10000000149011612</v>
      </c>
      <c r="K786" t="s">
        <v>19</v>
      </c>
      <c r="L786">
        <f>VLOOKUP(A786,[1]Ark2!$A$1:$H$4250,8,FALSE)</f>
        <v>2.8225806451612902E-2</v>
      </c>
    </row>
    <row r="787" spans="1:12" hidden="1">
      <c r="A787" t="str">
        <f t="shared" si="31"/>
        <v>2014-Horsens Gymnasium &amp; HF, Højen 1-Stx</v>
      </c>
      <c r="B787" t="str">
        <f t="shared" si="30"/>
        <v>2014</v>
      </c>
      <c r="C787" t="s">
        <v>103</v>
      </c>
      <c r="D787" t="s">
        <v>13</v>
      </c>
      <c r="E787" t="s">
        <v>14</v>
      </c>
      <c r="F787" t="s">
        <v>15</v>
      </c>
      <c r="G787" t="s">
        <v>16</v>
      </c>
      <c r="H787">
        <v>7.1999998092651367</v>
      </c>
      <c r="I787">
        <v>7.0999999046325684</v>
      </c>
      <c r="J787">
        <v>-0.10000000149011612</v>
      </c>
      <c r="K787" t="s">
        <v>19</v>
      </c>
      <c r="L787" t="e">
        <f>VLOOKUP(A787,[1]Ark2!$A$1:$H$4250,8,FALSE)</f>
        <v>#N/A</v>
      </c>
    </row>
    <row r="788" spans="1:12" hidden="1">
      <c r="A788" t="str">
        <f t="shared" si="31"/>
        <v>2014-Horsens Gymnasium &amp; HF, Studentervænget 2-Hf</v>
      </c>
      <c r="B788" t="str">
        <f t="shared" si="30"/>
        <v>2014</v>
      </c>
      <c r="C788" t="s">
        <v>104</v>
      </c>
      <c r="D788" t="s">
        <v>23</v>
      </c>
      <c r="E788" t="s">
        <v>14</v>
      </c>
      <c r="F788" t="s">
        <v>15</v>
      </c>
      <c r="G788" t="s">
        <v>16</v>
      </c>
      <c r="H788">
        <v>5.3000001907348633</v>
      </c>
      <c r="I788">
        <v>5.0999999046325684</v>
      </c>
      <c r="J788">
        <v>-0.20000000298023224</v>
      </c>
      <c r="K788" t="s">
        <v>19</v>
      </c>
      <c r="L788" t="e">
        <f>VLOOKUP(A788,[1]Ark2!$A$1:$H$4250,8,FALSE)</f>
        <v>#N/A</v>
      </c>
    </row>
    <row r="789" spans="1:12" hidden="1">
      <c r="A789" t="str">
        <f t="shared" si="31"/>
        <v>2014-Horsens Gymnasium &amp; HF, Studentervænget 2-Stx</v>
      </c>
      <c r="B789" t="str">
        <f t="shared" si="30"/>
        <v>2014</v>
      </c>
      <c r="C789" t="str">
        <f>C788</f>
        <v>Horsens Gymnasium &amp; HF, Studentervænget 2</v>
      </c>
      <c r="D789" t="s">
        <v>13</v>
      </c>
      <c r="E789" t="s">
        <v>14</v>
      </c>
      <c r="F789" t="s">
        <v>15</v>
      </c>
      <c r="G789" t="s">
        <v>16</v>
      </c>
      <c r="H789">
        <v>7.5</v>
      </c>
      <c r="I789">
        <v>7</v>
      </c>
      <c r="J789">
        <v>-0.5</v>
      </c>
      <c r="K789" t="s">
        <v>17</v>
      </c>
      <c r="L789" t="e">
        <f>VLOOKUP(A789,[1]Ark2!$A$1:$H$4250,8,FALSE)</f>
        <v>#N/A</v>
      </c>
    </row>
    <row r="790" spans="1:12" hidden="1">
      <c r="A790" t="str">
        <f t="shared" si="31"/>
        <v>2014-Horsens HF &amp; VUC-Hf</v>
      </c>
      <c r="B790" t="str">
        <f t="shared" si="30"/>
        <v>2014</v>
      </c>
      <c r="C790" t="s">
        <v>105</v>
      </c>
      <c r="D790" t="s">
        <v>23</v>
      </c>
      <c r="E790" t="s">
        <v>14</v>
      </c>
      <c r="F790" t="s">
        <v>15</v>
      </c>
      <c r="G790" t="s">
        <v>16</v>
      </c>
      <c r="H790">
        <v>5.5999999046325684</v>
      </c>
      <c r="I790">
        <v>5.3000001907348633</v>
      </c>
      <c r="J790">
        <v>-0.30000001192092896</v>
      </c>
      <c r="K790" t="s">
        <v>19</v>
      </c>
      <c r="L790">
        <f>VLOOKUP(A790,[1]Ark2!$A$1:$H$4250,8,FALSE)</f>
        <v>0.14285714285714285</v>
      </c>
    </row>
    <row r="791" spans="1:12" hidden="1">
      <c r="A791" t="str">
        <f t="shared" si="31"/>
        <v>2014-Hvidovre Gymnasium &amp; HF-Hf</v>
      </c>
      <c r="B791" t="str">
        <f t="shared" si="30"/>
        <v>2014</v>
      </c>
      <c r="C791" t="s">
        <v>106</v>
      </c>
      <c r="D791" t="s">
        <v>23</v>
      </c>
      <c r="E791" t="s">
        <v>14</v>
      </c>
      <c r="F791" t="s">
        <v>15</v>
      </c>
      <c r="G791" t="s">
        <v>16</v>
      </c>
      <c r="H791">
        <v>5.4000000953674316</v>
      </c>
      <c r="I791">
        <v>5.4000000953674316</v>
      </c>
      <c r="J791">
        <v>0</v>
      </c>
      <c r="K791" t="s">
        <v>19</v>
      </c>
      <c r="L791">
        <f>VLOOKUP(A791,[1]Ark2!$A$1:$H$4250,8,FALSE)</f>
        <v>0.36363636363636365</v>
      </c>
    </row>
    <row r="792" spans="1:12" hidden="1">
      <c r="A792" t="str">
        <f t="shared" si="31"/>
        <v>2014-Hvidovre Gymnasium &amp; HF-Stx</v>
      </c>
      <c r="B792" t="str">
        <f t="shared" si="30"/>
        <v>2014</v>
      </c>
      <c r="C792" t="str">
        <f>C791</f>
        <v>Hvidovre Gymnasium &amp; HF</v>
      </c>
      <c r="D792" t="s">
        <v>13</v>
      </c>
      <c r="E792" t="s">
        <v>14</v>
      </c>
      <c r="F792" t="s">
        <v>15</v>
      </c>
      <c r="G792" t="s">
        <v>16</v>
      </c>
      <c r="H792">
        <v>5.6999998092651367</v>
      </c>
      <c r="I792">
        <v>5.6999998092651367</v>
      </c>
      <c r="J792">
        <v>0</v>
      </c>
      <c r="K792" t="s">
        <v>19</v>
      </c>
      <c r="L792">
        <f>VLOOKUP(A792,[1]Ark2!$A$1:$H$4250,8,FALSE)</f>
        <v>0.48351648351648352</v>
      </c>
    </row>
    <row r="793" spans="1:12" hidden="1">
      <c r="A793" t="str">
        <f t="shared" si="31"/>
        <v>2014-Høje-Taastrup Gymnasium-Hf</v>
      </c>
      <c r="B793" t="str">
        <f t="shared" si="30"/>
        <v>2014</v>
      </c>
      <c r="C793" t="s">
        <v>107</v>
      </c>
      <c r="D793" t="s">
        <v>23</v>
      </c>
      <c r="E793" t="s">
        <v>14</v>
      </c>
      <c r="F793" t="s">
        <v>15</v>
      </c>
      <c r="G793" t="s">
        <v>16</v>
      </c>
      <c r="H793">
        <v>5.0999999046325684</v>
      </c>
      <c r="I793">
        <v>5</v>
      </c>
      <c r="J793">
        <v>-0.10000000149011612</v>
      </c>
      <c r="K793" t="s">
        <v>19</v>
      </c>
      <c r="L793">
        <f>VLOOKUP(A793,[1]Ark2!$A$1:$H$4250,8,FALSE)</f>
        <v>0.39393939393939392</v>
      </c>
    </row>
    <row r="794" spans="1:12" hidden="1">
      <c r="A794" t="str">
        <f t="shared" si="31"/>
        <v>2014-Høje-Taastrup Gymnasium-Stx</v>
      </c>
      <c r="B794" t="str">
        <f t="shared" si="30"/>
        <v>2014</v>
      </c>
      <c r="C794" t="str">
        <f>C793</f>
        <v>Høje-Taastrup Gymnasium</v>
      </c>
      <c r="D794" t="s">
        <v>13</v>
      </c>
      <c r="E794" t="s">
        <v>14</v>
      </c>
      <c r="F794" t="s">
        <v>15</v>
      </c>
      <c r="G794" t="s">
        <v>16</v>
      </c>
      <c r="H794">
        <v>6.4000000953674316</v>
      </c>
      <c r="I794">
        <v>6.5</v>
      </c>
      <c r="J794">
        <v>0.10000000149011612</v>
      </c>
      <c r="K794" t="s">
        <v>19</v>
      </c>
      <c r="L794">
        <f>VLOOKUP(A794,[1]Ark2!$A$1:$H$4250,8,FALSE)</f>
        <v>0.26020408163265307</v>
      </c>
    </row>
    <row r="795" spans="1:12" hidden="1">
      <c r="A795" t="str">
        <f t="shared" si="31"/>
        <v>2014-Høng Gymnasium og HF-Hf</v>
      </c>
      <c r="B795" t="str">
        <f t="shared" si="30"/>
        <v>2014</v>
      </c>
      <c r="C795" t="s">
        <v>108</v>
      </c>
      <c r="D795" t="s">
        <v>23</v>
      </c>
      <c r="E795" t="s">
        <v>14</v>
      </c>
      <c r="F795" t="s">
        <v>15</v>
      </c>
      <c r="G795" t="s">
        <v>16</v>
      </c>
      <c r="H795">
        <v>6.4000000953674316</v>
      </c>
      <c r="I795">
        <v>6.4000000953674316</v>
      </c>
      <c r="J795">
        <v>0</v>
      </c>
      <c r="K795" t="s">
        <v>19</v>
      </c>
      <c r="L795">
        <f>VLOOKUP(A795,[1]Ark2!$A$1:$H$4250,8,FALSE)</f>
        <v>0</v>
      </c>
    </row>
    <row r="796" spans="1:12" hidden="1">
      <c r="A796" t="str">
        <f t="shared" si="31"/>
        <v>2014-Høng Gymnasium og HF-Stx</v>
      </c>
      <c r="B796" t="str">
        <f t="shared" si="30"/>
        <v>2014</v>
      </c>
      <c r="C796" t="str">
        <f>C795</f>
        <v>Høng Gymnasium og HF</v>
      </c>
      <c r="D796" t="s">
        <v>13</v>
      </c>
      <c r="E796" t="s">
        <v>14</v>
      </c>
      <c r="F796" t="s">
        <v>15</v>
      </c>
      <c r="G796" t="s">
        <v>16</v>
      </c>
      <c r="H796">
        <v>6.5</v>
      </c>
      <c r="I796">
        <v>6.5</v>
      </c>
      <c r="J796">
        <v>0</v>
      </c>
      <c r="K796" t="s">
        <v>19</v>
      </c>
      <c r="L796">
        <f>VLOOKUP(A796,[1]Ark2!$A$1:$H$4250,8,FALSE)</f>
        <v>7.2463768115942032E-2</v>
      </c>
    </row>
    <row r="797" spans="1:12" hidden="1">
      <c r="A797" t="str">
        <f t="shared" si="31"/>
        <v>2014-IBC International Business College-Hf</v>
      </c>
      <c r="B797" t="str">
        <f t="shared" si="30"/>
        <v>2014</v>
      </c>
      <c r="C797" t="s">
        <v>109</v>
      </c>
      <c r="D797" t="s">
        <v>23</v>
      </c>
      <c r="E797" t="s">
        <v>14</v>
      </c>
      <c r="F797" t="s">
        <v>15</v>
      </c>
      <c r="G797" t="s">
        <v>16</v>
      </c>
      <c r="H797">
        <v>6</v>
      </c>
      <c r="I797">
        <v>6.0999999046325684</v>
      </c>
      <c r="J797">
        <v>0.10000000149011612</v>
      </c>
      <c r="K797" t="s">
        <v>19</v>
      </c>
      <c r="L797">
        <f>VLOOKUP(A797,[1]Ark2!$A$1:$H$4250,8,FALSE)</f>
        <v>0.23076923076923078</v>
      </c>
    </row>
    <row r="798" spans="1:12" hidden="1">
      <c r="A798" t="str">
        <f t="shared" si="31"/>
        <v>2014-IBC International Business College-Hhx</v>
      </c>
      <c r="B798" t="str">
        <f t="shared" si="30"/>
        <v>2014</v>
      </c>
      <c r="C798" t="str">
        <f>C797</f>
        <v>IBC International Business College</v>
      </c>
      <c r="D798" t="s">
        <v>29</v>
      </c>
      <c r="E798" t="s">
        <v>14</v>
      </c>
      <c r="F798" t="s">
        <v>15</v>
      </c>
      <c r="G798" t="s">
        <v>16</v>
      </c>
      <c r="H798">
        <v>6.8000001907348633</v>
      </c>
      <c r="I798">
        <v>6.5</v>
      </c>
      <c r="J798">
        <v>-0.30000001192092896</v>
      </c>
      <c r="K798" t="s">
        <v>17</v>
      </c>
      <c r="L798">
        <f>VLOOKUP(A798,[1]Ark2!$A$1:$H$4250,8,FALSE)</f>
        <v>4.8257372654155493E-2</v>
      </c>
    </row>
    <row r="799" spans="1:12" hidden="1">
      <c r="A799" t="str">
        <f t="shared" si="31"/>
        <v>2014-Ikast-Brande Gymnasium-Hf</v>
      </c>
      <c r="B799" t="str">
        <f t="shared" si="30"/>
        <v>2014</v>
      </c>
      <c r="C799" t="s">
        <v>110</v>
      </c>
      <c r="D799" t="s">
        <v>23</v>
      </c>
      <c r="E799" t="s">
        <v>14</v>
      </c>
      <c r="F799" t="s">
        <v>15</v>
      </c>
      <c r="G799" t="s">
        <v>16</v>
      </c>
      <c r="H799">
        <v>6</v>
      </c>
      <c r="I799">
        <v>6.4000000953674316</v>
      </c>
      <c r="J799">
        <v>0.40000000596046448</v>
      </c>
      <c r="K799" t="s">
        <v>19</v>
      </c>
      <c r="L799">
        <f>VLOOKUP(A799,[1]Ark2!$A$1:$H$4250,8,FALSE)</f>
        <v>0.13157894736842105</v>
      </c>
    </row>
    <row r="800" spans="1:12" hidden="1">
      <c r="A800" t="str">
        <f t="shared" si="31"/>
        <v>2014-Ikast-Brande Gymnasium-Stx</v>
      </c>
      <c r="B800" t="str">
        <f t="shared" si="30"/>
        <v>2014</v>
      </c>
      <c r="C800" t="str">
        <f>C799</f>
        <v>Ikast-Brande Gymnasium</v>
      </c>
      <c r="D800" t="s">
        <v>13</v>
      </c>
      <c r="E800" t="s">
        <v>14</v>
      </c>
      <c r="F800" t="s">
        <v>15</v>
      </c>
      <c r="G800" t="s">
        <v>16</v>
      </c>
      <c r="H800">
        <v>7.0999999046325684</v>
      </c>
      <c r="I800">
        <v>7.4000000953674316</v>
      </c>
      <c r="J800">
        <v>0.30000001192092896</v>
      </c>
      <c r="K800" t="s">
        <v>17</v>
      </c>
      <c r="L800">
        <f>VLOOKUP(A800,[1]Ark2!$A$1:$H$4250,8,FALSE)</f>
        <v>0.10919540229885058</v>
      </c>
    </row>
    <row r="801" spans="1:12" hidden="1">
      <c r="A801" t="str">
        <f t="shared" si="31"/>
        <v>2014-Ingrid Jespersens Gymnasieskole-Stx</v>
      </c>
      <c r="B801" t="str">
        <f t="shared" si="30"/>
        <v>2014</v>
      </c>
      <c r="C801" t="s">
        <v>111</v>
      </c>
      <c r="D801" t="s">
        <v>13</v>
      </c>
      <c r="E801" t="s">
        <v>14</v>
      </c>
      <c r="F801" t="s">
        <v>15</v>
      </c>
      <c r="G801" t="s">
        <v>16</v>
      </c>
      <c r="H801">
        <v>8.1000003814697266</v>
      </c>
      <c r="I801">
        <v>8.3000001907348633</v>
      </c>
      <c r="J801">
        <v>0.20000000298023224</v>
      </c>
      <c r="K801" t="s">
        <v>19</v>
      </c>
      <c r="L801">
        <f>VLOOKUP(A801,[1]Ark2!$A$1:$H$4250,8,FALSE)</f>
        <v>0</v>
      </c>
    </row>
    <row r="802" spans="1:12" hidden="1">
      <c r="A802" t="str">
        <f t="shared" si="31"/>
        <v>2014-Johannesskolen-Stx</v>
      </c>
      <c r="B802" t="str">
        <f t="shared" ref="B802:B865" si="32">B801</f>
        <v>2014</v>
      </c>
      <c r="C802" t="s">
        <v>112</v>
      </c>
      <c r="D802" t="s">
        <v>13</v>
      </c>
      <c r="E802" t="s">
        <v>14</v>
      </c>
      <c r="F802" t="s">
        <v>15</v>
      </c>
      <c r="G802" t="s">
        <v>16</v>
      </c>
      <c r="H802">
        <v>7.1999998092651367</v>
      </c>
      <c r="I802">
        <v>7.0999999046325684</v>
      </c>
      <c r="J802">
        <v>-0.10000000149011612</v>
      </c>
      <c r="K802" t="s">
        <v>19</v>
      </c>
      <c r="L802">
        <f>VLOOKUP(A802,[1]Ark2!$A$1:$H$4250,8,FALSE)</f>
        <v>5.5555555555555552E-2</v>
      </c>
    </row>
    <row r="803" spans="1:12" hidden="1">
      <c r="A803" t="str">
        <f t="shared" si="31"/>
        <v>2014-Kalundborg Gymnasium og HF-Hf</v>
      </c>
      <c r="B803" t="str">
        <f t="shared" si="32"/>
        <v>2014</v>
      </c>
      <c r="C803" t="s">
        <v>113</v>
      </c>
      <c r="D803" t="s">
        <v>23</v>
      </c>
      <c r="E803" t="s">
        <v>14</v>
      </c>
      <c r="F803" t="s">
        <v>15</v>
      </c>
      <c r="G803" t="s">
        <v>16</v>
      </c>
      <c r="H803">
        <v>5.3000001907348633</v>
      </c>
      <c r="I803">
        <v>5.1999998092651367</v>
      </c>
      <c r="J803">
        <v>-0.10000000149011612</v>
      </c>
      <c r="K803" t="s">
        <v>19</v>
      </c>
      <c r="L803">
        <f>VLOOKUP(A803,[1]Ark2!$A$1:$H$4250,8,FALSE)</f>
        <v>0.1111111111111111</v>
      </c>
    </row>
    <row r="804" spans="1:12" hidden="1">
      <c r="A804" t="str">
        <f t="shared" si="31"/>
        <v>2014-Kalundborg Gymnasium og HF-Stx</v>
      </c>
      <c r="B804" t="str">
        <f t="shared" si="32"/>
        <v>2014</v>
      </c>
      <c r="C804" t="str">
        <f>C803</f>
        <v>Kalundborg Gymnasium og HF</v>
      </c>
      <c r="D804" t="s">
        <v>13</v>
      </c>
      <c r="E804" t="s">
        <v>14</v>
      </c>
      <c r="F804" t="s">
        <v>15</v>
      </c>
      <c r="G804" t="s">
        <v>16</v>
      </c>
      <c r="H804">
        <v>6.8000001907348633</v>
      </c>
      <c r="I804">
        <v>6.5999999046325684</v>
      </c>
      <c r="J804">
        <v>-0.20000000298023224</v>
      </c>
      <c r="K804" t="s">
        <v>19</v>
      </c>
      <c r="L804">
        <f>VLOOKUP(A804,[1]Ark2!$A$1:$H$4250,8,FALSE)</f>
        <v>3.3519553072625698E-2</v>
      </c>
    </row>
    <row r="805" spans="1:12" hidden="1">
      <c r="A805" t="str">
        <f t="shared" si="31"/>
        <v>2014-Kold College-Htx</v>
      </c>
      <c r="B805" t="str">
        <f t="shared" si="32"/>
        <v>2014</v>
      </c>
      <c r="C805" t="s">
        <v>114</v>
      </c>
      <c r="D805" t="s">
        <v>32</v>
      </c>
      <c r="E805" t="s">
        <v>14</v>
      </c>
      <c r="F805" t="s">
        <v>15</v>
      </c>
      <c r="G805" t="s">
        <v>16</v>
      </c>
      <c r="H805">
        <v>7.3000001907348633</v>
      </c>
      <c r="I805">
        <v>7.1999998092651367</v>
      </c>
      <c r="J805">
        <v>-0.10000000149011612</v>
      </c>
      <c r="K805" t="s">
        <v>19</v>
      </c>
      <c r="L805">
        <f>VLOOKUP(A805,[1]Ark2!$A$1:$H$4250,8,FALSE)</f>
        <v>0</v>
      </c>
    </row>
    <row r="806" spans="1:12" hidden="1">
      <c r="A806" t="str">
        <f t="shared" si="31"/>
        <v>2014-Kold Tekniske Gymnasium-Htx</v>
      </c>
      <c r="B806" t="str">
        <f t="shared" si="32"/>
        <v>2014</v>
      </c>
      <c r="C806" t="s">
        <v>115</v>
      </c>
      <c r="D806" t="s">
        <v>32</v>
      </c>
      <c r="E806" t="s">
        <v>14</v>
      </c>
      <c r="F806" t="s">
        <v>15</v>
      </c>
      <c r="G806" t="s">
        <v>16</v>
      </c>
      <c r="H806">
        <v>7.3000001907348633</v>
      </c>
      <c r="I806">
        <v>7.1999998092651367</v>
      </c>
      <c r="J806">
        <v>-0.10000000149011612</v>
      </c>
      <c r="K806" t="s">
        <v>19</v>
      </c>
      <c r="L806" t="e">
        <f>VLOOKUP(A806,[1]Ark2!$A$1:$H$4250,8,FALSE)</f>
        <v>#N/A</v>
      </c>
    </row>
    <row r="807" spans="1:12" hidden="1">
      <c r="A807" t="str">
        <f t="shared" si="31"/>
        <v>2014-Kolding Gymnasium, HF-Kursus og IB School-Hf</v>
      </c>
      <c r="B807" t="str">
        <f t="shared" si="32"/>
        <v>2014</v>
      </c>
      <c r="C807" t="s">
        <v>116</v>
      </c>
      <c r="D807" t="s">
        <v>23</v>
      </c>
      <c r="E807" t="s">
        <v>14</v>
      </c>
      <c r="F807" t="s">
        <v>15</v>
      </c>
      <c r="G807" t="s">
        <v>16</v>
      </c>
      <c r="H807">
        <v>6</v>
      </c>
      <c r="I807">
        <v>6.1999998092651367</v>
      </c>
      <c r="J807">
        <v>0.20000000298023224</v>
      </c>
      <c r="K807" t="s">
        <v>19</v>
      </c>
      <c r="L807">
        <f>VLOOKUP(A807,[1]Ark2!$A$1:$H$4250,8,FALSE)</f>
        <v>8.3333333333333329E-2</v>
      </c>
    </row>
    <row r="808" spans="1:12" hidden="1">
      <c r="A808" t="str">
        <f t="shared" si="31"/>
        <v>2014-Kolding Gymnasium, HF-Kursus og IB School-Stx</v>
      </c>
      <c r="B808" t="str">
        <f t="shared" si="32"/>
        <v>2014</v>
      </c>
      <c r="C808" t="str">
        <f>C807</f>
        <v>Kolding Gymnasium, HF-Kursus og IB School</v>
      </c>
      <c r="D808" t="s">
        <v>13</v>
      </c>
      <c r="E808" t="s">
        <v>14</v>
      </c>
      <c r="F808" t="s">
        <v>15</v>
      </c>
      <c r="G808" t="s">
        <v>16</v>
      </c>
      <c r="H808">
        <v>7.1999998092651367</v>
      </c>
      <c r="I808">
        <v>7.1999998092651367</v>
      </c>
      <c r="J808">
        <v>0</v>
      </c>
      <c r="K808" t="s">
        <v>19</v>
      </c>
      <c r="L808">
        <f>VLOOKUP(A808,[1]Ark2!$A$1:$H$4250,8,FALSE)</f>
        <v>0.19251336898395721</v>
      </c>
    </row>
    <row r="809" spans="1:12" hidden="1">
      <c r="A809" t="str">
        <f t="shared" si="31"/>
        <v>2014-Kolding HF og VUC-Hf</v>
      </c>
      <c r="B809" t="str">
        <f t="shared" si="32"/>
        <v>2014</v>
      </c>
      <c r="C809" t="s">
        <v>117</v>
      </c>
      <c r="D809" t="s">
        <v>23</v>
      </c>
      <c r="E809" t="s">
        <v>14</v>
      </c>
      <c r="F809" t="s">
        <v>15</v>
      </c>
      <c r="G809" t="s">
        <v>16</v>
      </c>
      <c r="H809">
        <v>6.3000001907348633</v>
      </c>
      <c r="I809">
        <v>6.1999998092651367</v>
      </c>
      <c r="J809">
        <v>-0.10000000149011612</v>
      </c>
      <c r="K809" t="s">
        <v>19</v>
      </c>
      <c r="L809">
        <f>VLOOKUP(A809,[1]Ark2!$A$1:$H$4250,8,FALSE)</f>
        <v>0.2558139534883721</v>
      </c>
    </row>
    <row r="810" spans="1:12" hidden="1">
      <c r="A810" t="str">
        <f t="shared" si="31"/>
        <v>2014-Københavns Private Gymnasium-Stx</v>
      </c>
      <c r="B810" t="str">
        <f t="shared" si="32"/>
        <v>2014</v>
      </c>
      <c r="C810" t="s">
        <v>274</v>
      </c>
      <c r="D810" t="s">
        <v>13</v>
      </c>
      <c r="E810" t="s">
        <v>14</v>
      </c>
      <c r="F810" t="s">
        <v>15</v>
      </c>
      <c r="G810" t="s">
        <v>16</v>
      </c>
      <c r="H810">
        <v>5.6999998092651367</v>
      </c>
      <c r="I810">
        <v>6.1999998092651367</v>
      </c>
      <c r="J810">
        <v>0.5</v>
      </c>
      <c r="K810" t="s">
        <v>17</v>
      </c>
      <c r="L810">
        <f>VLOOKUP(A810,[1]Ark2!$A$1:$H$4250,8,FALSE)</f>
        <v>0.97101449275362317</v>
      </c>
    </row>
    <row r="811" spans="1:12" hidden="1">
      <c r="A811" t="str">
        <f t="shared" si="31"/>
        <v>2014-Københavns VUC-Hf</v>
      </c>
      <c r="B811" t="str">
        <f t="shared" si="32"/>
        <v>2014</v>
      </c>
      <c r="C811" t="s">
        <v>268</v>
      </c>
      <c r="D811" t="s">
        <v>23</v>
      </c>
      <c r="E811" t="s">
        <v>14</v>
      </c>
      <c r="F811" t="s">
        <v>15</v>
      </c>
      <c r="G811" t="s">
        <v>16</v>
      </c>
      <c r="H811">
        <v>7.1999998092651367</v>
      </c>
      <c r="I811">
        <v>7.3000001907348633</v>
      </c>
      <c r="J811">
        <v>0.10000000149011612</v>
      </c>
      <c r="K811" t="s">
        <v>19</v>
      </c>
      <c r="L811">
        <f>VLOOKUP(A811,[1]Ark2!$A$1:$H$4250,8,FALSE)</f>
        <v>0.14634146341463414</v>
      </c>
    </row>
    <row r="812" spans="1:12" hidden="1">
      <c r="A812" t="str">
        <f t="shared" si="31"/>
        <v>2014-Københavns VUC - Vognmagergade 8-Hf</v>
      </c>
      <c r="B812" t="str">
        <f t="shared" si="32"/>
        <v>2014</v>
      </c>
      <c r="C812" t="s">
        <v>269</v>
      </c>
      <c r="D812" t="s">
        <v>23</v>
      </c>
      <c r="E812" t="s">
        <v>14</v>
      </c>
      <c r="F812" t="s">
        <v>15</v>
      </c>
      <c r="G812" t="s">
        <v>16</v>
      </c>
      <c r="H812">
        <v>7.1999998092651367</v>
      </c>
      <c r="I812">
        <v>7.3000001907348633</v>
      </c>
      <c r="J812">
        <v>0.10000000149011612</v>
      </c>
      <c r="K812" t="s">
        <v>19</v>
      </c>
      <c r="L812" t="e">
        <f>VLOOKUP(A812,[1]Ark2!$A$1:$H$4250,8,FALSE)</f>
        <v>#N/A</v>
      </c>
    </row>
    <row r="813" spans="1:12" hidden="1">
      <c r="A813" t="str">
        <f t="shared" si="31"/>
        <v>2014-Københavns åbne Gymnasium-Hf</v>
      </c>
      <c r="B813" t="str">
        <f t="shared" si="32"/>
        <v>2014</v>
      </c>
      <c r="C813" t="s">
        <v>118</v>
      </c>
      <c r="D813" t="s">
        <v>23</v>
      </c>
      <c r="E813" t="s">
        <v>14</v>
      </c>
      <c r="F813" t="s">
        <v>15</v>
      </c>
      <c r="G813" t="s">
        <v>16</v>
      </c>
      <c r="H813">
        <v>5.8000001907348633</v>
      </c>
      <c r="I813">
        <v>5.8000001907348633</v>
      </c>
      <c r="J813">
        <v>0</v>
      </c>
      <c r="K813" t="s">
        <v>19</v>
      </c>
      <c r="L813">
        <f>VLOOKUP(A813,[1]Ark2!$A$1:$H$4250,8,FALSE)</f>
        <v>0.32894736842105265</v>
      </c>
    </row>
    <row r="814" spans="1:12" hidden="1">
      <c r="A814" t="str">
        <f t="shared" si="31"/>
        <v>2014-Københavns åbne Gymnasium-Stx</v>
      </c>
      <c r="B814" t="str">
        <f t="shared" si="32"/>
        <v>2014</v>
      </c>
      <c r="C814" t="str">
        <f>C813</f>
        <v>Københavns åbne Gymnasium</v>
      </c>
      <c r="D814" t="s">
        <v>13</v>
      </c>
      <c r="E814" t="s">
        <v>14</v>
      </c>
      <c r="F814" t="s">
        <v>15</v>
      </c>
      <c r="G814" t="s">
        <v>16</v>
      </c>
      <c r="H814">
        <v>6.4000000953674316</v>
      </c>
      <c r="I814">
        <v>6.5999999046325684</v>
      </c>
      <c r="J814">
        <v>0.20000000298023224</v>
      </c>
      <c r="K814" t="s">
        <v>19</v>
      </c>
      <c r="L814">
        <f>VLOOKUP(A814,[1]Ark2!$A$1:$H$4250,8,FALSE)</f>
        <v>0.28723404255319152</v>
      </c>
    </row>
    <row r="815" spans="1:12" hidden="1">
      <c r="A815" t="str">
        <f t="shared" si="31"/>
        <v>2014-Køge Gymnasium-Hf</v>
      </c>
      <c r="B815" t="str">
        <f t="shared" si="32"/>
        <v>2014</v>
      </c>
      <c r="C815" t="s">
        <v>119</v>
      </c>
      <c r="D815" t="s">
        <v>23</v>
      </c>
      <c r="E815" t="s">
        <v>14</v>
      </c>
      <c r="F815" t="s">
        <v>15</v>
      </c>
      <c r="G815" t="s">
        <v>16</v>
      </c>
      <c r="H815">
        <v>5.5</v>
      </c>
      <c r="I815">
        <v>5.5</v>
      </c>
      <c r="J815">
        <v>0</v>
      </c>
      <c r="K815" t="s">
        <v>19</v>
      </c>
      <c r="L815">
        <f>VLOOKUP(A815,[1]Ark2!$A$1:$H$4250,8,FALSE)</f>
        <v>9.0909090909090912E-2</v>
      </c>
    </row>
    <row r="816" spans="1:12" hidden="1">
      <c r="A816" t="str">
        <f t="shared" si="31"/>
        <v>2014-Køge Gymnasium-Stx</v>
      </c>
      <c r="B816" t="str">
        <f t="shared" si="32"/>
        <v>2014</v>
      </c>
      <c r="C816" t="str">
        <f>C815</f>
        <v>Køge Gymnasium</v>
      </c>
      <c r="D816" t="s">
        <v>13</v>
      </c>
      <c r="E816" t="s">
        <v>14</v>
      </c>
      <c r="F816" t="s">
        <v>15</v>
      </c>
      <c r="G816" t="s">
        <v>16</v>
      </c>
      <c r="H816">
        <v>7.1999998092651367</v>
      </c>
      <c r="I816">
        <v>7</v>
      </c>
      <c r="J816">
        <v>-0.20000000298023224</v>
      </c>
      <c r="K816" t="s">
        <v>17</v>
      </c>
      <c r="L816">
        <f>VLOOKUP(A816,[1]Ark2!$A$1:$H$4250,8,FALSE)</f>
        <v>9.4339622641509441E-2</v>
      </c>
    </row>
    <row r="817" spans="1:12" hidden="1">
      <c r="A817" t="str">
        <f t="shared" si="31"/>
        <v>2014-Køge Handelsskole-Hhx</v>
      </c>
      <c r="B817" t="str">
        <f t="shared" si="32"/>
        <v>2014</v>
      </c>
      <c r="C817" t="s">
        <v>120</v>
      </c>
      <c r="D817" t="s">
        <v>29</v>
      </c>
      <c r="E817" t="s">
        <v>14</v>
      </c>
      <c r="F817" t="s">
        <v>15</v>
      </c>
      <c r="G817" t="s">
        <v>16</v>
      </c>
      <c r="H817">
        <v>6.4000000953674316</v>
      </c>
      <c r="I817">
        <v>6.4000000953674316</v>
      </c>
      <c r="J817">
        <v>0</v>
      </c>
      <c r="K817" t="s">
        <v>19</v>
      </c>
      <c r="L817">
        <f>VLOOKUP(A817,[1]Ark2!$A$1:$H$4250,8,FALSE)</f>
        <v>3.3492822966507178E-2</v>
      </c>
    </row>
    <row r="818" spans="1:12" hidden="1">
      <c r="A818" t="str">
        <f t="shared" si="31"/>
        <v>2014-Learnmark Gymnasium HHX/HTX-Htx</v>
      </c>
      <c r="B818" t="str">
        <f t="shared" si="32"/>
        <v>2014</v>
      </c>
      <c r="C818" t="s">
        <v>121</v>
      </c>
      <c r="D818" t="s">
        <v>32</v>
      </c>
      <c r="E818" t="s">
        <v>14</v>
      </c>
      <c r="F818" t="s">
        <v>15</v>
      </c>
      <c r="G818" t="s">
        <v>16</v>
      </c>
      <c r="H818">
        <v>6.8000001907348633</v>
      </c>
      <c r="I818">
        <v>6.6999998092651367</v>
      </c>
      <c r="J818">
        <v>-0.10000000149011612</v>
      </c>
      <c r="K818" t="s">
        <v>19</v>
      </c>
      <c r="L818" t="e">
        <f>VLOOKUP(A818,[1]Ark2!$A$1:$H$4250,8,FALSE)</f>
        <v>#N/A</v>
      </c>
    </row>
    <row r="819" spans="1:12" hidden="1">
      <c r="A819" t="str">
        <f t="shared" si="31"/>
        <v>2014-Learnmark Horsens-Hhx</v>
      </c>
      <c r="B819" t="str">
        <f t="shared" si="32"/>
        <v>2014</v>
      </c>
      <c r="C819" t="s">
        <v>122</v>
      </c>
      <c r="D819" t="s">
        <v>29</v>
      </c>
      <c r="E819" t="s">
        <v>14</v>
      </c>
      <c r="F819" t="s">
        <v>15</v>
      </c>
      <c r="G819" t="s">
        <v>16</v>
      </c>
      <c r="H819">
        <v>6.6999998092651367</v>
      </c>
      <c r="I819">
        <v>6.5999999046325684</v>
      </c>
      <c r="J819">
        <v>-0.10000000149011612</v>
      </c>
      <c r="K819" t="s">
        <v>19</v>
      </c>
      <c r="L819">
        <f>VLOOKUP(A819,[1]Ark2!$A$1:$H$4250,8,FALSE)</f>
        <v>8.8541666666666671E-2</v>
      </c>
    </row>
    <row r="820" spans="1:12" hidden="1">
      <c r="A820" t="str">
        <f t="shared" si="31"/>
        <v>2014-Learnmark Horsens-Htx</v>
      </c>
      <c r="B820" t="str">
        <f t="shared" si="32"/>
        <v>2014</v>
      </c>
      <c r="C820" t="str">
        <f>C819</f>
        <v>Learnmark Horsens</v>
      </c>
      <c r="D820" t="s">
        <v>32</v>
      </c>
      <c r="E820" t="s">
        <v>14</v>
      </c>
      <c r="F820" t="s">
        <v>15</v>
      </c>
      <c r="G820" t="s">
        <v>16</v>
      </c>
      <c r="H820">
        <v>6.8000001907348633</v>
      </c>
      <c r="I820">
        <v>6.6999998092651367</v>
      </c>
      <c r="J820">
        <v>-0.10000000149011612</v>
      </c>
      <c r="K820" t="s">
        <v>19</v>
      </c>
      <c r="L820">
        <f>VLOOKUP(A820,[1]Ark2!$A$1:$H$4250,8,FALSE)</f>
        <v>0.10344827586206896</v>
      </c>
    </row>
    <row r="821" spans="1:12" hidden="1">
      <c r="A821" t="str">
        <f t="shared" si="31"/>
        <v>2014-Lemvig Gymnasium-Hhx</v>
      </c>
      <c r="B821" t="str">
        <f t="shared" si="32"/>
        <v>2014</v>
      </c>
      <c r="C821" t="s">
        <v>270</v>
      </c>
      <c r="D821" t="s">
        <v>29</v>
      </c>
      <c r="E821" t="s">
        <v>14</v>
      </c>
      <c r="F821" t="s">
        <v>15</v>
      </c>
      <c r="G821" t="s">
        <v>16</v>
      </c>
      <c r="H821">
        <v>6.4000000953674316</v>
      </c>
      <c r="I821">
        <v>6.6999998092651367</v>
      </c>
      <c r="J821">
        <v>0.30000001192092896</v>
      </c>
      <c r="K821" t="s">
        <v>19</v>
      </c>
      <c r="L821">
        <f>VLOOKUP(A821,[1]Ark2!$A$1:$H$4250,8,FALSE)</f>
        <v>0</v>
      </c>
    </row>
    <row r="822" spans="1:12" hidden="1">
      <c r="A822" t="str">
        <f t="shared" si="31"/>
        <v>2014-Lemvig Gymnasium-Stx</v>
      </c>
      <c r="B822" t="str">
        <f t="shared" si="32"/>
        <v>2014</v>
      </c>
      <c r="C822" t="str">
        <f>C821</f>
        <v>Lemvig Gymnasium</v>
      </c>
      <c r="D822" t="s">
        <v>13</v>
      </c>
      <c r="E822" t="s">
        <v>14</v>
      </c>
      <c r="F822" t="s">
        <v>15</v>
      </c>
      <c r="G822" t="s">
        <v>16</v>
      </c>
      <c r="H822">
        <v>7.1999998092651367</v>
      </c>
      <c r="I822">
        <v>7.4000000953674316</v>
      </c>
      <c r="J822">
        <v>0.20000000298023224</v>
      </c>
      <c r="K822" t="s">
        <v>19</v>
      </c>
      <c r="L822">
        <f>VLOOKUP(A822,[1]Ark2!$A$1:$H$4250,8,FALSE)</f>
        <v>3.1007751937984496E-2</v>
      </c>
    </row>
    <row r="823" spans="1:12" hidden="1">
      <c r="A823" t="str">
        <f t="shared" si="31"/>
        <v>2014-Lemvig Gymnasium, STX og HHX-Hhx</v>
      </c>
      <c r="B823" t="str">
        <f t="shared" si="32"/>
        <v>2014</v>
      </c>
      <c r="C823" t="s">
        <v>124</v>
      </c>
      <c r="D823" t="s">
        <v>29</v>
      </c>
      <c r="E823" t="s">
        <v>14</v>
      </c>
      <c r="F823" t="s">
        <v>15</v>
      </c>
      <c r="G823" t="s">
        <v>16</v>
      </c>
      <c r="H823">
        <v>6.4000000953674316</v>
      </c>
      <c r="I823">
        <v>6.6999998092651367</v>
      </c>
      <c r="J823">
        <v>0.30000001192092896</v>
      </c>
      <c r="K823" t="s">
        <v>19</v>
      </c>
      <c r="L823" t="e">
        <f>VLOOKUP(A823,[1]Ark2!$A$1:$H$4250,8,FALSE)</f>
        <v>#N/A</v>
      </c>
    </row>
    <row r="824" spans="1:12" hidden="1">
      <c r="A824" t="str">
        <f t="shared" si="31"/>
        <v>2014-Lemvig Gymnasium, STX og HHX-Stx</v>
      </c>
      <c r="B824" t="str">
        <f t="shared" si="32"/>
        <v>2014</v>
      </c>
      <c r="C824" t="str">
        <f>C823</f>
        <v>Lemvig Gymnasium, STX og HHX</v>
      </c>
      <c r="D824" t="s">
        <v>13</v>
      </c>
      <c r="E824" t="s">
        <v>14</v>
      </c>
      <c r="F824" t="s">
        <v>15</v>
      </c>
      <c r="G824" t="s">
        <v>16</v>
      </c>
      <c r="H824">
        <v>7.1999998092651367</v>
      </c>
      <c r="I824">
        <v>7.4000000953674316</v>
      </c>
      <c r="J824">
        <v>0.20000000298023224</v>
      </c>
      <c r="K824" t="s">
        <v>19</v>
      </c>
      <c r="L824" t="e">
        <f>VLOOKUP(A824,[1]Ark2!$A$1:$H$4250,8,FALSE)</f>
        <v>#N/A</v>
      </c>
    </row>
    <row r="825" spans="1:12" hidden="1">
      <c r="A825" t="str">
        <f t="shared" si="31"/>
        <v>2014-Mariagerfjord Gymnasium-Hf</v>
      </c>
      <c r="B825" t="str">
        <f t="shared" si="32"/>
        <v>2014</v>
      </c>
      <c r="C825" t="s">
        <v>125</v>
      </c>
      <c r="D825" t="s">
        <v>23</v>
      </c>
      <c r="E825" t="s">
        <v>14</v>
      </c>
      <c r="F825" t="s">
        <v>15</v>
      </c>
      <c r="G825" t="s">
        <v>16</v>
      </c>
      <c r="H825">
        <v>5.8000001907348633</v>
      </c>
      <c r="I825">
        <v>5.6999998092651367</v>
      </c>
      <c r="J825">
        <v>-0.10000000149011612</v>
      </c>
      <c r="K825" t="s">
        <v>19</v>
      </c>
      <c r="L825">
        <f>VLOOKUP(A825,[1]Ark2!$A$1:$H$4250,8,FALSE)</f>
        <v>0</v>
      </c>
    </row>
    <row r="826" spans="1:12" hidden="1">
      <c r="A826" t="str">
        <f t="shared" si="31"/>
        <v>2014-Mariagerfjord Gymnasium-Htx</v>
      </c>
      <c r="B826" t="str">
        <f t="shared" si="32"/>
        <v>2014</v>
      </c>
      <c r="C826" t="str">
        <f t="shared" ref="C826:C827" si="33">C825</f>
        <v>Mariagerfjord Gymnasium</v>
      </c>
      <c r="D826" t="s">
        <v>32</v>
      </c>
      <c r="E826" t="s">
        <v>14</v>
      </c>
      <c r="F826" t="s">
        <v>15</v>
      </c>
      <c r="G826" t="s">
        <v>16</v>
      </c>
      <c r="H826">
        <v>6.6999998092651367</v>
      </c>
      <c r="I826">
        <v>6.6999998092651367</v>
      </c>
      <c r="J826">
        <v>0</v>
      </c>
      <c r="K826" t="s">
        <v>19</v>
      </c>
      <c r="L826">
        <f>VLOOKUP(A826,[1]Ark2!$A$1:$H$4250,8,FALSE)</f>
        <v>0</v>
      </c>
    </row>
    <row r="827" spans="1:12" hidden="1">
      <c r="A827" t="str">
        <f t="shared" si="31"/>
        <v>2014-Mariagerfjord Gymnasium-Stx</v>
      </c>
      <c r="B827" t="str">
        <f t="shared" si="32"/>
        <v>2014</v>
      </c>
      <c r="C827" t="str">
        <f t="shared" si="33"/>
        <v>Mariagerfjord Gymnasium</v>
      </c>
      <c r="D827" t="s">
        <v>13</v>
      </c>
      <c r="E827" t="s">
        <v>14</v>
      </c>
      <c r="F827" t="s">
        <v>15</v>
      </c>
      <c r="G827" t="s">
        <v>16</v>
      </c>
      <c r="H827">
        <v>7.4000000953674316</v>
      </c>
      <c r="I827">
        <v>7.0999999046325684</v>
      </c>
      <c r="J827">
        <v>-0.30000001192092896</v>
      </c>
      <c r="K827" t="s">
        <v>17</v>
      </c>
      <c r="L827">
        <f>VLOOKUP(A827,[1]Ark2!$A$1:$H$4250,8,FALSE)</f>
        <v>2.2857142857142857E-2</v>
      </c>
    </row>
    <row r="828" spans="1:12" hidden="1">
      <c r="A828" t="str">
        <f t="shared" si="31"/>
        <v>2014-Maribo Gymnasium-Stx</v>
      </c>
      <c r="B828" t="str">
        <f t="shared" si="32"/>
        <v>2014</v>
      </c>
      <c r="C828" t="s">
        <v>126</v>
      </c>
      <c r="D828" t="s">
        <v>13</v>
      </c>
      <c r="E828" t="s">
        <v>14</v>
      </c>
      <c r="F828" t="s">
        <v>15</v>
      </c>
      <c r="G828" t="s">
        <v>16</v>
      </c>
      <c r="H828">
        <v>6.6999998092651367</v>
      </c>
      <c r="I828">
        <v>6.5999999046325684</v>
      </c>
      <c r="J828">
        <v>-0.10000000149011612</v>
      </c>
      <c r="K828" t="s">
        <v>19</v>
      </c>
      <c r="L828">
        <f>VLOOKUP(A828,[1]Ark2!$A$1:$H$4250,8,FALSE)</f>
        <v>6.4516129032258063E-2</v>
      </c>
    </row>
    <row r="829" spans="1:12" hidden="1">
      <c r="A829" t="str">
        <f t="shared" si="31"/>
        <v>2014-Marie Kruses Skole-Stx</v>
      </c>
      <c r="B829" t="str">
        <f t="shared" si="32"/>
        <v>2014</v>
      </c>
      <c r="C829" t="s">
        <v>127</v>
      </c>
      <c r="D829" t="s">
        <v>13</v>
      </c>
      <c r="E829" t="s">
        <v>14</v>
      </c>
      <c r="F829" t="s">
        <v>15</v>
      </c>
      <c r="G829" t="s">
        <v>16</v>
      </c>
      <c r="H829">
        <v>8</v>
      </c>
      <c r="I829">
        <v>8.1999998092651367</v>
      </c>
      <c r="J829">
        <v>0.20000000298023224</v>
      </c>
      <c r="K829" t="s">
        <v>19</v>
      </c>
      <c r="L829">
        <f>VLOOKUP(A829,[1]Ark2!$A$1:$H$4250,8,FALSE)</f>
        <v>4.9180327868852458E-2</v>
      </c>
    </row>
    <row r="830" spans="1:12" hidden="1">
      <c r="A830" t="str">
        <f t="shared" si="31"/>
        <v>2014-Marselisborg Gymnasium-Stx</v>
      </c>
      <c r="B830" t="str">
        <f t="shared" si="32"/>
        <v>2014</v>
      </c>
      <c r="C830" t="s">
        <v>128</v>
      </c>
      <c r="D830" t="s">
        <v>13</v>
      </c>
      <c r="E830" t="s">
        <v>14</v>
      </c>
      <c r="F830" t="s">
        <v>15</v>
      </c>
      <c r="G830" t="s">
        <v>16</v>
      </c>
      <c r="H830">
        <v>7.5999999046325684</v>
      </c>
      <c r="I830">
        <v>7.5999999046325684</v>
      </c>
      <c r="J830">
        <v>0</v>
      </c>
      <c r="K830" t="s">
        <v>19</v>
      </c>
      <c r="L830">
        <f>VLOOKUP(A830,[1]Ark2!$A$1:$H$4250,8,FALSE)</f>
        <v>6.8000000000000005E-2</v>
      </c>
    </row>
    <row r="831" spans="1:12" hidden="1">
      <c r="A831" t="str">
        <f t="shared" si="31"/>
        <v>2014-Mercantec-Hhx</v>
      </c>
      <c r="B831" t="str">
        <f t="shared" si="32"/>
        <v>2014</v>
      </c>
      <c r="C831" t="s">
        <v>129</v>
      </c>
      <c r="D831" t="s">
        <v>29</v>
      </c>
      <c r="E831" t="s">
        <v>14</v>
      </c>
      <c r="F831" t="s">
        <v>15</v>
      </c>
      <c r="G831" t="s">
        <v>16</v>
      </c>
      <c r="H831">
        <v>6.5999999046325684</v>
      </c>
      <c r="I831">
        <v>6.8000001907348633</v>
      </c>
      <c r="J831">
        <v>0.20000000298023224</v>
      </c>
      <c r="K831" t="s">
        <v>19</v>
      </c>
      <c r="L831">
        <f>VLOOKUP(A831,[1]Ark2!$A$1:$H$4250,8,FALSE)</f>
        <v>3.0674846625766871E-2</v>
      </c>
    </row>
    <row r="832" spans="1:12" hidden="1">
      <c r="A832" t="str">
        <f t="shared" si="31"/>
        <v>2014-Mercantec-Htx</v>
      </c>
      <c r="B832" t="str">
        <f t="shared" si="32"/>
        <v>2014</v>
      </c>
      <c r="C832" t="str">
        <f>C831</f>
        <v>Mercantec</v>
      </c>
      <c r="D832" t="s">
        <v>32</v>
      </c>
      <c r="E832" t="s">
        <v>14</v>
      </c>
      <c r="F832" t="s">
        <v>15</v>
      </c>
      <c r="G832" t="s">
        <v>16</v>
      </c>
      <c r="H832">
        <v>7.0999999046325684</v>
      </c>
      <c r="I832">
        <v>7.1999998092651367</v>
      </c>
      <c r="J832">
        <v>0.10000000149011612</v>
      </c>
      <c r="K832" t="s">
        <v>19</v>
      </c>
      <c r="L832">
        <f>VLOOKUP(A832,[1]Ark2!$A$1:$H$4250,8,FALSE)</f>
        <v>4.4247787610619468E-2</v>
      </c>
    </row>
    <row r="833" spans="1:12" hidden="1">
      <c r="A833" t="str">
        <f t="shared" si="31"/>
        <v>2014-Middelfart Gymnasium &amp; HF-Hf</v>
      </c>
      <c r="B833" t="str">
        <f t="shared" si="32"/>
        <v>2014</v>
      </c>
      <c r="C833" t="s">
        <v>130</v>
      </c>
      <c r="D833" t="s">
        <v>23</v>
      </c>
      <c r="E833" t="s">
        <v>14</v>
      </c>
      <c r="F833" t="s">
        <v>15</v>
      </c>
      <c r="G833" t="s">
        <v>16</v>
      </c>
      <c r="H833">
        <v>5.3000001907348633</v>
      </c>
      <c r="I833">
        <v>5.0999999046325684</v>
      </c>
      <c r="J833">
        <v>-0.20000000298023224</v>
      </c>
      <c r="K833" t="s">
        <v>19</v>
      </c>
      <c r="L833">
        <f>VLOOKUP(A833,[1]Ark2!$A$1:$H$4250,8,FALSE)</f>
        <v>0</v>
      </c>
    </row>
    <row r="834" spans="1:12" hidden="1">
      <c r="A834" t="str">
        <f t="shared" si="31"/>
        <v>2014-Middelfart Gymnasium &amp; HF-Stx</v>
      </c>
      <c r="B834" t="str">
        <f t="shared" si="32"/>
        <v>2014</v>
      </c>
      <c r="C834" t="str">
        <f>C833</f>
        <v>Middelfart Gymnasium &amp; HF</v>
      </c>
      <c r="D834" t="s">
        <v>13</v>
      </c>
      <c r="E834" t="s">
        <v>14</v>
      </c>
      <c r="F834" t="s">
        <v>15</v>
      </c>
      <c r="G834" t="s">
        <v>16</v>
      </c>
      <c r="H834">
        <v>7.5999999046325684</v>
      </c>
      <c r="I834">
        <v>7.5999999046325684</v>
      </c>
      <c r="J834">
        <v>0</v>
      </c>
      <c r="K834" t="s">
        <v>19</v>
      </c>
      <c r="L834">
        <f>VLOOKUP(A834,[1]Ark2!$A$1:$H$4250,8,FALSE)</f>
        <v>2.7027027027027029E-2</v>
      </c>
    </row>
    <row r="835" spans="1:12" hidden="1">
      <c r="A835" t="str">
        <f t="shared" ref="A835:A898" si="34">_xlfn.CONCAT(B835,"-",C835,"-",LEFT(D835,3))</f>
        <v>2014-Midtfyns Gymnasium-Stx</v>
      </c>
      <c r="B835" t="str">
        <f t="shared" si="32"/>
        <v>2014</v>
      </c>
      <c r="C835" t="s">
        <v>131</v>
      </c>
      <c r="D835" t="s">
        <v>13</v>
      </c>
      <c r="E835" t="s">
        <v>14</v>
      </c>
      <c r="F835" t="s">
        <v>15</v>
      </c>
      <c r="G835" t="s">
        <v>16</v>
      </c>
      <c r="H835">
        <v>7</v>
      </c>
      <c r="I835">
        <v>7.0999999046325684</v>
      </c>
      <c r="J835">
        <v>0.10000000149011612</v>
      </c>
      <c r="K835" t="s">
        <v>19</v>
      </c>
      <c r="L835">
        <f>VLOOKUP(A835,[1]Ark2!$A$1:$H$4250,8,FALSE)</f>
        <v>3.6269430051813469E-2</v>
      </c>
    </row>
    <row r="836" spans="1:12" hidden="1">
      <c r="A836" t="str">
        <f t="shared" si="34"/>
        <v>2014-Midtsjællands Gymnasium-Hf</v>
      </c>
      <c r="B836" t="str">
        <f t="shared" si="32"/>
        <v>2014</v>
      </c>
      <c r="C836" t="s">
        <v>132</v>
      </c>
      <c r="D836" t="s">
        <v>23</v>
      </c>
      <c r="E836" t="s">
        <v>14</v>
      </c>
      <c r="F836" t="s">
        <v>15</v>
      </c>
      <c r="G836" t="s">
        <v>16</v>
      </c>
      <c r="H836">
        <v>5.3000001907348633</v>
      </c>
      <c r="I836">
        <v>4.9000000953674316</v>
      </c>
      <c r="J836">
        <v>-0.40000000596046448</v>
      </c>
      <c r="K836" t="s">
        <v>19</v>
      </c>
      <c r="L836">
        <f>VLOOKUP(A836,[1]Ark2!$A$1:$H$4250,8,FALSE)</f>
        <v>0</v>
      </c>
    </row>
    <row r="837" spans="1:12" hidden="1">
      <c r="A837" t="str">
        <f t="shared" si="34"/>
        <v>2014-Midtsjællands Gymnasium-Stx</v>
      </c>
      <c r="B837" t="str">
        <f t="shared" si="32"/>
        <v>2014</v>
      </c>
      <c r="C837" t="str">
        <f>C836</f>
        <v>Midtsjællands Gymnasium</v>
      </c>
      <c r="D837" t="s">
        <v>13</v>
      </c>
      <c r="E837" t="s">
        <v>14</v>
      </c>
      <c r="F837" t="s">
        <v>15</v>
      </c>
      <c r="G837" t="s">
        <v>16</v>
      </c>
      <c r="H837">
        <v>6.5999999046325684</v>
      </c>
      <c r="I837">
        <v>6.4000000953674316</v>
      </c>
      <c r="J837">
        <v>-0.20000000298023224</v>
      </c>
      <c r="K837" t="s">
        <v>19</v>
      </c>
      <c r="L837">
        <f>VLOOKUP(A837,[1]Ark2!$A$1:$H$4250,8,FALSE)</f>
        <v>5.2173913043478258E-2</v>
      </c>
    </row>
    <row r="838" spans="1:12" hidden="1">
      <c r="A838" t="str">
        <f t="shared" si="34"/>
        <v>2014-Morsø Gymnasium-Stx</v>
      </c>
      <c r="B838" t="str">
        <f t="shared" si="32"/>
        <v>2014</v>
      </c>
      <c r="C838" t="s">
        <v>133</v>
      </c>
      <c r="D838" t="s">
        <v>13</v>
      </c>
      <c r="E838" t="s">
        <v>14</v>
      </c>
      <c r="F838" t="s">
        <v>15</v>
      </c>
      <c r="G838" t="s">
        <v>16</v>
      </c>
      <c r="H838">
        <v>6.9000000953674316</v>
      </c>
      <c r="I838">
        <v>7</v>
      </c>
      <c r="J838">
        <v>0.10000000149011612</v>
      </c>
      <c r="K838" t="s">
        <v>19</v>
      </c>
      <c r="L838">
        <f>VLOOKUP(A838,[1]Ark2!$A$1:$H$4250,8,FALSE)</f>
        <v>3.5398230088495575E-2</v>
      </c>
    </row>
    <row r="839" spans="1:12" hidden="1">
      <c r="A839" t="str">
        <f t="shared" si="34"/>
        <v>2014-MSG-Haslev-Hf</v>
      </c>
      <c r="B839" t="str">
        <f t="shared" si="32"/>
        <v>2014</v>
      </c>
      <c r="C839" t="s">
        <v>134</v>
      </c>
      <c r="D839" t="s">
        <v>23</v>
      </c>
      <c r="E839" t="s">
        <v>14</v>
      </c>
      <c r="F839" t="s">
        <v>15</v>
      </c>
      <c r="G839" t="s">
        <v>16</v>
      </c>
      <c r="H839">
        <v>5.3000001907348633</v>
      </c>
      <c r="I839">
        <v>4.9000000953674316</v>
      </c>
      <c r="J839">
        <v>-0.40000000596046448</v>
      </c>
      <c r="K839" t="s">
        <v>19</v>
      </c>
      <c r="L839" t="e">
        <f>VLOOKUP(A839,[1]Ark2!$A$1:$H$4250,8,FALSE)</f>
        <v>#N/A</v>
      </c>
    </row>
    <row r="840" spans="1:12" hidden="1">
      <c r="A840" t="str">
        <f t="shared" si="34"/>
        <v>2014-Mulernes Legatskole-Hf</v>
      </c>
      <c r="B840" t="str">
        <f t="shared" si="32"/>
        <v>2014</v>
      </c>
      <c r="C840" t="s">
        <v>135</v>
      </c>
      <c r="D840" t="s">
        <v>23</v>
      </c>
      <c r="E840" t="s">
        <v>14</v>
      </c>
      <c r="F840" t="s">
        <v>15</v>
      </c>
      <c r="G840" t="s">
        <v>16</v>
      </c>
      <c r="H840">
        <v>5.9000000953674316</v>
      </c>
      <c r="I840">
        <v>6</v>
      </c>
      <c r="J840">
        <v>0.10000000149011612</v>
      </c>
      <c r="K840" t="s">
        <v>19</v>
      </c>
      <c r="L840">
        <f>VLOOKUP(A840,[1]Ark2!$A$1:$H$4250,8,FALSE)</f>
        <v>0.35483870967741937</v>
      </c>
    </row>
    <row r="841" spans="1:12" hidden="1">
      <c r="A841" t="str">
        <f t="shared" si="34"/>
        <v>2014-Mulernes Legatskole-Stx</v>
      </c>
      <c r="B841" t="str">
        <f t="shared" si="32"/>
        <v>2014</v>
      </c>
      <c r="C841" t="str">
        <f>C840</f>
        <v>Mulernes Legatskole</v>
      </c>
      <c r="D841" t="s">
        <v>13</v>
      </c>
      <c r="E841" t="s">
        <v>14</v>
      </c>
      <c r="F841" t="s">
        <v>15</v>
      </c>
      <c r="G841" t="s">
        <v>16</v>
      </c>
      <c r="H841">
        <v>7.1999998092651367</v>
      </c>
      <c r="I841">
        <v>7</v>
      </c>
      <c r="J841">
        <v>-0.20000000298023224</v>
      </c>
      <c r="K841" t="s">
        <v>19</v>
      </c>
      <c r="L841">
        <f>VLOOKUP(A841,[1]Ark2!$A$1:$H$4250,8,FALSE)</f>
        <v>0.18699186991869918</v>
      </c>
    </row>
    <row r="842" spans="1:12" hidden="1">
      <c r="A842" t="str">
        <f t="shared" si="34"/>
        <v>2014-Munkensdam Gymnasium-Stx</v>
      </c>
      <c r="B842" t="str">
        <f t="shared" si="32"/>
        <v>2014</v>
      </c>
      <c r="C842" t="s">
        <v>136</v>
      </c>
      <c r="D842" t="s">
        <v>13</v>
      </c>
      <c r="E842" t="s">
        <v>14</v>
      </c>
      <c r="F842" t="s">
        <v>15</v>
      </c>
      <c r="G842" t="s">
        <v>16</v>
      </c>
      <c r="H842">
        <v>7.5</v>
      </c>
      <c r="I842">
        <v>7.0999999046325684</v>
      </c>
      <c r="J842">
        <v>-0.40000000596046448</v>
      </c>
      <c r="K842" t="s">
        <v>17</v>
      </c>
      <c r="L842">
        <f>VLOOKUP(A842,[1]Ark2!$A$1:$H$4250,8,FALSE)</f>
        <v>2.4691358024691357E-2</v>
      </c>
    </row>
    <row r="843" spans="1:12" hidden="1">
      <c r="A843" t="str">
        <f t="shared" si="34"/>
        <v>2014-N. Zahles Gymnasieskole-Stx</v>
      </c>
      <c r="B843" t="str">
        <f t="shared" si="32"/>
        <v>2014</v>
      </c>
      <c r="C843" t="s">
        <v>137</v>
      </c>
      <c r="D843" t="s">
        <v>13</v>
      </c>
      <c r="E843" t="s">
        <v>14</v>
      </c>
      <c r="F843" t="s">
        <v>15</v>
      </c>
      <c r="G843" t="s">
        <v>16</v>
      </c>
      <c r="H843">
        <v>7.5</v>
      </c>
      <c r="I843">
        <v>7.5</v>
      </c>
      <c r="J843">
        <v>0</v>
      </c>
      <c r="K843" t="s">
        <v>19</v>
      </c>
      <c r="L843">
        <f>VLOOKUP(A843,[1]Ark2!$A$1:$H$4250,8,FALSE)</f>
        <v>8.5106382978723402E-2</v>
      </c>
    </row>
    <row r="844" spans="1:12" hidden="1">
      <c r="A844" t="str">
        <f t="shared" si="34"/>
        <v>2014-Nakskov Gymnasium og HF-Hf</v>
      </c>
      <c r="B844" t="str">
        <f t="shared" si="32"/>
        <v>2014</v>
      </c>
      <c r="C844" t="s">
        <v>138</v>
      </c>
      <c r="D844" t="s">
        <v>23</v>
      </c>
      <c r="E844" t="s">
        <v>14</v>
      </c>
      <c r="F844" t="s">
        <v>15</v>
      </c>
      <c r="G844" t="s">
        <v>16</v>
      </c>
      <c r="H844">
        <v>5</v>
      </c>
      <c r="I844">
        <v>5</v>
      </c>
      <c r="J844">
        <v>0</v>
      </c>
      <c r="K844" t="s">
        <v>19</v>
      </c>
      <c r="L844">
        <f>VLOOKUP(A844,[1]Ark2!$A$1:$H$4250,8,FALSE)</f>
        <v>0</v>
      </c>
    </row>
    <row r="845" spans="1:12" hidden="1">
      <c r="A845" t="str">
        <f t="shared" si="34"/>
        <v>2014-Nakskov Gymnasium og HF-Stx</v>
      </c>
      <c r="B845" t="str">
        <f t="shared" si="32"/>
        <v>2014</v>
      </c>
      <c r="C845" t="str">
        <f>C844</f>
        <v>Nakskov Gymnasium og HF</v>
      </c>
      <c r="D845" t="s">
        <v>13</v>
      </c>
      <c r="E845" t="s">
        <v>14</v>
      </c>
      <c r="F845" t="s">
        <v>15</v>
      </c>
      <c r="G845" t="s">
        <v>16</v>
      </c>
      <c r="H845">
        <v>6.4000000953674316</v>
      </c>
      <c r="I845">
        <v>6.0999999046325684</v>
      </c>
      <c r="J845">
        <v>-0.30000001192092896</v>
      </c>
      <c r="K845" t="s">
        <v>19</v>
      </c>
      <c r="L845">
        <f>VLOOKUP(A845,[1]Ark2!$A$1:$H$4250,8,FALSE)</f>
        <v>9.8765432098765427E-2</v>
      </c>
    </row>
    <row r="846" spans="1:12" hidden="1">
      <c r="A846" t="str">
        <f t="shared" si="34"/>
        <v>2014-Nakskov Gymnasium og HF i Nakskov-Hf</v>
      </c>
      <c r="B846" t="str">
        <f t="shared" si="32"/>
        <v>2014</v>
      </c>
      <c r="C846" t="s">
        <v>139</v>
      </c>
      <c r="D846" t="s">
        <v>23</v>
      </c>
      <c r="E846" t="s">
        <v>14</v>
      </c>
      <c r="F846" t="s">
        <v>15</v>
      </c>
      <c r="G846" t="s">
        <v>16</v>
      </c>
      <c r="H846">
        <v>5</v>
      </c>
      <c r="I846">
        <v>5</v>
      </c>
      <c r="J846">
        <v>0</v>
      </c>
      <c r="K846" t="s">
        <v>19</v>
      </c>
      <c r="L846" t="e">
        <f>VLOOKUP(A846,[1]Ark2!$A$1:$H$4250,8,FALSE)</f>
        <v>#N/A</v>
      </c>
    </row>
    <row r="847" spans="1:12" hidden="1">
      <c r="A847" t="str">
        <f t="shared" si="34"/>
        <v>2014-NEXT Uddannelse København-Htx</v>
      </c>
      <c r="B847" t="str">
        <f t="shared" si="32"/>
        <v>2014</v>
      </c>
      <c r="C847" t="s">
        <v>141</v>
      </c>
      <c r="D847" t="s">
        <v>32</v>
      </c>
      <c r="E847" t="s">
        <v>14</v>
      </c>
      <c r="F847" t="s">
        <v>15</v>
      </c>
      <c r="G847" t="s">
        <v>16</v>
      </c>
      <c r="H847">
        <v>7.5</v>
      </c>
      <c r="I847">
        <v>7.5</v>
      </c>
      <c r="J847">
        <v>0</v>
      </c>
      <c r="K847" t="s">
        <v>19</v>
      </c>
      <c r="L847">
        <f>VLOOKUP(A847,[1]Ark2!$A$1:$H$4250,8,FALSE)</f>
        <v>0.20285714285714285</v>
      </c>
    </row>
    <row r="848" spans="1:12" hidden="1">
      <c r="A848" t="str">
        <f t="shared" si="34"/>
        <v>2014-NEXT Uddannelse København, Ishøj-Hf</v>
      </c>
      <c r="B848" t="str">
        <f t="shared" si="32"/>
        <v>2014</v>
      </c>
      <c r="C848" t="s">
        <v>142</v>
      </c>
      <c r="D848" t="s">
        <v>23</v>
      </c>
      <c r="E848" t="s">
        <v>14</v>
      </c>
      <c r="F848" t="s">
        <v>15</v>
      </c>
      <c r="G848" t="s">
        <v>16</v>
      </c>
      <c r="H848">
        <v>5.5999999046325684</v>
      </c>
      <c r="I848">
        <v>5.8000001907348633</v>
      </c>
      <c r="J848">
        <v>0.20000000298023224</v>
      </c>
      <c r="K848" t="s">
        <v>19</v>
      </c>
      <c r="L848" t="e">
        <f>VLOOKUP(A848,[1]Ark2!$A$1:$H$4250,8,FALSE)</f>
        <v>#N/A</v>
      </c>
    </row>
    <row r="849" spans="1:12" hidden="1">
      <c r="A849" t="str">
        <f t="shared" si="34"/>
        <v>2014-NEXT Uddannelse København, Ishøj-Hhx</v>
      </c>
      <c r="B849" t="str">
        <f t="shared" si="32"/>
        <v>2014</v>
      </c>
      <c r="C849" t="str">
        <f t="shared" ref="C849:C851" si="35">C848</f>
        <v>NEXT Uddannelse København, Ishøj</v>
      </c>
      <c r="D849" t="s">
        <v>29</v>
      </c>
      <c r="E849" t="s">
        <v>14</v>
      </c>
      <c r="F849" t="s">
        <v>15</v>
      </c>
      <c r="G849" t="s">
        <v>16</v>
      </c>
      <c r="H849">
        <v>6</v>
      </c>
      <c r="I849">
        <v>6.1999998092651367</v>
      </c>
      <c r="J849">
        <v>0.20000000298023224</v>
      </c>
      <c r="K849" t="s">
        <v>19</v>
      </c>
      <c r="L849" t="e">
        <f>VLOOKUP(A849,[1]Ark2!$A$1:$H$4250,8,FALSE)</f>
        <v>#N/A</v>
      </c>
    </row>
    <row r="850" spans="1:12" hidden="1">
      <c r="A850" t="str">
        <f t="shared" si="34"/>
        <v>2014-NEXT Uddannelse København, Ishøj-Htx</v>
      </c>
      <c r="B850" t="str">
        <f t="shared" si="32"/>
        <v>2014</v>
      </c>
      <c r="C850" t="str">
        <f t="shared" si="35"/>
        <v>NEXT Uddannelse København, Ishøj</v>
      </c>
      <c r="D850" t="s">
        <v>32</v>
      </c>
      <c r="E850" t="s">
        <v>14</v>
      </c>
      <c r="F850" t="s">
        <v>15</v>
      </c>
      <c r="G850" t="s">
        <v>16</v>
      </c>
      <c r="H850">
        <v>6.8000001907348633</v>
      </c>
      <c r="I850">
        <v>7</v>
      </c>
      <c r="J850">
        <v>0.20000000298023224</v>
      </c>
      <c r="K850" t="s">
        <v>19</v>
      </c>
      <c r="L850" t="e">
        <f>VLOOKUP(A850,[1]Ark2!$A$1:$H$4250,8,FALSE)</f>
        <v>#N/A</v>
      </c>
    </row>
    <row r="851" spans="1:12" hidden="1">
      <c r="A851" t="str">
        <f t="shared" si="34"/>
        <v>2014-NEXT Uddannelse København, Ishøj-Stx</v>
      </c>
      <c r="B851" t="str">
        <f t="shared" si="32"/>
        <v>2014</v>
      </c>
      <c r="C851" t="str">
        <f t="shared" si="35"/>
        <v>NEXT Uddannelse København, Ishøj</v>
      </c>
      <c r="D851" t="s">
        <v>13</v>
      </c>
      <c r="E851" t="s">
        <v>14</v>
      </c>
      <c r="F851" t="s">
        <v>15</v>
      </c>
      <c r="G851" t="s">
        <v>16</v>
      </c>
      <c r="H851">
        <v>6</v>
      </c>
      <c r="I851">
        <v>5.9000000953674316</v>
      </c>
      <c r="J851">
        <v>-0.10000000149011612</v>
      </c>
      <c r="K851" t="s">
        <v>19</v>
      </c>
      <c r="L851" t="e">
        <f>VLOOKUP(A851,[1]Ark2!$A$1:$H$4250,8,FALSE)</f>
        <v>#N/A</v>
      </c>
    </row>
    <row r="852" spans="1:12" hidden="1">
      <c r="A852" t="str">
        <f t="shared" si="34"/>
        <v>2014-Niels Brock (Copenhagen Business College)-Hhx</v>
      </c>
      <c r="B852" t="str">
        <f t="shared" si="32"/>
        <v>2014</v>
      </c>
      <c r="C852" t="s">
        <v>143</v>
      </c>
      <c r="D852" t="s">
        <v>29</v>
      </c>
      <c r="E852" t="s">
        <v>14</v>
      </c>
      <c r="F852" t="s">
        <v>15</v>
      </c>
      <c r="G852" t="s">
        <v>16</v>
      </c>
      <c r="H852">
        <v>6.9000000953674316</v>
      </c>
      <c r="I852">
        <v>6.9000000953674316</v>
      </c>
      <c r="J852">
        <v>0</v>
      </c>
      <c r="K852" t="s">
        <v>19</v>
      </c>
      <c r="L852">
        <f>VLOOKUP(A852,[1]Ark2!$A$1:$H$4250,8,FALSE)</f>
        <v>0.18858560794044665</v>
      </c>
    </row>
    <row r="853" spans="1:12" hidden="1">
      <c r="A853" t="str">
        <f t="shared" si="34"/>
        <v>2014-Niels Steensens Gymnasium-Stx</v>
      </c>
      <c r="B853" t="str">
        <f t="shared" si="32"/>
        <v>2014</v>
      </c>
      <c r="C853" t="s">
        <v>144</v>
      </c>
      <c r="D853" t="s">
        <v>13</v>
      </c>
      <c r="E853" t="s">
        <v>14</v>
      </c>
      <c r="F853" t="s">
        <v>15</v>
      </c>
      <c r="G853" t="s">
        <v>16</v>
      </c>
      <c r="H853">
        <v>5.8000001907348633</v>
      </c>
      <c r="I853">
        <v>5.5999999046325684</v>
      </c>
      <c r="J853">
        <v>-0.20000000298023224</v>
      </c>
      <c r="K853" t="s">
        <v>19</v>
      </c>
      <c r="L853">
        <f>VLOOKUP(A853,[1]Ark2!$A$1:$H$4250,8,FALSE)</f>
        <v>0.12</v>
      </c>
    </row>
    <row r="854" spans="1:12" hidden="1">
      <c r="A854" t="str">
        <f t="shared" si="34"/>
        <v>2014-Nordfyns Gymnasium-Stx</v>
      </c>
      <c r="B854" t="str">
        <f t="shared" si="32"/>
        <v>2014</v>
      </c>
      <c r="C854" t="s">
        <v>145</v>
      </c>
      <c r="D854" t="s">
        <v>13</v>
      </c>
      <c r="E854" t="s">
        <v>14</v>
      </c>
      <c r="F854" t="s">
        <v>15</v>
      </c>
      <c r="G854" t="s">
        <v>16</v>
      </c>
      <c r="H854">
        <v>7.0999999046325684</v>
      </c>
      <c r="I854">
        <v>7</v>
      </c>
      <c r="J854">
        <v>-0.10000000149011612</v>
      </c>
      <c r="K854" t="s">
        <v>19</v>
      </c>
      <c r="L854">
        <f>VLOOKUP(A854,[1]Ark2!$A$1:$H$4250,8,FALSE)</f>
        <v>2.185792349726776E-2</v>
      </c>
    </row>
    <row r="855" spans="1:12" hidden="1">
      <c r="A855" t="str">
        <f t="shared" si="34"/>
        <v>2014-Nordsjællands Grundskole og Gymnasium samt HF-Hf</v>
      </c>
      <c r="B855" t="str">
        <f t="shared" si="32"/>
        <v>2014</v>
      </c>
      <c r="C855" t="s">
        <v>146</v>
      </c>
      <c r="D855" t="s">
        <v>23</v>
      </c>
      <c r="E855" t="s">
        <v>14</v>
      </c>
      <c r="F855" t="s">
        <v>15</v>
      </c>
      <c r="G855" t="s">
        <v>16</v>
      </c>
      <c r="H855">
        <v>5.5</v>
      </c>
      <c r="I855">
        <v>5.5</v>
      </c>
      <c r="J855">
        <v>0</v>
      </c>
      <c r="K855" t="s">
        <v>19</v>
      </c>
      <c r="L855">
        <f>VLOOKUP(A855,[1]Ark2!$A$1:$H$4250,8,FALSE)</f>
        <v>0</v>
      </c>
    </row>
    <row r="856" spans="1:12" hidden="1">
      <c r="A856" t="str">
        <f t="shared" si="34"/>
        <v>2014-Nordsjællands Grundskole og Gymnasium samt HF-Stx</v>
      </c>
      <c r="B856" t="str">
        <f t="shared" si="32"/>
        <v>2014</v>
      </c>
      <c r="C856" t="str">
        <f>C855</f>
        <v>Nordsjællands Grundskole og Gymnasium samt HF</v>
      </c>
      <c r="D856" t="s">
        <v>13</v>
      </c>
      <c r="E856" t="s">
        <v>14</v>
      </c>
      <c r="F856" t="s">
        <v>15</v>
      </c>
      <c r="G856" t="s">
        <v>16</v>
      </c>
      <c r="H856">
        <v>6.6999998092651367</v>
      </c>
      <c r="I856">
        <v>7</v>
      </c>
      <c r="J856">
        <v>0.30000001192092896</v>
      </c>
      <c r="K856" t="s">
        <v>17</v>
      </c>
      <c r="L856">
        <f>VLOOKUP(A856,[1]Ark2!$A$1:$H$4250,8,FALSE)</f>
        <v>6.9444444444444448E-2</v>
      </c>
    </row>
    <row r="857" spans="1:12" hidden="1">
      <c r="A857" t="str">
        <f t="shared" si="34"/>
        <v>2014-Nordvestsjællands Erhvervs- og Gymnasieuddannelser-Hhx</v>
      </c>
      <c r="B857" t="str">
        <f t="shared" si="32"/>
        <v>2014</v>
      </c>
      <c r="C857" t="s">
        <v>147</v>
      </c>
      <c r="D857" t="s">
        <v>29</v>
      </c>
      <c r="E857" t="s">
        <v>14</v>
      </c>
      <c r="F857" t="s">
        <v>15</v>
      </c>
      <c r="G857" t="s">
        <v>16</v>
      </c>
      <c r="H857">
        <v>6.4000000953674316</v>
      </c>
      <c r="I857">
        <v>6.4000000953674316</v>
      </c>
      <c r="J857">
        <v>0</v>
      </c>
      <c r="K857" t="s">
        <v>19</v>
      </c>
      <c r="L857">
        <f>VLOOKUP(A857,[1]Ark2!$A$1:$H$4250,8,FALSE)</f>
        <v>0.10526315789473684</v>
      </c>
    </row>
    <row r="858" spans="1:12" hidden="1">
      <c r="A858" t="str">
        <f t="shared" si="34"/>
        <v>2014-Nordvestsjællands Erhvervs- og Gymnasieuddannelser-Htx</v>
      </c>
      <c r="B858" t="str">
        <f t="shared" si="32"/>
        <v>2014</v>
      </c>
      <c r="C858" t="str">
        <f>C857</f>
        <v>Nordvestsjællands Erhvervs- og Gymnasieuddannelser</v>
      </c>
      <c r="D858" t="s">
        <v>32</v>
      </c>
      <c r="E858" t="s">
        <v>14</v>
      </c>
      <c r="F858" t="s">
        <v>15</v>
      </c>
      <c r="G858" t="s">
        <v>16</v>
      </c>
      <c r="H858">
        <v>6.4000000953674316</v>
      </c>
      <c r="I858">
        <v>6</v>
      </c>
      <c r="J858">
        <v>-0.40000000596046448</v>
      </c>
      <c r="K858" t="s">
        <v>17</v>
      </c>
      <c r="L858">
        <f>VLOOKUP(A858,[1]Ark2!$A$1:$H$4250,8,FALSE)</f>
        <v>0</v>
      </c>
    </row>
    <row r="859" spans="1:12" hidden="1">
      <c r="A859" t="str">
        <f t="shared" si="34"/>
        <v>2014-Nordvestsjællands HF &amp; VUC-Hf</v>
      </c>
      <c r="B859" t="str">
        <f t="shared" si="32"/>
        <v>2014</v>
      </c>
      <c r="C859" t="s">
        <v>148</v>
      </c>
      <c r="D859" t="s">
        <v>23</v>
      </c>
      <c r="E859" t="s">
        <v>14</v>
      </c>
      <c r="F859" t="s">
        <v>15</v>
      </c>
      <c r="G859" t="s">
        <v>16</v>
      </c>
      <c r="H859">
        <v>6</v>
      </c>
      <c r="I859">
        <v>5.9000000953674316</v>
      </c>
      <c r="J859">
        <v>-0.10000000149011612</v>
      </c>
      <c r="K859" t="s">
        <v>19</v>
      </c>
      <c r="L859">
        <f>VLOOKUP(A859,[1]Ark2!$A$1:$H$4250,8,FALSE)</f>
        <v>9.8039215686274508E-2</v>
      </c>
    </row>
    <row r="860" spans="1:12" hidden="1">
      <c r="A860" t="str">
        <f t="shared" si="34"/>
        <v>2014-Nordvestsjællands HF &amp; VUC, Holbæk afd.-Hf</v>
      </c>
      <c r="B860" t="str">
        <f t="shared" si="32"/>
        <v>2014</v>
      </c>
      <c r="C860" t="s">
        <v>149</v>
      </c>
      <c r="D860" t="s">
        <v>23</v>
      </c>
      <c r="E860" t="s">
        <v>14</v>
      </c>
      <c r="F860" t="s">
        <v>15</v>
      </c>
      <c r="G860" t="s">
        <v>16</v>
      </c>
      <c r="H860">
        <v>6</v>
      </c>
      <c r="I860">
        <v>5.9000000953674316</v>
      </c>
      <c r="J860">
        <v>-0.10000000149011612</v>
      </c>
      <c r="K860" t="s">
        <v>19</v>
      </c>
      <c r="L860" t="e">
        <f>VLOOKUP(A860,[1]Ark2!$A$1:$H$4250,8,FALSE)</f>
        <v>#N/A</v>
      </c>
    </row>
    <row r="861" spans="1:12" hidden="1">
      <c r="A861" t="str">
        <f t="shared" si="34"/>
        <v>2014-Nyborg Gymnasium-Hf</v>
      </c>
      <c r="B861" t="str">
        <f t="shared" si="32"/>
        <v>2014</v>
      </c>
      <c r="C861" t="s">
        <v>150</v>
      </c>
      <c r="D861" t="s">
        <v>23</v>
      </c>
      <c r="E861" t="s">
        <v>14</v>
      </c>
      <c r="F861" t="s">
        <v>15</v>
      </c>
      <c r="G861" t="s">
        <v>16</v>
      </c>
      <c r="H861">
        <v>6</v>
      </c>
      <c r="I861">
        <v>5.8000001907348633</v>
      </c>
      <c r="J861">
        <v>-0.20000000298023224</v>
      </c>
      <c r="K861" t="s">
        <v>19</v>
      </c>
      <c r="L861">
        <f>VLOOKUP(A861,[1]Ark2!$A$1:$H$4250,8,FALSE)</f>
        <v>0</v>
      </c>
    </row>
    <row r="862" spans="1:12" hidden="1">
      <c r="A862" t="str">
        <f t="shared" si="34"/>
        <v>2014-Nyborg Gymnasium-Stx</v>
      </c>
      <c r="B862" t="str">
        <f t="shared" si="32"/>
        <v>2014</v>
      </c>
      <c r="C862" t="str">
        <f>C861</f>
        <v>Nyborg Gymnasium</v>
      </c>
      <c r="D862" t="s">
        <v>13</v>
      </c>
      <c r="E862" t="s">
        <v>14</v>
      </c>
      <c r="F862" t="s">
        <v>15</v>
      </c>
      <c r="G862" t="s">
        <v>16</v>
      </c>
      <c r="H862">
        <v>7.3000001907348633</v>
      </c>
      <c r="I862">
        <v>7.0999999046325684</v>
      </c>
      <c r="J862">
        <v>-0.20000000298023224</v>
      </c>
      <c r="K862" t="s">
        <v>17</v>
      </c>
      <c r="L862">
        <f>VLOOKUP(A862,[1]Ark2!$A$1:$H$4250,8,FALSE)</f>
        <v>4.790419161676647E-2</v>
      </c>
    </row>
    <row r="863" spans="1:12" hidden="1">
      <c r="A863" t="str">
        <f t="shared" si="34"/>
        <v>2014-Nyborg Gymnasium,  Skolebakken 13-Hf</v>
      </c>
      <c r="B863" t="str">
        <f t="shared" si="32"/>
        <v>2014</v>
      </c>
      <c r="C863" t="s">
        <v>151</v>
      </c>
      <c r="D863" t="s">
        <v>23</v>
      </c>
      <c r="E863" t="s">
        <v>14</v>
      </c>
      <c r="F863" t="s">
        <v>15</v>
      </c>
      <c r="G863" t="s">
        <v>16</v>
      </c>
      <c r="H863">
        <v>6</v>
      </c>
      <c r="I863">
        <v>5.8000001907348633</v>
      </c>
      <c r="J863">
        <v>-0.20000000298023224</v>
      </c>
      <c r="K863" t="s">
        <v>19</v>
      </c>
      <c r="L863" t="e">
        <f>VLOOKUP(A863,[1]Ark2!$A$1:$H$4250,8,FALSE)</f>
        <v>#N/A</v>
      </c>
    </row>
    <row r="864" spans="1:12" hidden="1">
      <c r="A864" t="str">
        <f t="shared" si="34"/>
        <v>2014-Nyborg Gymnasium,  Skolebakken 13-Stx</v>
      </c>
      <c r="B864" t="str">
        <f t="shared" si="32"/>
        <v>2014</v>
      </c>
      <c r="C864" t="str">
        <f>C863</f>
        <v>Nyborg Gymnasium,  Skolebakken 13</v>
      </c>
      <c r="D864" t="s">
        <v>13</v>
      </c>
      <c r="E864" t="s">
        <v>14</v>
      </c>
      <c r="F864" t="s">
        <v>15</v>
      </c>
      <c r="G864" t="s">
        <v>16</v>
      </c>
      <c r="H864">
        <v>7.3000001907348633</v>
      </c>
      <c r="I864">
        <v>7.0999999046325684</v>
      </c>
      <c r="J864">
        <v>-0.20000000298023224</v>
      </c>
      <c r="K864" t="s">
        <v>17</v>
      </c>
      <c r="L864" t="e">
        <f>VLOOKUP(A864,[1]Ark2!$A$1:$H$4250,8,FALSE)</f>
        <v>#N/A</v>
      </c>
    </row>
    <row r="865" spans="1:12" hidden="1">
      <c r="A865" t="str">
        <f t="shared" si="34"/>
        <v>2014-Nykøbing Katedralskole-Hf</v>
      </c>
      <c r="B865" t="str">
        <f t="shared" si="32"/>
        <v>2014</v>
      </c>
      <c r="C865" t="s">
        <v>152</v>
      </c>
      <c r="D865" t="s">
        <v>23</v>
      </c>
      <c r="E865" t="s">
        <v>14</v>
      </c>
      <c r="F865" t="s">
        <v>15</v>
      </c>
      <c r="G865" t="s">
        <v>16</v>
      </c>
      <c r="H865">
        <v>5.5999999046325684</v>
      </c>
      <c r="I865">
        <v>5.5</v>
      </c>
      <c r="J865">
        <v>-0.10000000149011612</v>
      </c>
      <c r="K865" t="s">
        <v>19</v>
      </c>
      <c r="L865">
        <f>VLOOKUP(A865,[1]Ark2!$A$1:$H$4250,8,FALSE)</f>
        <v>0</v>
      </c>
    </row>
    <row r="866" spans="1:12" hidden="1">
      <c r="A866" t="str">
        <f t="shared" si="34"/>
        <v>2014-Nykøbing Katedralskole-Stx</v>
      </c>
      <c r="B866" t="str">
        <f t="shared" ref="B866:B929" si="36">B865</f>
        <v>2014</v>
      </c>
      <c r="C866" t="str">
        <f>C865</f>
        <v>Nykøbing Katedralskole</v>
      </c>
      <c r="D866" t="s">
        <v>13</v>
      </c>
      <c r="E866" t="s">
        <v>14</v>
      </c>
      <c r="F866" t="s">
        <v>15</v>
      </c>
      <c r="G866" t="s">
        <v>16</v>
      </c>
      <c r="H866">
        <v>6.8000001907348633</v>
      </c>
      <c r="I866">
        <v>6.9000000953674316</v>
      </c>
      <c r="J866">
        <v>0.10000000149011612</v>
      </c>
      <c r="K866" t="s">
        <v>19</v>
      </c>
      <c r="L866">
        <f>VLOOKUP(A866,[1]Ark2!$A$1:$H$4250,8,FALSE)</f>
        <v>6.1855670103092786E-2</v>
      </c>
    </row>
    <row r="867" spans="1:12" hidden="1">
      <c r="A867" t="str">
        <f t="shared" si="34"/>
        <v>2014-Nærum Gymnasium-Stx</v>
      </c>
      <c r="B867" t="str">
        <f t="shared" si="36"/>
        <v>2014</v>
      </c>
      <c r="C867" t="s">
        <v>153</v>
      </c>
      <c r="D867" t="s">
        <v>13</v>
      </c>
      <c r="E867" t="s">
        <v>14</v>
      </c>
      <c r="F867" t="s">
        <v>15</v>
      </c>
      <c r="G867" t="s">
        <v>16</v>
      </c>
      <c r="H867">
        <v>7.6999998092651367</v>
      </c>
      <c r="I867">
        <v>7.8000001907348633</v>
      </c>
      <c r="J867">
        <v>0.10000000149011612</v>
      </c>
      <c r="K867" t="s">
        <v>19</v>
      </c>
      <c r="L867">
        <f>VLOOKUP(A867,[1]Ark2!$A$1:$H$4250,8,FALSE)</f>
        <v>9.2592592592592587E-3</v>
      </c>
    </row>
    <row r="868" spans="1:12" hidden="1">
      <c r="A868" t="str">
        <f t="shared" si="34"/>
        <v>2014-Næstved Gymnasium og HF-Hf</v>
      </c>
      <c r="B868" t="str">
        <f t="shared" si="36"/>
        <v>2014</v>
      </c>
      <c r="C868" t="s">
        <v>154</v>
      </c>
      <c r="D868" t="s">
        <v>23</v>
      </c>
      <c r="E868" t="s">
        <v>14</v>
      </c>
      <c r="F868" t="s">
        <v>15</v>
      </c>
      <c r="G868" t="s">
        <v>16</v>
      </c>
      <c r="H868">
        <v>5.5999999046325684</v>
      </c>
      <c r="I868">
        <v>5.6999998092651367</v>
      </c>
      <c r="J868">
        <v>0.10000000149011612</v>
      </c>
      <c r="K868" t="s">
        <v>19</v>
      </c>
      <c r="L868">
        <f>VLOOKUP(A868,[1]Ark2!$A$1:$H$4250,8,FALSE)</f>
        <v>6.4516129032258063E-2</v>
      </c>
    </row>
    <row r="869" spans="1:12" hidden="1">
      <c r="A869" t="str">
        <f t="shared" si="34"/>
        <v>2014-Næstved Gymnasium og HF-Stx</v>
      </c>
      <c r="B869" t="str">
        <f t="shared" si="36"/>
        <v>2014</v>
      </c>
      <c r="C869" t="str">
        <f>C868</f>
        <v>Næstved Gymnasium og HF</v>
      </c>
      <c r="D869" t="s">
        <v>13</v>
      </c>
      <c r="E869" t="s">
        <v>14</v>
      </c>
      <c r="F869" t="s">
        <v>15</v>
      </c>
      <c r="G869" t="s">
        <v>16</v>
      </c>
      <c r="H869">
        <v>6.9000000953674316</v>
      </c>
      <c r="I869">
        <v>6.9000000953674316</v>
      </c>
      <c r="J869">
        <v>0</v>
      </c>
      <c r="K869" t="s">
        <v>19</v>
      </c>
      <c r="L869">
        <f>VLOOKUP(A869,[1]Ark2!$A$1:$H$4250,8,FALSE)</f>
        <v>7.160493827160494E-2</v>
      </c>
    </row>
    <row r="870" spans="1:12" hidden="1">
      <c r="A870" t="str">
        <f t="shared" si="34"/>
        <v>2014-Nørre Gymnasium-Stx</v>
      </c>
      <c r="B870" t="str">
        <f t="shared" si="36"/>
        <v>2014</v>
      </c>
      <c r="C870" t="s">
        <v>155</v>
      </c>
      <c r="D870" t="s">
        <v>13</v>
      </c>
      <c r="E870" t="s">
        <v>14</v>
      </c>
      <c r="F870" t="s">
        <v>15</v>
      </c>
      <c r="G870" t="s">
        <v>16</v>
      </c>
      <c r="H870">
        <v>7.1999998092651367</v>
      </c>
      <c r="I870">
        <v>7.1999998092651367</v>
      </c>
      <c r="J870">
        <v>0</v>
      </c>
      <c r="K870" t="s">
        <v>19</v>
      </c>
      <c r="L870">
        <f>VLOOKUP(A870,[1]Ark2!$A$1:$H$4250,8,FALSE)</f>
        <v>0.11206896551724138</v>
      </c>
    </row>
    <row r="871" spans="1:12" hidden="1">
      <c r="A871" t="str">
        <f t="shared" si="34"/>
        <v>2014-Nørresundby Gymnasium og HF-Hf</v>
      </c>
      <c r="B871" t="str">
        <f t="shared" si="36"/>
        <v>2014</v>
      </c>
      <c r="C871" t="s">
        <v>156</v>
      </c>
      <c r="D871" t="s">
        <v>23</v>
      </c>
      <c r="E871" t="s">
        <v>14</v>
      </c>
      <c r="F871" t="s">
        <v>15</v>
      </c>
      <c r="G871" t="s">
        <v>16</v>
      </c>
      <c r="H871">
        <v>5.5</v>
      </c>
      <c r="I871">
        <v>5.4000000953674316</v>
      </c>
      <c r="J871">
        <v>-0.10000000149011612</v>
      </c>
      <c r="K871" t="s">
        <v>19</v>
      </c>
      <c r="L871">
        <f>VLOOKUP(A871,[1]Ark2!$A$1:$H$4250,8,FALSE)</f>
        <v>8.4112149532710276E-2</v>
      </c>
    </row>
    <row r="872" spans="1:12" hidden="1">
      <c r="A872" t="str">
        <f t="shared" si="34"/>
        <v>2014-Nørresundby Gymnasium og HF-Stx</v>
      </c>
      <c r="B872" t="str">
        <f t="shared" si="36"/>
        <v>2014</v>
      </c>
      <c r="C872" t="str">
        <f>C871</f>
        <v>Nørresundby Gymnasium og HF</v>
      </c>
      <c r="D872" t="s">
        <v>13</v>
      </c>
      <c r="E872" t="s">
        <v>14</v>
      </c>
      <c r="F872" t="s">
        <v>15</v>
      </c>
      <c r="G872" t="s">
        <v>16</v>
      </c>
      <c r="H872">
        <v>6.8000001907348633</v>
      </c>
      <c r="I872">
        <v>6.9000000953674316</v>
      </c>
      <c r="J872">
        <v>0.10000000149011612</v>
      </c>
      <c r="K872" t="s">
        <v>19</v>
      </c>
      <c r="L872">
        <f>VLOOKUP(A872,[1]Ark2!$A$1:$H$4250,8,FALSE)</f>
        <v>9.0090090090090086E-2</v>
      </c>
    </row>
    <row r="873" spans="1:12" hidden="1">
      <c r="A873" t="str">
        <f t="shared" si="34"/>
        <v>2014-Odder Gymnasium-Stx</v>
      </c>
      <c r="B873" t="str">
        <f t="shared" si="36"/>
        <v>2014</v>
      </c>
      <c r="C873" t="s">
        <v>157</v>
      </c>
      <c r="D873" t="s">
        <v>13</v>
      </c>
      <c r="E873" t="s">
        <v>14</v>
      </c>
      <c r="F873" t="s">
        <v>15</v>
      </c>
      <c r="G873" t="s">
        <v>16</v>
      </c>
      <c r="H873">
        <v>7.3000001907348633</v>
      </c>
      <c r="I873">
        <v>7.5</v>
      </c>
      <c r="J873">
        <v>0.20000000298023224</v>
      </c>
      <c r="K873" t="s">
        <v>19</v>
      </c>
      <c r="L873">
        <f>VLOOKUP(A873,[1]Ark2!$A$1:$H$4250,8,FALSE)</f>
        <v>0</v>
      </c>
    </row>
    <row r="874" spans="1:12" hidden="1">
      <c r="A874" t="str">
        <f t="shared" si="34"/>
        <v>2014-Odense Katedralskole-Hf</v>
      </c>
      <c r="B874" t="str">
        <f t="shared" si="36"/>
        <v>2014</v>
      </c>
      <c r="C874" t="s">
        <v>158</v>
      </c>
      <c r="D874" t="s">
        <v>23</v>
      </c>
      <c r="E874" t="s">
        <v>14</v>
      </c>
      <c r="F874" t="s">
        <v>15</v>
      </c>
      <c r="G874" t="s">
        <v>16</v>
      </c>
      <c r="H874">
        <v>6</v>
      </c>
      <c r="I874">
        <v>6</v>
      </c>
      <c r="J874">
        <v>0</v>
      </c>
      <c r="K874" t="s">
        <v>19</v>
      </c>
      <c r="L874">
        <f>VLOOKUP(A874,[1]Ark2!$A$1:$H$4250,8,FALSE)</f>
        <v>0.12222222222222222</v>
      </c>
    </row>
    <row r="875" spans="1:12" hidden="1">
      <c r="A875" t="str">
        <f t="shared" si="34"/>
        <v>2014-Odense Katedralskole-Stx</v>
      </c>
      <c r="B875" t="str">
        <f t="shared" si="36"/>
        <v>2014</v>
      </c>
      <c r="C875" t="str">
        <f>C874</f>
        <v>Odense Katedralskole</v>
      </c>
      <c r="D875" t="s">
        <v>13</v>
      </c>
      <c r="E875" t="s">
        <v>14</v>
      </c>
      <c r="F875" t="s">
        <v>15</v>
      </c>
      <c r="G875" t="s">
        <v>16</v>
      </c>
      <c r="H875">
        <v>7.5999999046325684</v>
      </c>
      <c r="I875">
        <v>7.5999999046325684</v>
      </c>
      <c r="J875">
        <v>0</v>
      </c>
      <c r="K875" t="s">
        <v>19</v>
      </c>
      <c r="L875">
        <f>VLOOKUP(A875,[1]Ark2!$A$1:$H$4250,8,FALSE)</f>
        <v>8.7431693989071038E-2</v>
      </c>
    </row>
    <row r="876" spans="1:12" hidden="1">
      <c r="A876" t="str">
        <f t="shared" si="34"/>
        <v>2014-Odsherred Gymnasium-Stx</v>
      </c>
      <c r="B876" t="str">
        <f t="shared" si="36"/>
        <v>2014</v>
      </c>
      <c r="C876" t="s">
        <v>159</v>
      </c>
      <c r="D876" t="s">
        <v>13</v>
      </c>
      <c r="E876" t="s">
        <v>14</v>
      </c>
      <c r="F876" t="s">
        <v>15</v>
      </c>
      <c r="G876" t="s">
        <v>16</v>
      </c>
      <c r="H876">
        <v>6.4000000953674316</v>
      </c>
      <c r="I876">
        <v>6.3000001907348633</v>
      </c>
      <c r="J876">
        <v>-0.10000000149011612</v>
      </c>
      <c r="K876" t="s">
        <v>19</v>
      </c>
      <c r="L876" t="e">
        <f>VLOOKUP(A876,[1]Ark2!$A$1:$H$4250,8,FALSE)</f>
        <v>#N/A</v>
      </c>
    </row>
    <row r="877" spans="1:12" hidden="1">
      <c r="A877" t="str">
        <f t="shared" si="34"/>
        <v>2014-Ordrup Gymnasium-Stx</v>
      </c>
      <c r="B877" t="str">
        <f t="shared" si="36"/>
        <v>2014</v>
      </c>
      <c r="C877" t="s">
        <v>160</v>
      </c>
      <c r="D877" t="s">
        <v>13</v>
      </c>
      <c r="E877" t="s">
        <v>14</v>
      </c>
      <c r="F877" t="s">
        <v>15</v>
      </c>
      <c r="G877" t="s">
        <v>16</v>
      </c>
      <c r="H877">
        <v>7.5</v>
      </c>
      <c r="I877">
        <v>8</v>
      </c>
      <c r="J877">
        <v>0.5</v>
      </c>
      <c r="K877" t="s">
        <v>17</v>
      </c>
      <c r="L877">
        <f>VLOOKUP(A877,[1]Ark2!$A$1:$H$4250,8,FALSE)</f>
        <v>1.6736401673640166E-2</v>
      </c>
    </row>
    <row r="878" spans="1:12" hidden="1">
      <c r="A878" t="str">
        <f t="shared" si="34"/>
        <v>2014-Paderup gymnasium-Stx</v>
      </c>
      <c r="B878" t="str">
        <f t="shared" si="36"/>
        <v>2014</v>
      </c>
      <c r="C878" t="s">
        <v>161</v>
      </c>
      <c r="D878" t="s">
        <v>13</v>
      </c>
      <c r="E878" t="s">
        <v>14</v>
      </c>
      <c r="F878" t="s">
        <v>15</v>
      </c>
      <c r="G878" t="s">
        <v>16</v>
      </c>
      <c r="H878">
        <v>7.1999998092651367</v>
      </c>
      <c r="I878">
        <v>7</v>
      </c>
      <c r="J878">
        <v>-0.20000000298023224</v>
      </c>
      <c r="K878" t="s">
        <v>19</v>
      </c>
      <c r="L878">
        <f>VLOOKUP(A878,[1]Ark2!$A$1:$H$4250,8,FALSE)</f>
        <v>4.5454545454545456E-2</v>
      </c>
    </row>
    <row r="879" spans="1:12" hidden="1">
      <c r="A879" t="str">
        <f t="shared" si="34"/>
        <v>2014-Professionshøjskolen VIA University College-Hf</v>
      </c>
      <c r="B879" t="str">
        <f t="shared" si="36"/>
        <v>2014</v>
      </c>
      <c r="C879" t="s">
        <v>162</v>
      </c>
      <c r="D879" t="s">
        <v>23</v>
      </c>
      <c r="E879" t="s">
        <v>14</v>
      </c>
      <c r="F879" t="s">
        <v>15</v>
      </c>
      <c r="G879" t="s">
        <v>16</v>
      </c>
      <c r="H879">
        <v>6.1999998092651367</v>
      </c>
      <c r="I879">
        <v>6.3000001907348633</v>
      </c>
      <c r="J879">
        <v>0.10000000149011612</v>
      </c>
      <c r="K879" t="s">
        <v>19</v>
      </c>
      <c r="L879">
        <f>VLOOKUP(A879,[1]Ark2!$A$1:$H$4250,8,FALSE)</f>
        <v>0</v>
      </c>
    </row>
    <row r="880" spans="1:12" hidden="1">
      <c r="A880" t="str">
        <f t="shared" si="34"/>
        <v>2014-Randers HF &amp; VUC-Hf</v>
      </c>
      <c r="B880" t="str">
        <f t="shared" si="36"/>
        <v>2014</v>
      </c>
      <c r="C880" t="s">
        <v>163</v>
      </c>
      <c r="D880" t="s">
        <v>23</v>
      </c>
      <c r="E880" t="s">
        <v>14</v>
      </c>
      <c r="F880" t="s">
        <v>15</v>
      </c>
      <c r="G880" t="s">
        <v>16</v>
      </c>
      <c r="H880">
        <v>6</v>
      </c>
      <c r="I880">
        <v>6</v>
      </c>
      <c r="J880">
        <v>0</v>
      </c>
      <c r="K880" t="s">
        <v>19</v>
      </c>
      <c r="L880">
        <f>VLOOKUP(A880,[1]Ark2!$A$1:$H$4250,8,FALSE)</f>
        <v>6.3829787234042548E-2</v>
      </c>
    </row>
    <row r="881" spans="1:12" hidden="1">
      <c r="A881" t="str">
        <f t="shared" si="34"/>
        <v>2014-Randers Statsskole-Stx</v>
      </c>
      <c r="B881" t="str">
        <f t="shared" si="36"/>
        <v>2014</v>
      </c>
      <c r="C881" t="s">
        <v>164</v>
      </c>
      <c r="D881" t="s">
        <v>13</v>
      </c>
      <c r="E881" t="s">
        <v>14</v>
      </c>
      <c r="F881" t="s">
        <v>15</v>
      </c>
      <c r="G881" t="s">
        <v>16</v>
      </c>
      <c r="H881">
        <v>7.3000001907348633</v>
      </c>
      <c r="I881">
        <v>7.0999999046325684</v>
      </c>
      <c r="J881">
        <v>-0.20000000298023224</v>
      </c>
      <c r="K881" t="s">
        <v>17</v>
      </c>
      <c r="L881">
        <f>VLOOKUP(A881,[1]Ark2!$A$1:$H$4250,8,FALSE)</f>
        <v>0.10505836575875487</v>
      </c>
    </row>
    <row r="882" spans="1:12" hidden="1">
      <c r="A882" t="str">
        <f t="shared" si="34"/>
        <v>2014-Ribe Katedralskole, egym-Hhx</v>
      </c>
      <c r="B882" t="str">
        <f t="shared" si="36"/>
        <v>2014</v>
      </c>
      <c r="C882" t="s">
        <v>165</v>
      </c>
      <c r="D882" t="s">
        <v>29</v>
      </c>
      <c r="E882" t="s">
        <v>14</v>
      </c>
      <c r="F882" t="s">
        <v>15</v>
      </c>
      <c r="G882" t="s">
        <v>16</v>
      </c>
      <c r="H882">
        <v>6.5999999046325684</v>
      </c>
      <c r="I882">
        <v>6.5999999046325684</v>
      </c>
      <c r="J882">
        <v>0</v>
      </c>
      <c r="K882" t="s">
        <v>19</v>
      </c>
      <c r="L882" t="e">
        <f>VLOOKUP(A882,[1]Ark2!$A$1:$H$4250,8,FALSE)</f>
        <v>#N/A</v>
      </c>
    </row>
    <row r="883" spans="1:12" hidden="1">
      <c r="A883" t="str">
        <f t="shared" si="34"/>
        <v>2014-Ribe Katedralskole, stx-Hf</v>
      </c>
      <c r="B883" t="str">
        <f t="shared" si="36"/>
        <v>2014</v>
      </c>
      <c r="C883" t="s">
        <v>166</v>
      </c>
      <c r="D883" t="s">
        <v>23</v>
      </c>
      <c r="E883" t="s">
        <v>14</v>
      </c>
      <c r="F883" t="s">
        <v>15</v>
      </c>
      <c r="G883" t="s">
        <v>16</v>
      </c>
      <c r="H883">
        <v>5.8000001907348633</v>
      </c>
      <c r="I883">
        <v>5.8000001907348633</v>
      </c>
      <c r="J883">
        <v>0</v>
      </c>
      <c r="K883" t="s">
        <v>19</v>
      </c>
      <c r="L883" t="e">
        <f>VLOOKUP(A883,[1]Ark2!$A$1:$H$4250,8,FALSE)</f>
        <v>#N/A</v>
      </c>
    </row>
    <row r="884" spans="1:12" hidden="1">
      <c r="A884" t="str">
        <f t="shared" si="34"/>
        <v>2014-Ribe Katedralskole, stx-Stx</v>
      </c>
      <c r="B884" t="str">
        <f t="shared" si="36"/>
        <v>2014</v>
      </c>
      <c r="C884" t="str">
        <f>C883</f>
        <v>Ribe Katedralskole, stx</v>
      </c>
      <c r="D884" t="s">
        <v>13</v>
      </c>
      <c r="E884" t="s">
        <v>14</v>
      </c>
      <c r="F884" t="s">
        <v>15</v>
      </c>
      <c r="G884" t="s">
        <v>16</v>
      </c>
      <c r="H884">
        <v>7.4000000953674316</v>
      </c>
      <c r="I884">
        <v>7.4000000953674316</v>
      </c>
      <c r="J884">
        <v>0</v>
      </c>
      <c r="K884" t="s">
        <v>19</v>
      </c>
      <c r="L884" t="e">
        <f>VLOOKUP(A884,[1]Ark2!$A$1:$H$4250,8,FALSE)</f>
        <v>#N/A</v>
      </c>
    </row>
    <row r="885" spans="1:12" hidden="1">
      <c r="A885" t="str">
        <f t="shared" si="34"/>
        <v>2014-Ringkjøbing Gymnasium-Stx</v>
      </c>
      <c r="B885" t="str">
        <f t="shared" si="36"/>
        <v>2014</v>
      </c>
      <c r="C885" t="s">
        <v>167</v>
      </c>
      <c r="D885" t="s">
        <v>13</v>
      </c>
      <c r="E885" t="s">
        <v>14</v>
      </c>
      <c r="F885" t="s">
        <v>15</v>
      </c>
      <c r="G885" t="s">
        <v>16</v>
      </c>
      <c r="H885">
        <v>7.1999998092651367</v>
      </c>
      <c r="I885">
        <v>7.1999998092651367</v>
      </c>
      <c r="J885">
        <v>0</v>
      </c>
      <c r="K885" t="s">
        <v>19</v>
      </c>
      <c r="L885">
        <f>VLOOKUP(A885,[1]Ark2!$A$1:$H$4250,8,FALSE)</f>
        <v>3.0534351145038167E-2</v>
      </c>
    </row>
    <row r="886" spans="1:12" hidden="1">
      <c r="A886" t="str">
        <f t="shared" si="34"/>
        <v>2014-Risskov gymnasium-Stx</v>
      </c>
      <c r="B886" t="str">
        <f t="shared" si="36"/>
        <v>2014</v>
      </c>
      <c r="C886" t="s">
        <v>168</v>
      </c>
      <c r="D886" t="s">
        <v>13</v>
      </c>
      <c r="E886" t="s">
        <v>14</v>
      </c>
      <c r="F886" t="s">
        <v>15</v>
      </c>
      <c r="G886" t="s">
        <v>16</v>
      </c>
      <c r="H886">
        <v>7.5999999046325684</v>
      </c>
      <c r="I886">
        <v>7.6999998092651367</v>
      </c>
      <c r="J886">
        <v>0.10000000149011612</v>
      </c>
      <c r="K886" t="s">
        <v>19</v>
      </c>
      <c r="L886">
        <f>VLOOKUP(A886,[1]Ark2!$A$1:$H$4250,8,FALSE)</f>
        <v>4.7244094488188976E-2</v>
      </c>
    </row>
    <row r="887" spans="1:12" hidden="1">
      <c r="A887" t="str">
        <f t="shared" si="34"/>
        <v>2014-Rosborg Gymnasium &amp; HF-Hf</v>
      </c>
      <c r="B887" t="str">
        <f t="shared" si="36"/>
        <v>2014</v>
      </c>
      <c r="C887" t="s">
        <v>169</v>
      </c>
      <c r="D887" t="s">
        <v>23</v>
      </c>
      <c r="E887" t="s">
        <v>14</v>
      </c>
      <c r="F887" t="s">
        <v>15</v>
      </c>
      <c r="G887" t="s">
        <v>16</v>
      </c>
      <c r="H887">
        <v>6</v>
      </c>
      <c r="I887">
        <v>5.9000000953674316</v>
      </c>
      <c r="J887">
        <v>-0.10000000149011612</v>
      </c>
      <c r="K887" t="s">
        <v>19</v>
      </c>
      <c r="L887">
        <f>VLOOKUP(A887,[1]Ark2!$A$1:$H$4250,8,FALSE)</f>
        <v>5.8823529411764705E-2</v>
      </c>
    </row>
    <row r="888" spans="1:12" hidden="1">
      <c r="A888" t="str">
        <f t="shared" si="34"/>
        <v>2014-Rosborg Gymnasium &amp; HF-Stx</v>
      </c>
      <c r="B888" t="str">
        <f t="shared" si="36"/>
        <v>2014</v>
      </c>
      <c r="C888" t="str">
        <f>C887</f>
        <v>Rosborg Gymnasium &amp; HF</v>
      </c>
      <c r="D888" t="s">
        <v>13</v>
      </c>
      <c r="E888" t="s">
        <v>14</v>
      </c>
      <c r="F888" t="s">
        <v>15</v>
      </c>
      <c r="G888" t="s">
        <v>16</v>
      </c>
      <c r="H888">
        <v>7.3000001907348633</v>
      </c>
      <c r="I888">
        <v>7</v>
      </c>
      <c r="J888">
        <v>-0.30000001192092896</v>
      </c>
      <c r="K888" t="s">
        <v>17</v>
      </c>
      <c r="L888">
        <f>VLOOKUP(A888,[1]Ark2!$A$1:$H$4250,8,FALSE)</f>
        <v>4.6153846153846156E-2</v>
      </c>
    </row>
    <row r="889" spans="1:12" hidden="1">
      <c r="A889" t="str">
        <f t="shared" si="34"/>
        <v>2014-Roskilde Gymnasium-Hf</v>
      </c>
      <c r="B889" t="str">
        <f t="shared" si="36"/>
        <v>2014</v>
      </c>
      <c r="C889" t="s">
        <v>170</v>
      </c>
      <c r="D889" t="s">
        <v>23</v>
      </c>
      <c r="E889" t="s">
        <v>14</v>
      </c>
      <c r="F889" t="s">
        <v>15</v>
      </c>
      <c r="G889" t="s">
        <v>16</v>
      </c>
      <c r="H889">
        <v>6.1999998092651367</v>
      </c>
      <c r="I889">
        <v>6.1999998092651367</v>
      </c>
      <c r="J889">
        <v>0</v>
      </c>
      <c r="K889" t="s">
        <v>19</v>
      </c>
      <c r="L889">
        <f>VLOOKUP(A889,[1]Ark2!$A$1:$H$4250,8,FALSE)</f>
        <v>0</v>
      </c>
    </row>
    <row r="890" spans="1:12" hidden="1">
      <c r="A890" t="str">
        <f t="shared" si="34"/>
        <v>2014-Roskilde Gymnasium-Stx</v>
      </c>
      <c r="B890" t="str">
        <f t="shared" si="36"/>
        <v>2014</v>
      </c>
      <c r="C890" t="str">
        <f>C889</f>
        <v>Roskilde Gymnasium</v>
      </c>
      <c r="D890" t="s">
        <v>13</v>
      </c>
      <c r="E890" t="s">
        <v>14</v>
      </c>
      <c r="F890" t="s">
        <v>15</v>
      </c>
      <c r="G890" t="s">
        <v>16</v>
      </c>
      <c r="H890">
        <v>7.6999998092651367</v>
      </c>
      <c r="I890">
        <v>7.3000001907348633</v>
      </c>
      <c r="J890">
        <v>-0.40000000596046448</v>
      </c>
      <c r="K890" t="s">
        <v>17</v>
      </c>
      <c r="L890">
        <f>VLOOKUP(A890,[1]Ark2!$A$1:$H$4250,8,FALSE)</f>
        <v>2.2813688212927757E-2</v>
      </c>
    </row>
    <row r="891" spans="1:12" hidden="1">
      <c r="A891" t="str">
        <f t="shared" si="34"/>
        <v>2014-Roskilde Handelsskole-Hhx</v>
      </c>
      <c r="B891" t="str">
        <f t="shared" si="36"/>
        <v>2014</v>
      </c>
      <c r="C891" t="s">
        <v>171</v>
      </c>
      <c r="D891" t="s">
        <v>29</v>
      </c>
      <c r="E891" t="s">
        <v>14</v>
      </c>
      <c r="F891" t="s">
        <v>15</v>
      </c>
      <c r="G891" t="s">
        <v>16</v>
      </c>
      <c r="H891">
        <v>6.5999999046325684</v>
      </c>
      <c r="I891">
        <v>6.5999999046325684</v>
      </c>
      <c r="J891">
        <v>0</v>
      </c>
      <c r="K891" t="s">
        <v>19</v>
      </c>
      <c r="L891">
        <f>VLOOKUP(A891,[1]Ark2!$A$1:$H$4250,8,FALSE)</f>
        <v>5.204460966542751E-2</v>
      </c>
    </row>
    <row r="892" spans="1:12" hidden="1">
      <c r="A892" t="str">
        <f t="shared" si="34"/>
        <v>2014-Roskilde Katedralskole-Stx</v>
      </c>
      <c r="B892" t="str">
        <f t="shared" si="36"/>
        <v>2014</v>
      </c>
      <c r="C892" t="s">
        <v>172</v>
      </c>
      <c r="D892" t="s">
        <v>13</v>
      </c>
      <c r="E892" t="s">
        <v>14</v>
      </c>
      <c r="F892" t="s">
        <v>15</v>
      </c>
      <c r="G892" t="s">
        <v>16</v>
      </c>
      <c r="H892">
        <v>7.5</v>
      </c>
      <c r="I892">
        <v>7.1999998092651367</v>
      </c>
      <c r="J892">
        <v>-0.30000001192092896</v>
      </c>
      <c r="K892" t="s">
        <v>17</v>
      </c>
      <c r="L892">
        <f>VLOOKUP(A892,[1]Ark2!$A$1:$H$4250,8,FALSE)</f>
        <v>4.0983606557377046E-2</v>
      </c>
    </row>
    <row r="893" spans="1:12" hidden="1">
      <c r="A893" t="str">
        <f t="shared" si="34"/>
        <v>2014-Roskilde Tekniske Skole-Htx</v>
      </c>
      <c r="B893" t="str">
        <f t="shared" si="36"/>
        <v>2014</v>
      </c>
      <c r="C893" t="s">
        <v>173</v>
      </c>
      <c r="D893" t="s">
        <v>32</v>
      </c>
      <c r="E893" t="s">
        <v>14</v>
      </c>
      <c r="F893" t="s">
        <v>15</v>
      </c>
      <c r="G893" t="s">
        <v>16</v>
      </c>
      <c r="H893">
        <v>7.1999998092651367</v>
      </c>
      <c r="I893">
        <v>7.0999999046325684</v>
      </c>
      <c r="J893">
        <v>-0.10000000149011612</v>
      </c>
      <c r="K893" t="s">
        <v>19</v>
      </c>
      <c r="L893">
        <f>VLOOKUP(A893,[1]Ark2!$A$1:$H$4250,8,FALSE)</f>
        <v>5.9171597633136092E-2</v>
      </c>
    </row>
    <row r="894" spans="1:12" hidden="1">
      <c r="A894" t="str">
        <f t="shared" si="34"/>
        <v>2014-Rungsted Gymnasium-Stx</v>
      </c>
      <c r="B894" t="str">
        <f t="shared" si="36"/>
        <v>2014</v>
      </c>
      <c r="C894" t="s">
        <v>174</v>
      </c>
      <c r="D894" t="s">
        <v>13</v>
      </c>
      <c r="E894" t="s">
        <v>14</v>
      </c>
      <c r="F894" t="s">
        <v>15</v>
      </c>
      <c r="G894" t="s">
        <v>16</v>
      </c>
      <c r="H894">
        <v>7.3000001907348633</v>
      </c>
      <c r="I894">
        <v>7</v>
      </c>
      <c r="J894">
        <v>-0.30000001192092896</v>
      </c>
      <c r="K894" t="s">
        <v>17</v>
      </c>
      <c r="L894">
        <f>VLOOKUP(A894,[1]Ark2!$A$1:$H$4250,8,FALSE)</f>
        <v>5.4621848739495799E-2</v>
      </c>
    </row>
    <row r="895" spans="1:12" hidden="1">
      <c r="A895" t="str">
        <f t="shared" si="34"/>
        <v>2014-Rybners-Hhx</v>
      </c>
      <c r="B895" t="str">
        <f t="shared" si="36"/>
        <v>2014</v>
      </c>
      <c r="C895" t="s">
        <v>175</v>
      </c>
      <c r="D895" t="s">
        <v>29</v>
      </c>
      <c r="E895" t="s">
        <v>14</v>
      </c>
      <c r="F895" t="s">
        <v>15</v>
      </c>
      <c r="G895" t="s">
        <v>16</v>
      </c>
      <c r="H895">
        <v>6.4000000953674316</v>
      </c>
      <c r="I895">
        <v>6.1999998092651367</v>
      </c>
      <c r="J895">
        <v>-0.20000000298023224</v>
      </c>
      <c r="K895" t="s">
        <v>19</v>
      </c>
      <c r="L895">
        <f>VLOOKUP(A895,[1]Ark2!$A$1:$H$4250,8,FALSE)</f>
        <v>4.8192771084337352E-2</v>
      </c>
    </row>
    <row r="896" spans="1:12" hidden="1">
      <c r="A896" t="str">
        <f t="shared" si="34"/>
        <v>2014-Rybners-Stx</v>
      </c>
      <c r="B896" t="str">
        <f t="shared" si="36"/>
        <v>2014</v>
      </c>
      <c r="C896" t="str">
        <f>C895</f>
        <v>Rybners</v>
      </c>
      <c r="D896" t="s">
        <v>13</v>
      </c>
      <c r="E896" t="s">
        <v>14</v>
      </c>
      <c r="F896" t="s">
        <v>15</v>
      </c>
      <c r="G896" t="s">
        <v>16</v>
      </c>
      <c r="H896">
        <v>7.1999998092651367</v>
      </c>
      <c r="I896">
        <v>7</v>
      </c>
      <c r="J896">
        <v>-0.20000000298023224</v>
      </c>
      <c r="K896" t="s">
        <v>19</v>
      </c>
      <c r="L896">
        <f>VLOOKUP(A896,[1]Ark2!$A$1:$H$4250,8,FALSE)</f>
        <v>6.5934065934065936E-2</v>
      </c>
    </row>
    <row r="897" spans="1:12" hidden="1">
      <c r="A897" t="str">
        <f t="shared" si="34"/>
        <v>2014-Rybners - EUD - Spangsbjerg Møllevej-Htx</v>
      </c>
      <c r="B897" t="str">
        <f t="shared" si="36"/>
        <v>2014</v>
      </c>
      <c r="C897" t="s">
        <v>176</v>
      </c>
      <c r="D897" t="s">
        <v>32</v>
      </c>
      <c r="E897" t="s">
        <v>14</v>
      </c>
      <c r="F897" t="s">
        <v>15</v>
      </c>
      <c r="G897" t="s">
        <v>16</v>
      </c>
      <c r="H897">
        <v>7</v>
      </c>
      <c r="I897">
        <v>6.9000000953674316</v>
      </c>
      <c r="J897">
        <v>-0.10000000149011612</v>
      </c>
      <c r="K897" t="s">
        <v>19</v>
      </c>
      <c r="L897" t="e">
        <f>VLOOKUP(A897,[1]Ark2!$A$1:$H$4250,8,FALSE)</f>
        <v>#N/A</v>
      </c>
    </row>
    <row r="898" spans="1:12" hidden="1">
      <c r="A898" t="str">
        <f t="shared" si="34"/>
        <v>2014-Rysensteen Gymnasium-Stx</v>
      </c>
      <c r="B898" t="str">
        <f t="shared" si="36"/>
        <v>2014</v>
      </c>
      <c r="C898" t="s">
        <v>177</v>
      </c>
      <c r="D898" t="s">
        <v>13</v>
      </c>
      <c r="E898" t="s">
        <v>14</v>
      </c>
      <c r="F898" t="s">
        <v>15</v>
      </c>
      <c r="G898" t="s">
        <v>16</v>
      </c>
      <c r="H898">
        <v>8.6000003814697266</v>
      </c>
      <c r="I898">
        <v>8.6000003814697266</v>
      </c>
      <c r="J898">
        <v>0</v>
      </c>
      <c r="K898" t="s">
        <v>19</v>
      </c>
      <c r="L898">
        <f>VLOOKUP(A898,[1]Ark2!$A$1:$H$4250,8,FALSE)</f>
        <v>3.8194444444444448E-2</v>
      </c>
    </row>
    <row r="899" spans="1:12" hidden="1">
      <c r="A899" t="str">
        <f t="shared" ref="A899:A962" si="37">_xlfn.CONCAT(B899,"-",C899,"-",LEFT(D899,3))</f>
        <v>2014-Rødkilde Gymnasium-Stx</v>
      </c>
      <c r="B899" t="str">
        <f t="shared" si="36"/>
        <v>2014</v>
      </c>
      <c r="C899" t="s">
        <v>178</v>
      </c>
      <c r="D899" t="s">
        <v>13</v>
      </c>
      <c r="E899" t="s">
        <v>14</v>
      </c>
      <c r="F899" t="s">
        <v>15</v>
      </c>
      <c r="G899" t="s">
        <v>16</v>
      </c>
      <c r="H899">
        <v>7.4000000953674316</v>
      </c>
      <c r="I899">
        <v>7.4000000953674316</v>
      </c>
      <c r="J899">
        <v>0</v>
      </c>
      <c r="K899" t="s">
        <v>19</v>
      </c>
      <c r="L899">
        <f>VLOOKUP(A899,[1]Ark2!$A$1:$H$4250,8,FALSE)</f>
        <v>8.6956521739130432E-2</v>
      </c>
    </row>
    <row r="900" spans="1:12" hidden="1">
      <c r="A900" t="str">
        <f t="shared" si="37"/>
        <v>2014-Rødovre Gymnasium-Stx</v>
      </c>
      <c r="B900" t="str">
        <f t="shared" si="36"/>
        <v>2014</v>
      </c>
      <c r="C900" t="s">
        <v>179</v>
      </c>
      <c r="D900" t="s">
        <v>13</v>
      </c>
      <c r="E900" t="s">
        <v>14</v>
      </c>
      <c r="F900" t="s">
        <v>15</v>
      </c>
      <c r="G900" t="s">
        <v>16</v>
      </c>
      <c r="H900">
        <v>6.5</v>
      </c>
      <c r="I900">
        <v>6.5</v>
      </c>
      <c r="J900">
        <v>0</v>
      </c>
      <c r="K900" t="s">
        <v>19</v>
      </c>
      <c r="L900">
        <f>VLOOKUP(A900,[1]Ark2!$A$1:$H$4250,8,FALSE)</f>
        <v>0.1650943396226415</v>
      </c>
    </row>
    <row r="901" spans="1:12" hidden="1">
      <c r="A901" t="str">
        <f t="shared" si="37"/>
        <v>2014-Sankt Annæ Gymnasium-Stx</v>
      </c>
      <c r="B901" t="str">
        <f t="shared" si="36"/>
        <v>2014</v>
      </c>
      <c r="C901" t="s">
        <v>180</v>
      </c>
      <c r="D901" t="s">
        <v>13</v>
      </c>
      <c r="E901" t="s">
        <v>14</v>
      </c>
      <c r="F901" t="s">
        <v>15</v>
      </c>
      <c r="G901" t="s">
        <v>16</v>
      </c>
      <c r="H901">
        <v>8.3999996185302734</v>
      </c>
      <c r="I901">
        <v>8.3000001907348633</v>
      </c>
      <c r="J901">
        <v>-0.10000000149011612</v>
      </c>
      <c r="K901" t="s">
        <v>19</v>
      </c>
      <c r="L901">
        <f>VLOOKUP(A901,[1]Ark2!$A$1:$H$4250,8,FALSE)</f>
        <v>2.5125628140703519E-2</v>
      </c>
    </row>
    <row r="902" spans="1:12" hidden="1">
      <c r="A902" t="str">
        <f t="shared" si="37"/>
        <v>2014-Sct. Knuds Gymnasium-Stx</v>
      </c>
      <c r="B902" t="str">
        <f t="shared" si="36"/>
        <v>2014</v>
      </c>
      <c r="C902" t="s">
        <v>181</v>
      </c>
      <c r="D902" t="s">
        <v>13</v>
      </c>
      <c r="E902" t="s">
        <v>14</v>
      </c>
      <c r="F902" t="s">
        <v>15</v>
      </c>
      <c r="G902" t="s">
        <v>16</v>
      </c>
      <c r="H902">
        <v>7.5</v>
      </c>
      <c r="I902">
        <v>7.4000000953674316</v>
      </c>
      <c r="J902">
        <v>-0.10000000149011612</v>
      </c>
      <c r="K902" t="s">
        <v>19</v>
      </c>
      <c r="L902">
        <f>VLOOKUP(A902,[1]Ark2!$A$1:$H$4250,8,FALSE)</f>
        <v>5.859375E-2</v>
      </c>
    </row>
    <row r="903" spans="1:12" hidden="1">
      <c r="A903" t="str">
        <f t="shared" si="37"/>
        <v>2014-Silkeborg Gymnasium-Stx</v>
      </c>
      <c r="B903" t="str">
        <f t="shared" si="36"/>
        <v>2014</v>
      </c>
      <c r="C903" t="s">
        <v>182</v>
      </c>
      <c r="D903" t="s">
        <v>13</v>
      </c>
      <c r="E903" t="s">
        <v>14</v>
      </c>
      <c r="F903" t="s">
        <v>15</v>
      </c>
      <c r="G903" t="s">
        <v>16</v>
      </c>
      <c r="H903">
        <v>7.6999998092651367</v>
      </c>
      <c r="I903">
        <v>7.9000000953674316</v>
      </c>
      <c r="J903">
        <v>0.20000000298023224</v>
      </c>
      <c r="K903" t="s">
        <v>17</v>
      </c>
      <c r="L903">
        <f>VLOOKUP(A903,[1]Ark2!$A$1:$H$4250,8,FALSE)</f>
        <v>2.2271714922048998E-2</v>
      </c>
    </row>
    <row r="904" spans="1:12" hidden="1">
      <c r="A904" t="str">
        <f t="shared" si="37"/>
        <v>2014-Skanderborg Gymnasium-Stx</v>
      </c>
      <c r="B904" t="str">
        <f t="shared" si="36"/>
        <v>2014</v>
      </c>
      <c r="C904" t="s">
        <v>183</v>
      </c>
      <c r="D904" t="s">
        <v>13</v>
      </c>
      <c r="E904" t="s">
        <v>14</v>
      </c>
      <c r="F904" t="s">
        <v>15</v>
      </c>
      <c r="G904" t="s">
        <v>16</v>
      </c>
      <c r="H904">
        <v>7.5</v>
      </c>
      <c r="I904">
        <v>7.3000001907348633</v>
      </c>
      <c r="J904">
        <v>-0.20000000298023224</v>
      </c>
      <c r="K904" t="s">
        <v>19</v>
      </c>
      <c r="L904">
        <f>VLOOKUP(A904,[1]Ark2!$A$1:$H$4250,8,FALSE)</f>
        <v>4.3269230769230768E-2</v>
      </c>
    </row>
    <row r="905" spans="1:12" hidden="1">
      <c r="A905" t="str">
        <f t="shared" si="37"/>
        <v>2014-Skanderborg-Odder Center for Uddannelse-Hf</v>
      </c>
      <c r="B905" t="str">
        <f t="shared" si="36"/>
        <v>2014</v>
      </c>
      <c r="C905" t="s">
        <v>184</v>
      </c>
      <c r="D905" t="s">
        <v>23</v>
      </c>
      <c r="E905" t="s">
        <v>14</v>
      </c>
      <c r="F905" t="s">
        <v>15</v>
      </c>
      <c r="G905" t="s">
        <v>16</v>
      </c>
      <c r="H905">
        <v>6</v>
      </c>
      <c r="I905">
        <v>6.0999999046325684</v>
      </c>
      <c r="J905">
        <v>0.10000000149011612</v>
      </c>
      <c r="K905" t="s">
        <v>19</v>
      </c>
      <c r="L905">
        <f>VLOOKUP(A905,[1]Ark2!$A$1:$H$4250,8,FALSE)</f>
        <v>0.11764705882352941</v>
      </c>
    </row>
    <row r="906" spans="1:12" hidden="1">
      <c r="A906" t="str">
        <f t="shared" si="37"/>
        <v>2014-Skanderborg-Odder Center for Uddannelse-Hhx</v>
      </c>
      <c r="B906" t="str">
        <f t="shared" si="36"/>
        <v>2014</v>
      </c>
      <c r="C906" t="str">
        <f>C905</f>
        <v>Skanderborg-Odder Center for Uddannelse</v>
      </c>
      <c r="D906" t="s">
        <v>29</v>
      </c>
      <c r="E906" t="s">
        <v>14</v>
      </c>
      <c r="F906" t="s">
        <v>15</v>
      </c>
      <c r="G906" t="s">
        <v>16</v>
      </c>
      <c r="H906">
        <v>6.6999998092651367</v>
      </c>
      <c r="I906">
        <v>6.8000001907348633</v>
      </c>
      <c r="J906">
        <v>0.10000000149011612</v>
      </c>
      <c r="K906" t="s">
        <v>19</v>
      </c>
      <c r="L906">
        <f>VLOOKUP(A906,[1]Ark2!$A$1:$H$4250,8,FALSE)</f>
        <v>8.6021505376344093E-2</v>
      </c>
    </row>
    <row r="907" spans="1:12" hidden="1">
      <c r="A907" t="str">
        <f t="shared" si="37"/>
        <v>2014-Skive College, Arvikavej-Hhx</v>
      </c>
      <c r="B907" t="str">
        <f t="shared" si="36"/>
        <v>2014</v>
      </c>
      <c r="C907" t="s">
        <v>185</v>
      </c>
      <c r="D907" t="s">
        <v>29</v>
      </c>
      <c r="E907" t="s">
        <v>14</v>
      </c>
      <c r="F907" t="s">
        <v>15</v>
      </c>
      <c r="G907" t="s">
        <v>16</v>
      </c>
      <c r="H907">
        <v>6.4000000953674316</v>
      </c>
      <c r="I907">
        <v>6.4000000953674316</v>
      </c>
      <c r="J907">
        <v>0</v>
      </c>
      <c r="K907" t="s">
        <v>19</v>
      </c>
      <c r="L907" t="e">
        <f>VLOOKUP(A907,[1]Ark2!$A$1:$H$4250,8,FALSE)</f>
        <v>#N/A</v>
      </c>
    </row>
    <row r="908" spans="1:12" hidden="1">
      <c r="A908" t="str">
        <f t="shared" si="37"/>
        <v>2014-Skive College, Kongsvingervej-Htx</v>
      </c>
      <c r="B908" t="str">
        <f t="shared" si="36"/>
        <v>2014</v>
      </c>
      <c r="C908" t="s">
        <v>186</v>
      </c>
      <c r="D908" t="s">
        <v>32</v>
      </c>
      <c r="E908" t="s">
        <v>14</v>
      </c>
      <c r="F908" t="s">
        <v>15</v>
      </c>
      <c r="G908" t="s">
        <v>16</v>
      </c>
      <c r="H908">
        <v>6.5999999046325684</v>
      </c>
      <c r="I908">
        <v>6.8000001907348633</v>
      </c>
      <c r="J908">
        <v>0.20000000298023224</v>
      </c>
      <c r="K908" t="s">
        <v>19</v>
      </c>
      <c r="L908" t="e">
        <f>VLOOKUP(A908,[1]Ark2!$A$1:$H$4250,8,FALSE)</f>
        <v>#N/A</v>
      </c>
    </row>
    <row r="909" spans="1:12" hidden="1">
      <c r="A909" t="str">
        <f t="shared" si="37"/>
        <v>2014-Skive Gymnasium-Hf</v>
      </c>
      <c r="B909" t="str">
        <f t="shared" si="36"/>
        <v>2014</v>
      </c>
      <c r="C909" t="s">
        <v>187</v>
      </c>
      <c r="D909" t="s">
        <v>23</v>
      </c>
      <c r="E909" t="s">
        <v>14</v>
      </c>
      <c r="F909" t="s">
        <v>15</v>
      </c>
      <c r="G909" t="s">
        <v>16</v>
      </c>
      <c r="H909">
        <v>5.6999998092651367</v>
      </c>
      <c r="I909">
        <v>5.5</v>
      </c>
      <c r="J909">
        <v>-0.20000000298023224</v>
      </c>
      <c r="K909" t="s">
        <v>19</v>
      </c>
      <c r="L909">
        <f>VLOOKUP(A909,[1]Ark2!$A$1:$H$4250,8,FALSE)</f>
        <v>7.3529411764705885E-2</v>
      </c>
    </row>
    <row r="910" spans="1:12" hidden="1">
      <c r="A910" t="str">
        <f t="shared" si="37"/>
        <v>2014-Skive Gymnasium-Stx</v>
      </c>
      <c r="B910" t="str">
        <f t="shared" si="36"/>
        <v>2014</v>
      </c>
      <c r="C910" t="str">
        <f>C909</f>
        <v>Skive Gymnasium</v>
      </c>
      <c r="D910" t="s">
        <v>13</v>
      </c>
      <c r="E910" t="s">
        <v>14</v>
      </c>
      <c r="F910" t="s">
        <v>15</v>
      </c>
      <c r="G910" t="s">
        <v>16</v>
      </c>
      <c r="H910">
        <v>7.1999998092651367</v>
      </c>
      <c r="I910">
        <v>7.0999999046325684</v>
      </c>
      <c r="J910">
        <v>-0.10000000149011612</v>
      </c>
      <c r="K910" t="s">
        <v>19</v>
      </c>
      <c r="L910">
        <f>VLOOKUP(A910,[1]Ark2!$A$1:$H$4250,8,FALSE)</f>
        <v>2.9702970297029702E-2</v>
      </c>
    </row>
    <row r="911" spans="1:12" hidden="1">
      <c r="A911" t="str">
        <f t="shared" si="37"/>
        <v>2014-Skolerne i Oure - Sport &amp; Performance-Stx</v>
      </c>
      <c r="B911" t="str">
        <f t="shared" si="36"/>
        <v>2014</v>
      </c>
      <c r="C911" t="s">
        <v>188</v>
      </c>
      <c r="D911" t="s">
        <v>13</v>
      </c>
      <c r="E911" t="s">
        <v>14</v>
      </c>
      <c r="F911" t="s">
        <v>15</v>
      </c>
      <c r="G911" t="s">
        <v>16</v>
      </c>
      <c r="H911">
        <v>7.0999999046325684</v>
      </c>
      <c r="I911">
        <v>7.1999998092651367</v>
      </c>
      <c r="J911">
        <v>0.10000000149011612</v>
      </c>
      <c r="K911" t="s">
        <v>19</v>
      </c>
      <c r="L911">
        <f>VLOOKUP(A911,[1]Ark2!$A$1:$H$4250,8,FALSE)</f>
        <v>0</v>
      </c>
    </row>
    <row r="912" spans="1:12" hidden="1">
      <c r="A912" t="str">
        <f t="shared" si="37"/>
        <v>2014-Slagelse Gymnasium-Hf</v>
      </c>
      <c r="B912" t="str">
        <f t="shared" si="36"/>
        <v>2014</v>
      </c>
      <c r="C912" t="s">
        <v>189</v>
      </c>
      <c r="D912" t="s">
        <v>23</v>
      </c>
      <c r="E912" t="s">
        <v>14</v>
      </c>
      <c r="F912" t="s">
        <v>15</v>
      </c>
      <c r="G912" t="s">
        <v>16</v>
      </c>
      <c r="H912">
        <v>5.5</v>
      </c>
      <c r="I912">
        <v>5.3000001907348633</v>
      </c>
      <c r="J912">
        <v>-0.20000000298023224</v>
      </c>
      <c r="K912" t="s">
        <v>19</v>
      </c>
      <c r="L912">
        <f>VLOOKUP(A912,[1]Ark2!$A$1:$H$4250,8,FALSE)</f>
        <v>3.9473684210526314E-2</v>
      </c>
    </row>
    <row r="913" spans="1:12" hidden="1">
      <c r="A913" t="str">
        <f t="shared" si="37"/>
        <v>2014-Slagelse Gymnasium-Stx</v>
      </c>
      <c r="B913" t="str">
        <f t="shared" si="36"/>
        <v>2014</v>
      </c>
      <c r="C913" t="str">
        <f>C912</f>
        <v>Slagelse Gymnasium</v>
      </c>
      <c r="D913" t="s">
        <v>13</v>
      </c>
      <c r="E913" t="s">
        <v>14</v>
      </c>
      <c r="F913" t="s">
        <v>15</v>
      </c>
      <c r="G913" t="s">
        <v>16</v>
      </c>
      <c r="H913">
        <v>7</v>
      </c>
      <c r="I913">
        <v>6.8000001907348633</v>
      </c>
      <c r="J913">
        <v>-0.20000000298023224</v>
      </c>
      <c r="K913" t="s">
        <v>17</v>
      </c>
      <c r="L913">
        <f>VLOOKUP(A913,[1]Ark2!$A$1:$H$4250,8,FALSE)</f>
        <v>6.1538461538461542E-2</v>
      </c>
    </row>
    <row r="914" spans="1:12" hidden="1">
      <c r="A914" t="str">
        <f t="shared" si="37"/>
        <v>2014-Solrød Gymnasium-Hf</v>
      </c>
      <c r="B914" t="str">
        <f t="shared" si="36"/>
        <v>2014</v>
      </c>
      <c r="C914" t="s">
        <v>190</v>
      </c>
      <c r="D914" t="s">
        <v>23</v>
      </c>
      <c r="E914" t="s">
        <v>14</v>
      </c>
      <c r="F914" t="s">
        <v>15</v>
      </c>
      <c r="G914" t="s">
        <v>16</v>
      </c>
      <c r="H914">
        <v>5.4000000953674316</v>
      </c>
      <c r="I914">
        <v>5.5</v>
      </c>
      <c r="J914">
        <v>0.10000000149011612</v>
      </c>
      <c r="K914" t="s">
        <v>19</v>
      </c>
      <c r="L914">
        <f>VLOOKUP(A914,[1]Ark2!$A$1:$H$4250,8,FALSE)</f>
        <v>0</v>
      </c>
    </row>
    <row r="915" spans="1:12" hidden="1">
      <c r="A915" t="str">
        <f t="shared" si="37"/>
        <v>2014-Solrød Gymnasium-Stx</v>
      </c>
      <c r="B915" t="str">
        <f t="shared" si="36"/>
        <v>2014</v>
      </c>
      <c r="C915" t="str">
        <f>C914</f>
        <v>Solrød Gymnasium</v>
      </c>
      <c r="D915" t="s">
        <v>13</v>
      </c>
      <c r="E915" t="s">
        <v>14</v>
      </c>
      <c r="F915" t="s">
        <v>15</v>
      </c>
      <c r="G915" t="s">
        <v>16</v>
      </c>
      <c r="H915">
        <v>7.1999998092651367</v>
      </c>
      <c r="I915">
        <v>7.3000001907348633</v>
      </c>
      <c r="J915">
        <v>0.10000000149011612</v>
      </c>
      <c r="K915" t="s">
        <v>19</v>
      </c>
      <c r="L915">
        <f>VLOOKUP(A915,[1]Ark2!$A$1:$H$4250,8,FALSE)</f>
        <v>3.5714285714285712E-2</v>
      </c>
    </row>
    <row r="916" spans="1:12" hidden="1">
      <c r="A916" t="str">
        <f t="shared" si="37"/>
        <v>2014-Sorø Akademis Skole-Stx</v>
      </c>
      <c r="B916" t="str">
        <f t="shared" si="36"/>
        <v>2014</v>
      </c>
      <c r="C916" t="s">
        <v>191</v>
      </c>
      <c r="D916" t="s">
        <v>13</v>
      </c>
      <c r="E916" t="s">
        <v>14</v>
      </c>
      <c r="F916" t="s">
        <v>15</v>
      </c>
      <c r="G916" t="s">
        <v>16</v>
      </c>
      <c r="H916">
        <v>7.4000000953674316</v>
      </c>
      <c r="I916">
        <v>7.0999999046325684</v>
      </c>
      <c r="J916">
        <v>-0.30000001192092896</v>
      </c>
      <c r="K916" t="s">
        <v>17</v>
      </c>
      <c r="L916">
        <f>VLOOKUP(A916,[1]Ark2!$A$1:$H$4250,8,FALSE)</f>
        <v>3.9106145251396648E-2</v>
      </c>
    </row>
    <row r="917" spans="1:12" hidden="1">
      <c r="A917" t="str">
        <f t="shared" si="37"/>
        <v>2014-Stenhus Gymnasium-Hf</v>
      </c>
      <c r="B917" t="str">
        <f t="shared" si="36"/>
        <v>2014</v>
      </c>
      <c r="C917" t="s">
        <v>192</v>
      </c>
      <c r="D917" t="s">
        <v>23</v>
      </c>
      <c r="E917" t="s">
        <v>14</v>
      </c>
      <c r="F917" t="s">
        <v>15</v>
      </c>
      <c r="G917" t="s">
        <v>16</v>
      </c>
      <c r="H917">
        <v>5.5999999046325684</v>
      </c>
      <c r="I917">
        <v>5.5999999046325684</v>
      </c>
      <c r="J917">
        <v>0</v>
      </c>
      <c r="K917" t="s">
        <v>19</v>
      </c>
      <c r="L917">
        <f>VLOOKUP(A917,[1]Ark2!$A$1:$H$4250,8,FALSE)</f>
        <v>9.7345132743362831E-2</v>
      </c>
    </row>
    <row r="918" spans="1:12" hidden="1">
      <c r="A918" t="str">
        <f t="shared" si="37"/>
        <v>2014-Stenhus Gymnasium-Stx</v>
      </c>
      <c r="B918" t="str">
        <f t="shared" si="36"/>
        <v>2014</v>
      </c>
      <c r="C918" t="str">
        <f>C917</f>
        <v>Stenhus Gymnasium</v>
      </c>
      <c r="D918" t="s">
        <v>13</v>
      </c>
      <c r="E918" t="s">
        <v>14</v>
      </c>
      <c r="F918" t="s">
        <v>15</v>
      </c>
      <c r="G918" t="s">
        <v>16</v>
      </c>
      <c r="H918">
        <v>6.9000000953674316</v>
      </c>
      <c r="I918">
        <v>6.8000001907348633</v>
      </c>
      <c r="J918">
        <v>-0.10000000149011612</v>
      </c>
      <c r="K918" t="s">
        <v>19</v>
      </c>
      <c r="L918">
        <f>VLOOKUP(A918,[1]Ark2!$A$1:$H$4250,8,FALSE)</f>
        <v>7.9847908745247151E-2</v>
      </c>
    </row>
    <row r="919" spans="1:12" hidden="1">
      <c r="A919" t="str">
        <f t="shared" si="37"/>
        <v>2014-Struer Statsgymnasium-Hhx</v>
      </c>
      <c r="B919" t="str">
        <f t="shared" si="36"/>
        <v>2014</v>
      </c>
      <c r="C919" t="s">
        <v>193</v>
      </c>
      <c r="D919" t="s">
        <v>29</v>
      </c>
      <c r="E919" t="s">
        <v>14</v>
      </c>
      <c r="F919" t="s">
        <v>15</v>
      </c>
      <c r="G919" t="s">
        <v>16</v>
      </c>
      <c r="H919">
        <v>6.9000000953674316</v>
      </c>
      <c r="I919">
        <v>7</v>
      </c>
      <c r="J919">
        <v>0.10000000149011612</v>
      </c>
      <c r="K919" t="s">
        <v>19</v>
      </c>
      <c r="L919">
        <f>VLOOKUP(A919,[1]Ark2!$A$1:$H$4250,8,FALSE)</f>
        <v>0</v>
      </c>
    </row>
    <row r="920" spans="1:12" hidden="1">
      <c r="A920" t="str">
        <f t="shared" si="37"/>
        <v>2014-Struer Statsgymnasium - erhvervsskolen-Hhx</v>
      </c>
      <c r="B920" t="str">
        <f t="shared" si="36"/>
        <v>2014</v>
      </c>
      <c r="C920" t="s">
        <v>194</v>
      </c>
      <c r="D920" t="s">
        <v>29</v>
      </c>
      <c r="E920" t="s">
        <v>14</v>
      </c>
      <c r="F920" t="s">
        <v>15</v>
      </c>
      <c r="G920" t="s">
        <v>16</v>
      </c>
      <c r="H920">
        <v>6.9000000953674316</v>
      </c>
      <c r="I920">
        <v>7</v>
      </c>
      <c r="J920">
        <v>0.10000000149011612</v>
      </c>
      <c r="K920" t="s">
        <v>19</v>
      </c>
      <c r="L920" t="e">
        <f>VLOOKUP(A920,[1]Ark2!$A$1:$H$4250,8,FALSE)</f>
        <v>#N/A</v>
      </c>
    </row>
    <row r="921" spans="1:12" hidden="1">
      <c r="A921" t="str">
        <f t="shared" si="37"/>
        <v>2014-Støvring Gymnasium-Stx</v>
      </c>
      <c r="B921" t="str">
        <f t="shared" si="36"/>
        <v>2014</v>
      </c>
      <c r="C921" t="s">
        <v>195</v>
      </c>
      <c r="D921" t="s">
        <v>13</v>
      </c>
      <c r="E921" t="s">
        <v>14</v>
      </c>
      <c r="F921" t="s">
        <v>15</v>
      </c>
      <c r="G921" t="s">
        <v>16</v>
      </c>
      <c r="H921">
        <v>7.3000001907348633</v>
      </c>
      <c r="I921">
        <v>7.1999998092651367</v>
      </c>
      <c r="J921">
        <v>-0.10000000149011612</v>
      </c>
      <c r="K921" t="s">
        <v>19</v>
      </c>
      <c r="L921">
        <f>VLOOKUP(A921,[1]Ark2!$A$1:$H$4250,8,FALSE)</f>
        <v>1.8987341772151899E-2</v>
      </c>
    </row>
    <row r="922" spans="1:12" hidden="1">
      <c r="A922" t="str">
        <f t="shared" si="37"/>
        <v>2014-Svendborg Erhvervsskole &amp;  - Gymnasier-Hhx</v>
      </c>
      <c r="B922" t="str">
        <f t="shared" si="36"/>
        <v>2014</v>
      </c>
      <c r="C922" t="s">
        <v>196</v>
      </c>
      <c r="D922" t="s">
        <v>29</v>
      </c>
      <c r="E922" t="s">
        <v>14</v>
      </c>
      <c r="F922" t="s">
        <v>15</v>
      </c>
      <c r="G922" t="s">
        <v>16</v>
      </c>
      <c r="H922">
        <v>6.4000000953674316</v>
      </c>
      <c r="I922">
        <v>6.6999998092651367</v>
      </c>
      <c r="J922">
        <v>0.30000001192092896</v>
      </c>
      <c r="K922" t="s">
        <v>17</v>
      </c>
      <c r="L922">
        <f>VLOOKUP(A922,[1]Ark2!$A$1:$H$4250,8,FALSE)</f>
        <v>5.9602649006622516E-2</v>
      </c>
    </row>
    <row r="923" spans="1:12" hidden="1">
      <c r="A923" t="str">
        <f t="shared" si="37"/>
        <v>2014-Svendborg Erhvervsskole &amp;  - Gymnasier-Htx</v>
      </c>
      <c r="B923" t="str">
        <f t="shared" si="36"/>
        <v>2014</v>
      </c>
      <c r="C923" t="str">
        <f>C922</f>
        <v>Svendborg Erhvervsskole &amp;  - Gymnasier</v>
      </c>
      <c r="D923" t="s">
        <v>32</v>
      </c>
      <c r="E923" t="s">
        <v>14</v>
      </c>
      <c r="F923" t="s">
        <v>15</v>
      </c>
      <c r="G923" t="s">
        <v>16</v>
      </c>
      <c r="H923">
        <v>7.0999999046325684</v>
      </c>
      <c r="I923">
        <v>7.1999998092651367</v>
      </c>
      <c r="J923">
        <v>0.10000000149011612</v>
      </c>
      <c r="K923" t="s">
        <v>19</v>
      </c>
      <c r="L923">
        <f>VLOOKUP(A923,[1]Ark2!$A$1:$H$4250,8,FALSE)</f>
        <v>0</v>
      </c>
    </row>
    <row r="924" spans="1:12" hidden="1">
      <c r="A924" t="str">
        <f t="shared" si="37"/>
        <v>2014-Svendborg Erhvervsskole &amp; -Gymnasier, Skovsbovej-Hhx</v>
      </c>
      <c r="B924" t="str">
        <f t="shared" si="36"/>
        <v>2014</v>
      </c>
      <c r="C924" t="s">
        <v>197</v>
      </c>
      <c r="D924" t="s">
        <v>29</v>
      </c>
      <c r="E924" t="s">
        <v>14</v>
      </c>
      <c r="F924" t="s">
        <v>15</v>
      </c>
      <c r="G924" t="s">
        <v>16</v>
      </c>
      <c r="H924">
        <v>6.4000000953674316</v>
      </c>
      <c r="I924">
        <v>6.6999998092651367</v>
      </c>
      <c r="J924">
        <v>0.30000001192092896</v>
      </c>
      <c r="K924" t="s">
        <v>17</v>
      </c>
      <c r="L924" t="e">
        <f>VLOOKUP(A924,[1]Ark2!$A$1:$H$4250,8,FALSE)</f>
        <v>#N/A</v>
      </c>
    </row>
    <row r="925" spans="1:12" hidden="1">
      <c r="A925" t="str">
        <f t="shared" si="37"/>
        <v>2014-Svendborg Erhvervsskole &amp; -Gymnasier, Skovsbovej-Htx</v>
      </c>
      <c r="B925" t="str">
        <f t="shared" si="36"/>
        <v>2014</v>
      </c>
      <c r="C925" t="str">
        <f>C924</f>
        <v>Svendborg Erhvervsskole &amp; -Gymnasier, Skovsbovej</v>
      </c>
      <c r="D925" t="s">
        <v>32</v>
      </c>
      <c r="E925" t="s">
        <v>14</v>
      </c>
      <c r="F925" t="s">
        <v>15</v>
      </c>
      <c r="G925" t="s">
        <v>16</v>
      </c>
      <c r="H925">
        <v>7.0999999046325684</v>
      </c>
      <c r="I925">
        <v>7.1999998092651367</v>
      </c>
      <c r="J925">
        <v>0.10000000149011612</v>
      </c>
      <c r="K925" t="s">
        <v>19</v>
      </c>
      <c r="L925" t="e">
        <f>VLOOKUP(A925,[1]Ark2!$A$1:$H$4250,8,FALSE)</f>
        <v>#N/A</v>
      </c>
    </row>
    <row r="926" spans="1:12" hidden="1">
      <c r="A926" t="str">
        <f t="shared" si="37"/>
        <v>2014-Svendborg Gymnasium-Hf</v>
      </c>
      <c r="B926" t="str">
        <f t="shared" si="36"/>
        <v>2014</v>
      </c>
      <c r="C926" t="s">
        <v>198</v>
      </c>
      <c r="D926" t="s">
        <v>23</v>
      </c>
      <c r="E926" t="s">
        <v>14</v>
      </c>
      <c r="F926" t="s">
        <v>15</v>
      </c>
      <c r="G926" t="s">
        <v>16</v>
      </c>
      <c r="H926">
        <v>5.9000000953674316</v>
      </c>
      <c r="I926">
        <v>5.6999998092651367</v>
      </c>
      <c r="J926">
        <v>-0.20000000298023224</v>
      </c>
      <c r="K926" t="s">
        <v>19</v>
      </c>
      <c r="L926">
        <f>VLOOKUP(A926,[1]Ark2!$A$1:$H$4250,8,FALSE)</f>
        <v>0.06</v>
      </c>
    </row>
    <row r="927" spans="1:12" hidden="1">
      <c r="A927" t="str">
        <f t="shared" si="37"/>
        <v>2014-Svendborg Gymnasium-Stx</v>
      </c>
      <c r="B927" t="str">
        <f t="shared" si="36"/>
        <v>2014</v>
      </c>
      <c r="C927" t="str">
        <f>C926</f>
        <v>Svendborg Gymnasium</v>
      </c>
      <c r="D927" t="s">
        <v>13</v>
      </c>
      <c r="E927" t="s">
        <v>14</v>
      </c>
      <c r="F927" t="s">
        <v>15</v>
      </c>
      <c r="G927" t="s">
        <v>16</v>
      </c>
      <c r="H927">
        <v>7.3000001907348633</v>
      </c>
      <c r="I927">
        <v>7.4000000953674316</v>
      </c>
      <c r="J927">
        <v>0.10000000149011612</v>
      </c>
      <c r="K927" t="s">
        <v>19</v>
      </c>
      <c r="L927">
        <f>VLOOKUP(A927,[1]Ark2!$A$1:$H$4250,8,FALSE)</f>
        <v>5.1612903225806452E-2</v>
      </c>
    </row>
    <row r="928" spans="1:12" hidden="1">
      <c r="A928" t="str">
        <f t="shared" si="37"/>
        <v>2014-Syddansk Erhvervsskole Odense-Vejle-Htx</v>
      </c>
      <c r="B928" t="str">
        <f t="shared" si="36"/>
        <v>2014</v>
      </c>
      <c r="C928" t="s">
        <v>199</v>
      </c>
      <c r="D928" t="s">
        <v>32</v>
      </c>
      <c r="E928" t="s">
        <v>14</v>
      </c>
      <c r="F928" t="s">
        <v>15</v>
      </c>
      <c r="G928" t="s">
        <v>16</v>
      </c>
      <c r="H928">
        <v>7.4000000953674316</v>
      </c>
      <c r="I928">
        <v>7.3000001907348633</v>
      </c>
      <c r="J928">
        <v>-0.10000000149011612</v>
      </c>
      <c r="K928" t="s">
        <v>19</v>
      </c>
      <c r="L928">
        <f>VLOOKUP(A928,[1]Ark2!$A$1:$H$4250,8,FALSE)</f>
        <v>6.7073170731707321E-2</v>
      </c>
    </row>
    <row r="929" spans="1:12" hidden="1">
      <c r="A929" t="str">
        <f t="shared" si="37"/>
        <v>2014-Syddjurs Gymnasium-Stx</v>
      </c>
      <c r="B929" t="str">
        <f t="shared" si="36"/>
        <v>2014</v>
      </c>
      <c r="C929" t="s">
        <v>200</v>
      </c>
      <c r="D929" t="s">
        <v>13</v>
      </c>
      <c r="E929" t="s">
        <v>14</v>
      </c>
      <c r="F929" t="s">
        <v>15</v>
      </c>
      <c r="G929" t="s">
        <v>16</v>
      </c>
      <c r="H929">
        <v>7.6999998092651367</v>
      </c>
      <c r="I929">
        <v>7.9000000953674316</v>
      </c>
      <c r="J929">
        <v>0.20000000298023224</v>
      </c>
      <c r="K929" t="s">
        <v>19</v>
      </c>
      <c r="L929">
        <f>VLOOKUP(A929,[1]Ark2!$A$1:$H$4250,8,FALSE)</f>
        <v>0</v>
      </c>
    </row>
    <row r="930" spans="1:12" hidden="1">
      <c r="A930" t="str">
        <f t="shared" si="37"/>
        <v>2014-Sønderborg Statsskole-Hf</v>
      </c>
      <c r="B930" t="str">
        <f t="shared" ref="B930:B993" si="38">B929</f>
        <v>2014</v>
      </c>
      <c r="C930" t="s">
        <v>201</v>
      </c>
      <c r="D930" t="s">
        <v>23</v>
      </c>
      <c r="E930" t="s">
        <v>14</v>
      </c>
      <c r="F930" t="s">
        <v>15</v>
      </c>
      <c r="G930" t="s">
        <v>16</v>
      </c>
      <c r="H930">
        <v>5.8000001907348633</v>
      </c>
      <c r="I930">
        <v>5.8000001907348633</v>
      </c>
      <c r="J930">
        <v>0</v>
      </c>
      <c r="K930" t="s">
        <v>19</v>
      </c>
      <c r="L930">
        <f>VLOOKUP(A930,[1]Ark2!$A$1:$H$4250,8,FALSE)</f>
        <v>0.15625</v>
      </c>
    </row>
    <row r="931" spans="1:12" hidden="1">
      <c r="A931" t="str">
        <f t="shared" si="37"/>
        <v>2014-Sønderborg Statsskole-Stx</v>
      </c>
      <c r="B931" t="str">
        <f t="shared" si="38"/>
        <v>2014</v>
      </c>
      <c r="C931" t="str">
        <f>C930</f>
        <v>Sønderborg Statsskole</v>
      </c>
      <c r="D931" t="s">
        <v>13</v>
      </c>
      <c r="E931" t="s">
        <v>14</v>
      </c>
      <c r="F931" t="s">
        <v>15</v>
      </c>
      <c r="G931" t="s">
        <v>16</v>
      </c>
      <c r="H931">
        <v>7.1999998092651367</v>
      </c>
      <c r="I931">
        <v>7</v>
      </c>
      <c r="J931">
        <v>-0.20000000298023224</v>
      </c>
      <c r="K931" t="s">
        <v>19</v>
      </c>
      <c r="L931">
        <f>VLOOKUP(A931,[1]Ark2!$A$1:$H$4250,8,FALSE)</f>
        <v>0.10267857142857142</v>
      </c>
    </row>
    <row r="932" spans="1:12" hidden="1">
      <c r="A932" t="str">
        <f t="shared" si="37"/>
        <v>2014-TEC, Technical Education Copenhagen-Htx</v>
      </c>
      <c r="B932" t="str">
        <f t="shared" si="38"/>
        <v>2014</v>
      </c>
      <c r="C932" t="s">
        <v>202</v>
      </c>
      <c r="D932" t="s">
        <v>32</v>
      </c>
      <c r="E932" t="s">
        <v>14</v>
      </c>
      <c r="F932" t="s">
        <v>15</v>
      </c>
      <c r="G932" t="s">
        <v>16</v>
      </c>
      <c r="H932">
        <v>7.0999999046325684</v>
      </c>
      <c r="I932">
        <v>7.0999999046325684</v>
      </c>
      <c r="J932">
        <v>0</v>
      </c>
      <c r="K932" t="s">
        <v>19</v>
      </c>
      <c r="L932">
        <f>VLOOKUP(A932,[1]Ark2!$A$1:$H$4250,8,FALSE)</f>
        <v>0.21587301587301588</v>
      </c>
    </row>
    <row r="933" spans="1:12" hidden="1">
      <c r="A933" t="str">
        <f t="shared" si="37"/>
        <v>2014-TECHCOLLEGE-Htx</v>
      </c>
      <c r="B933" t="str">
        <f t="shared" si="38"/>
        <v>2014</v>
      </c>
      <c r="C933" t="s">
        <v>203</v>
      </c>
      <c r="D933" t="s">
        <v>32</v>
      </c>
      <c r="E933" t="s">
        <v>14</v>
      </c>
      <c r="F933" t="s">
        <v>15</v>
      </c>
      <c r="G933" t="s">
        <v>16</v>
      </c>
      <c r="H933">
        <v>7.0999999046325684</v>
      </c>
      <c r="I933">
        <v>6.9000000953674316</v>
      </c>
      <c r="J933">
        <v>-0.20000000298023224</v>
      </c>
      <c r="K933" t="s">
        <v>19</v>
      </c>
      <c r="L933">
        <f>VLOOKUP(A933,[1]Ark2!$A$1:$H$4250,8,FALSE)</f>
        <v>3.9408866995073892E-2</v>
      </c>
    </row>
    <row r="934" spans="1:12" hidden="1">
      <c r="A934" t="str">
        <f t="shared" si="37"/>
        <v>2014-TH. LANGS HF &amp; VUC-Hf</v>
      </c>
      <c r="B934" t="str">
        <f t="shared" si="38"/>
        <v>2014</v>
      </c>
      <c r="C934" t="s">
        <v>204</v>
      </c>
      <c r="D934" t="s">
        <v>23</v>
      </c>
      <c r="E934" t="s">
        <v>14</v>
      </c>
      <c r="F934" t="s">
        <v>15</v>
      </c>
      <c r="G934" t="s">
        <v>16</v>
      </c>
      <c r="H934">
        <v>6.1999998092651367</v>
      </c>
      <c r="I934">
        <v>6.3000001907348633</v>
      </c>
      <c r="J934">
        <v>0.10000000149011612</v>
      </c>
      <c r="K934" t="s">
        <v>19</v>
      </c>
      <c r="L934">
        <f>VLOOKUP(A934,[1]Ark2!$A$1:$H$4250,8,FALSE)</f>
        <v>0</v>
      </c>
    </row>
    <row r="935" spans="1:12" hidden="1">
      <c r="A935" t="str">
        <f t="shared" si="37"/>
        <v>2014-TH. LANGS HF-KURSUS-Hf</v>
      </c>
      <c r="B935" t="str">
        <f t="shared" si="38"/>
        <v>2014</v>
      </c>
      <c r="C935" t="s">
        <v>205</v>
      </c>
      <c r="D935" t="s">
        <v>23</v>
      </c>
      <c r="E935" t="s">
        <v>14</v>
      </c>
      <c r="F935" t="s">
        <v>15</v>
      </c>
      <c r="G935" t="s">
        <v>16</v>
      </c>
      <c r="H935">
        <v>6.1999998092651367</v>
      </c>
      <c r="I935">
        <v>6.3000001907348633</v>
      </c>
      <c r="J935">
        <v>0.10000000149011612</v>
      </c>
      <c r="K935" t="s">
        <v>19</v>
      </c>
      <c r="L935" t="e">
        <f>VLOOKUP(A935,[1]Ark2!$A$1:$H$4250,8,FALSE)</f>
        <v>#N/A</v>
      </c>
    </row>
    <row r="936" spans="1:12" hidden="1">
      <c r="A936" t="str">
        <f t="shared" si="37"/>
        <v>2014-Thisted Gymnasium, STX og HF-Hf</v>
      </c>
      <c r="B936" t="str">
        <f t="shared" si="38"/>
        <v>2014</v>
      </c>
      <c r="C936" t="s">
        <v>206</v>
      </c>
      <c r="D936" t="s">
        <v>23</v>
      </c>
      <c r="E936" t="s">
        <v>14</v>
      </c>
      <c r="F936" t="s">
        <v>15</v>
      </c>
      <c r="G936" t="s">
        <v>16</v>
      </c>
      <c r="H936">
        <v>6.0999999046325684</v>
      </c>
      <c r="I936">
        <v>6.0999999046325684</v>
      </c>
      <c r="J936">
        <v>0</v>
      </c>
      <c r="K936" t="s">
        <v>19</v>
      </c>
      <c r="L936">
        <f>VLOOKUP(A936,[1]Ark2!$A$1:$H$4250,8,FALSE)</f>
        <v>0</v>
      </c>
    </row>
    <row r="937" spans="1:12" hidden="1">
      <c r="A937" t="str">
        <f t="shared" si="37"/>
        <v>2014-Thisted Gymnasium, STX og HF-Stx</v>
      </c>
      <c r="B937" t="str">
        <f t="shared" si="38"/>
        <v>2014</v>
      </c>
      <c r="C937" t="str">
        <f>C936</f>
        <v>Thisted Gymnasium, STX og HF</v>
      </c>
      <c r="D937" t="s">
        <v>13</v>
      </c>
      <c r="E937" t="s">
        <v>14</v>
      </c>
      <c r="F937" t="s">
        <v>15</v>
      </c>
      <c r="G937" t="s">
        <v>16</v>
      </c>
      <c r="H937">
        <v>7.3000001907348633</v>
      </c>
      <c r="I937">
        <v>7.1999998092651367</v>
      </c>
      <c r="J937">
        <v>-0.10000000149011612</v>
      </c>
      <c r="K937" t="s">
        <v>19</v>
      </c>
      <c r="L937">
        <f>VLOOKUP(A937,[1]Ark2!$A$1:$H$4250,8,FALSE)</f>
        <v>3.614457831325301E-2</v>
      </c>
    </row>
    <row r="938" spans="1:12" hidden="1">
      <c r="A938" t="str">
        <f t="shared" si="37"/>
        <v>2014-Thy-Mors HF &amp; VUC-Hf</v>
      </c>
      <c r="B938" t="str">
        <f t="shared" si="38"/>
        <v>2014</v>
      </c>
      <c r="C938" t="s">
        <v>207</v>
      </c>
      <c r="D938" t="s">
        <v>23</v>
      </c>
      <c r="E938" t="s">
        <v>14</v>
      </c>
      <c r="F938" t="s">
        <v>15</v>
      </c>
      <c r="G938" t="s">
        <v>16</v>
      </c>
      <c r="H938">
        <v>5.6999998092651367</v>
      </c>
      <c r="I938">
        <v>5.5</v>
      </c>
      <c r="J938">
        <v>-0.20000000298023224</v>
      </c>
      <c r="K938" t="s">
        <v>19</v>
      </c>
      <c r="L938">
        <f>VLOOKUP(A938,[1]Ark2!$A$1:$H$4250,8,FALSE)</f>
        <v>0</v>
      </c>
    </row>
    <row r="939" spans="1:12" hidden="1">
      <c r="A939" t="str">
        <f t="shared" si="37"/>
        <v>2014-TietgenSkolen-Hhx</v>
      </c>
      <c r="B939" t="str">
        <f t="shared" si="38"/>
        <v>2014</v>
      </c>
      <c r="C939" t="s">
        <v>208</v>
      </c>
      <c r="D939" t="s">
        <v>29</v>
      </c>
      <c r="E939" t="s">
        <v>14</v>
      </c>
      <c r="F939" t="s">
        <v>15</v>
      </c>
      <c r="G939" t="s">
        <v>16</v>
      </c>
      <c r="H939">
        <v>6.6999998092651367</v>
      </c>
      <c r="I939">
        <v>6.5</v>
      </c>
      <c r="J939">
        <v>-0.20000000298023224</v>
      </c>
      <c r="K939" t="s">
        <v>19</v>
      </c>
      <c r="L939">
        <f>VLOOKUP(A939,[1]Ark2!$A$1:$H$4250,8,FALSE)</f>
        <v>6.9277108433734941E-2</v>
      </c>
    </row>
    <row r="940" spans="1:12" hidden="1">
      <c r="A940" t="str">
        <f t="shared" si="37"/>
        <v>2014-TietgenSkolen (ELM)-Hhx</v>
      </c>
      <c r="B940" t="str">
        <f t="shared" si="38"/>
        <v>2014</v>
      </c>
      <c r="C940" t="s">
        <v>209</v>
      </c>
      <c r="D940" t="s">
        <v>29</v>
      </c>
      <c r="E940" t="s">
        <v>14</v>
      </c>
      <c r="F940" t="s">
        <v>15</v>
      </c>
      <c r="G940" t="s">
        <v>16</v>
      </c>
      <c r="H940">
        <v>6.6999998092651367</v>
      </c>
      <c r="I940">
        <v>6.5</v>
      </c>
      <c r="J940">
        <v>-0.20000000298023224</v>
      </c>
      <c r="K940" t="s">
        <v>19</v>
      </c>
      <c r="L940" t="e">
        <f>VLOOKUP(A940,[1]Ark2!$A$1:$H$4250,8,FALSE)</f>
        <v>#N/A</v>
      </c>
    </row>
    <row r="941" spans="1:12" hidden="1">
      <c r="A941" t="str">
        <f t="shared" si="37"/>
        <v>2014-Tornbjerg Gymnasium-Stx</v>
      </c>
      <c r="B941" t="str">
        <f t="shared" si="38"/>
        <v>2014</v>
      </c>
      <c r="C941" t="s">
        <v>210</v>
      </c>
      <c r="D941" t="s">
        <v>13</v>
      </c>
      <c r="E941" t="s">
        <v>14</v>
      </c>
      <c r="F941" t="s">
        <v>15</v>
      </c>
      <c r="G941" t="s">
        <v>16</v>
      </c>
      <c r="H941">
        <v>7.3000001907348633</v>
      </c>
      <c r="I941">
        <v>7.5</v>
      </c>
      <c r="J941">
        <v>0.20000000298023224</v>
      </c>
      <c r="K941" t="s">
        <v>17</v>
      </c>
      <c r="L941">
        <f>VLOOKUP(A941,[1]Ark2!$A$1:$H$4250,8,FALSE)</f>
        <v>0.15261044176706828</v>
      </c>
    </row>
    <row r="942" spans="1:12" hidden="1">
      <c r="A942" t="str">
        <f t="shared" si="37"/>
        <v>2014-Tradium, Erhvervsskole og -gymnasier, Randers-Hhx</v>
      </c>
      <c r="B942" t="str">
        <f t="shared" si="38"/>
        <v>2014</v>
      </c>
      <c r="C942" t="s">
        <v>211</v>
      </c>
      <c r="D942" t="s">
        <v>29</v>
      </c>
      <c r="E942" t="s">
        <v>14</v>
      </c>
      <c r="F942" t="s">
        <v>15</v>
      </c>
      <c r="G942" t="s">
        <v>16</v>
      </c>
      <c r="H942">
        <v>6.6999998092651367</v>
      </c>
      <c r="I942">
        <v>6.6999998092651367</v>
      </c>
      <c r="J942">
        <v>0</v>
      </c>
      <c r="K942" t="s">
        <v>19</v>
      </c>
      <c r="L942">
        <f>VLOOKUP(A942,[1]Ark2!$A$1:$H$4250,8,FALSE)</f>
        <v>3.5999999999999997E-2</v>
      </c>
    </row>
    <row r="943" spans="1:12" hidden="1">
      <c r="A943" t="str">
        <f t="shared" si="37"/>
        <v>2014-Tradium, Erhvervsskole og -gymnasier, Randers-Htx</v>
      </c>
      <c r="B943" t="str">
        <f t="shared" si="38"/>
        <v>2014</v>
      </c>
      <c r="C943" t="str">
        <f>C942</f>
        <v>Tradium, Erhvervsskole og -gymnasier, Randers</v>
      </c>
      <c r="D943" t="s">
        <v>32</v>
      </c>
      <c r="E943" t="s">
        <v>14</v>
      </c>
      <c r="F943" t="s">
        <v>15</v>
      </c>
      <c r="G943" t="s">
        <v>16</v>
      </c>
      <c r="H943">
        <v>7</v>
      </c>
      <c r="I943">
        <v>6.5999999046325684</v>
      </c>
      <c r="J943">
        <v>-0.40000000596046448</v>
      </c>
      <c r="K943" t="s">
        <v>17</v>
      </c>
      <c r="L943">
        <f>VLOOKUP(A943,[1]Ark2!$A$1:$H$4250,8,FALSE)</f>
        <v>0</v>
      </c>
    </row>
    <row r="944" spans="1:12" hidden="1">
      <c r="A944" t="str">
        <f t="shared" si="37"/>
        <v>2014-Tønder Gymnasium-Hf</v>
      </c>
      <c r="B944" t="str">
        <f t="shared" si="38"/>
        <v>2014</v>
      </c>
      <c r="C944" t="s">
        <v>213</v>
      </c>
      <c r="D944" t="s">
        <v>23</v>
      </c>
      <c r="E944" t="s">
        <v>14</v>
      </c>
      <c r="F944" t="s">
        <v>15</v>
      </c>
      <c r="G944" t="s">
        <v>16</v>
      </c>
      <c r="H944">
        <v>5.6999998092651367</v>
      </c>
      <c r="I944">
        <v>5.8000001907348633</v>
      </c>
      <c r="J944">
        <v>0.10000000149011612</v>
      </c>
      <c r="K944" t="s">
        <v>19</v>
      </c>
      <c r="L944">
        <f>VLOOKUP(A944,[1]Ark2!$A$1:$H$4250,8,FALSE)</f>
        <v>0</v>
      </c>
    </row>
    <row r="945" spans="1:12" hidden="1">
      <c r="A945" t="str">
        <f t="shared" si="37"/>
        <v>2014-Tønder Gymnasium-Stx</v>
      </c>
      <c r="B945" t="str">
        <f t="shared" si="38"/>
        <v>2014</v>
      </c>
      <c r="C945" t="str">
        <f>C944</f>
        <v>Tønder Gymnasium</v>
      </c>
      <c r="D945" t="s">
        <v>13</v>
      </c>
      <c r="E945" t="s">
        <v>14</v>
      </c>
      <c r="F945" t="s">
        <v>15</v>
      </c>
      <c r="G945" t="s">
        <v>16</v>
      </c>
      <c r="H945">
        <v>7.1999998092651367</v>
      </c>
      <c r="I945">
        <v>7.4000000953674316</v>
      </c>
      <c r="J945">
        <v>0.20000000298023224</v>
      </c>
      <c r="K945" t="s">
        <v>19</v>
      </c>
      <c r="L945">
        <f>VLOOKUP(A945,[1]Ark2!$A$1:$H$4250,8,FALSE)</f>
        <v>1.7543859649122806E-2</v>
      </c>
    </row>
    <row r="946" spans="1:12" hidden="1">
      <c r="A946" t="str">
        <f t="shared" si="37"/>
        <v>2014-Tønder Handelsskole-Hhx</v>
      </c>
      <c r="B946" t="str">
        <f t="shared" si="38"/>
        <v>2014</v>
      </c>
      <c r="C946" t="s">
        <v>214</v>
      </c>
      <c r="D946" t="s">
        <v>29</v>
      </c>
      <c r="E946" t="s">
        <v>14</v>
      </c>
      <c r="F946" t="s">
        <v>15</v>
      </c>
      <c r="G946" t="s">
        <v>16</v>
      </c>
      <c r="H946">
        <v>6.6999998092651367</v>
      </c>
      <c r="I946">
        <v>6.6999998092651367</v>
      </c>
      <c r="J946">
        <v>0</v>
      </c>
      <c r="K946" t="s">
        <v>19</v>
      </c>
      <c r="L946">
        <f>VLOOKUP(A946,[1]Ark2!$A$1:$H$4250,8,FALSE)</f>
        <v>0</v>
      </c>
    </row>
    <row r="947" spans="1:12" hidden="1">
      <c r="A947" t="str">
        <f t="shared" si="37"/>
        <v>2014-Tørring Gymnasium-Stx</v>
      </c>
      <c r="B947" t="str">
        <f t="shared" si="38"/>
        <v>2014</v>
      </c>
      <c r="C947" t="s">
        <v>215</v>
      </c>
      <c r="D947" t="s">
        <v>13</v>
      </c>
      <c r="E947" t="s">
        <v>14</v>
      </c>
      <c r="F947" t="s">
        <v>15</v>
      </c>
      <c r="G947" t="s">
        <v>16</v>
      </c>
      <c r="H947">
        <v>7.0999999046325684</v>
      </c>
      <c r="I947">
        <v>7.0999999046325684</v>
      </c>
      <c r="J947">
        <v>0</v>
      </c>
      <c r="K947" t="s">
        <v>19</v>
      </c>
      <c r="L947">
        <f>VLOOKUP(A947,[1]Ark2!$A$1:$H$4250,8,FALSE)</f>
        <v>0</v>
      </c>
    </row>
    <row r="948" spans="1:12" hidden="1">
      <c r="A948" t="str">
        <f t="shared" si="37"/>
        <v>2014-Tårnby Gymnasium-Hf</v>
      </c>
      <c r="B948" t="str">
        <f t="shared" si="38"/>
        <v>2014</v>
      </c>
      <c r="C948" t="s">
        <v>216</v>
      </c>
      <c r="D948" t="s">
        <v>23</v>
      </c>
      <c r="E948" t="s">
        <v>14</v>
      </c>
      <c r="F948" t="s">
        <v>15</v>
      </c>
      <c r="G948" t="s">
        <v>16</v>
      </c>
      <c r="H948">
        <v>5.5999999046325684</v>
      </c>
      <c r="I948">
        <v>5.5</v>
      </c>
      <c r="J948">
        <v>-0.10000000149011612</v>
      </c>
      <c r="K948" t="s">
        <v>19</v>
      </c>
      <c r="L948">
        <f>VLOOKUP(A948,[1]Ark2!$A$1:$H$4250,8,FALSE)</f>
        <v>5.9523809523809521E-2</v>
      </c>
    </row>
    <row r="949" spans="1:12" hidden="1">
      <c r="A949" t="str">
        <f t="shared" si="37"/>
        <v>2014-Tårnby Gymnasium-Stx</v>
      </c>
      <c r="B949" t="str">
        <f t="shared" si="38"/>
        <v>2014</v>
      </c>
      <c r="C949" t="str">
        <f>C948</f>
        <v>Tårnby Gymnasium</v>
      </c>
      <c r="D949" t="s">
        <v>13</v>
      </c>
      <c r="E949" t="s">
        <v>14</v>
      </c>
      <c r="F949" t="s">
        <v>15</v>
      </c>
      <c r="G949" t="s">
        <v>16</v>
      </c>
      <c r="H949">
        <v>6.5999999046325684</v>
      </c>
      <c r="I949">
        <v>6.5</v>
      </c>
      <c r="J949">
        <v>-0.10000000149011612</v>
      </c>
      <c r="K949" t="s">
        <v>19</v>
      </c>
      <c r="L949">
        <f>VLOOKUP(A949,[1]Ark2!$A$1:$H$4250,8,FALSE)</f>
        <v>3.0567685589519649E-2</v>
      </c>
    </row>
    <row r="950" spans="1:12" hidden="1">
      <c r="A950" t="str">
        <f t="shared" si="37"/>
        <v>2014-U/NORD-Hhx</v>
      </c>
      <c r="B950" t="str">
        <f t="shared" si="38"/>
        <v>2014</v>
      </c>
      <c r="C950" t="s">
        <v>217</v>
      </c>
      <c r="D950" t="s">
        <v>29</v>
      </c>
      <c r="E950" t="s">
        <v>14</v>
      </c>
      <c r="F950" t="s">
        <v>15</v>
      </c>
      <c r="G950" t="s">
        <v>16</v>
      </c>
      <c r="H950">
        <v>6.5999999046325684</v>
      </c>
      <c r="I950">
        <v>6.5</v>
      </c>
      <c r="J950">
        <v>-0.10000000149011612</v>
      </c>
      <c r="K950" t="s">
        <v>19</v>
      </c>
      <c r="L950">
        <f>VLOOKUP(A950,[1]Ark2!$A$1:$H$4250,8,FALSE)</f>
        <v>5.5913978494623658E-2</v>
      </c>
    </row>
    <row r="951" spans="1:12" hidden="1">
      <c r="A951" t="str">
        <f t="shared" si="37"/>
        <v>2014-UCRS-Hhx</v>
      </c>
      <c r="B951" t="str">
        <f t="shared" si="38"/>
        <v>2014</v>
      </c>
      <c r="C951" t="s">
        <v>218</v>
      </c>
      <c r="D951" t="s">
        <v>29</v>
      </c>
      <c r="E951" t="s">
        <v>14</v>
      </c>
      <c r="F951" t="s">
        <v>15</v>
      </c>
      <c r="G951" t="s">
        <v>16</v>
      </c>
      <c r="H951">
        <v>6.6999998092651367</v>
      </c>
      <c r="I951">
        <v>6.9000000953674316</v>
      </c>
      <c r="J951">
        <v>0.20000000298023224</v>
      </c>
      <c r="K951" t="s">
        <v>19</v>
      </c>
      <c r="L951">
        <f>VLOOKUP(A951,[1]Ark2!$A$1:$H$4250,8,FALSE)</f>
        <v>2.8037383177570093E-2</v>
      </c>
    </row>
    <row r="952" spans="1:12" hidden="1">
      <c r="A952" t="str">
        <f t="shared" si="37"/>
        <v>2014-UCRS-Htx</v>
      </c>
      <c r="B952" t="str">
        <f t="shared" si="38"/>
        <v>2014</v>
      </c>
      <c r="C952" t="str">
        <f>C951</f>
        <v>UCRS</v>
      </c>
      <c r="D952" t="s">
        <v>32</v>
      </c>
      <c r="E952" t="s">
        <v>14</v>
      </c>
      <c r="F952" t="s">
        <v>15</v>
      </c>
      <c r="G952" t="s">
        <v>16</v>
      </c>
      <c r="H952">
        <v>7</v>
      </c>
      <c r="I952">
        <v>7.0999999046325684</v>
      </c>
      <c r="J952">
        <v>0.10000000149011612</v>
      </c>
      <c r="K952" t="s">
        <v>19</v>
      </c>
      <c r="L952">
        <f>VLOOKUP(A952,[1]Ark2!$A$1:$H$4250,8,FALSE)</f>
        <v>3.6363636363636362E-2</v>
      </c>
    </row>
    <row r="953" spans="1:12" hidden="1">
      <c r="A953" t="str">
        <f t="shared" si="37"/>
        <v>2014-UCRS Skjern Tekniske Skole-Htx</v>
      </c>
      <c r="B953" t="str">
        <f t="shared" si="38"/>
        <v>2014</v>
      </c>
      <c r="C953" t="s">
        <v>221</v>
      </c>
      <c r="D953" t="s">
        <v>32</v>
      </c>
      <c r="E953" t="s">
        <v>14</v>
      </c>
      <c r="F953" t="s">
        <v>15</v>
      </c>
      <c r="G953" t="s">
        <v>16</v>
      </c>
      <c r="H953">
        <v>7</v>
      </c>
      <c r="I953">
        <v>7.0999999046325684</v>
      </c>
      <c r="J953">
        <v>0.10000000149011612</v>
      </c>
      <c r="K953" t="s">
        <v>19</v>
      </c>
      <c r="L953" t="e">
        <f>VLOOKUP(A953,[1]Ark2!$A$1:$H$4250,8,FALSE)</f>
        <v>#N/A</v>
      </c>
    </row>
    <row r="954" spans="1:12" hidden="1">
      <c r="A954" t="str">
        <f t="shared" si="37"/>
        <v>2014-Uddannelsescenter Holstebro-Hhx</v>
      </c>
      <c r="B954" t="str">
        <f t="shared" si="38"/>
        <v>2014</v>
      </c>
      <c r="C954" t="s">
        <v>222</v>
      </c>
      <c r="D954" t="s">
        <v>29</v>
      </c>
      <c r="E954" t="s">
        <v>14</v>
      </c>
      <c r="F954" t="s">
        <v>15</v>
      </c>
      <c r="G954" t="s">
        <v>16</v>
      </c>
      <c r="H954">
        <v>6.6999998092651367</v>
      </c>
      <c r="I954">
        <v>6.9000000953674316</v>
      </c>
      <c r="J954">
        <v>0.20000000298023224</v>
      </c>
      <c r="K954" t="s">
        <v>19</v>
      </c>
      <c r="L954">
        <f>VLOOKUP(A954,[1]Ark2!$A$1:$H$4250,8,FALSE)</f>
        <v>4.8275862068965517E-2</v>
      </c>
    </row>
    <row r="955" spans="1:12" hidden="1">
      <c r="A955" t="str">
        <f t="shared" si="37"/>
        <v>2014-Uddannelsescenter Holstebro-Htx</v>
      </c>
      <c r="B955" t="str">
        <f t="shared" si="38"/>
        <v>2014</v>
      </c>
      <c r="C955" t="str">
        <f>C954</f>
        <v>Uddannelsescenter Holstebro</v>
      </c>
      <c r="D955" t="s">
        <v>32</v>
      </c>
      <c r="E955" t="s">
        <v>14</v>
      </c>
      <c r="F955" t="s">
        <v>15</v>
      </c>
      <c r="G955" t="s">
        <v>16</v>
      </c>
      <c r="H955">
        <v>7.4000000953674316</v>
      </c>
      <c r="I955">
        <v>7.3000001907348633</v>
      </c>
      <c r="J955">
        <v>-0.10000000149011612</v>
      </c>
      <c r="K955" t="s">
        <v>19</v>
      </c>
      <c r="L955">
        <f>VLOOKUP(A955,[1]Ark2!$A$1:$H$4250,8,FALSE)</f>
        <v>3.2679738562091505E-2</v>
      </c>
    </row>
    <row r="956" spans="1:12" hidden="1">
      <c r="A956" t="str">
        <f t="shared" si="37"/>
        <v>2014-Uddannelsescenter Holstebro, HHX/HTX og EUD/EUX Business-Hhx</v>
      </c>
      <c r="B956" t="str">
        <f t="shared" si="38"/>
        <v>2014</v>
      </c>
      <c r="C956" t="s">
        <v>271</v>
      </c>
      <c r="D956" t="s">
        <v>29</v>
      </c>
      <c r="E956" t="s">
        <v>14</v>
      </c>
      <c r="F956" t="s">
        <v>15</v>
      </c>
      <c r="G956" t="s">
        <v>16</v>
      </c>
      <c r="H956">
        <v>6.6999998092651367</v>
      </c>
      <c r="I956">
        <v>6.9000000953674316</v>
      </c>
      <c r="J956">
        <v>0.20000000298023224</v>
      </c>
      <c r="K956" t="s">
        <v>19</v>
      </c>
      <c r="L956" t="e">
        <f>VLOOKUP(A956,[1]Ark2!$A$1:$H$4250,8,FALSE)</f>
        <v>#N/A</v>
      </c>
    </row>
    <row r="957" spans="1:12" hidden="1">
      <c r="A957" t="str">
        <f t="shared" si="37"/>
        <v>2014-Uddannelsescenter Holstebro, HTX og EUD/EUX Teknisk-Htx</v>
      </c>
      <c r="B957" t="str">
        <f t="shared" si="38"/>
        <v>2014</v>
      </c>
      <c r="C957" t="s">
        <v>223</v>
      </c>
      <c r="D957" t="s">
        <v>32</v>
      </c>
      <c r="E957" t="s">
        <v>14</v>
      </c>
      <c r="F957" t="s">
        <v>15</v>
      </c>
      <c r="G957" t="s">
        <v>16</v>
      </c>
      <c r="H957">
        <v>7.4000000953674316</v>
      </c>
      <c r="I957">
        <v>7.3000001907348633</v>
      </c>
      <c r="J957">
        <v>-0.10000000149011612</v>
      </c>
      <c r="K957" t="s">
        <v>19</v>
      </c>
      <c r="L957" t="e">
        <f>VLOOKUP(A957,[1]Ark2!$A$1:$H$4250,8,FALSE)</f>
        <v>#N/A</v>
      </c>
    </row>
    <row r="958" spans="1:12" hidden="1">
      <c r="A958" t="str">
        <f t="shared" si="37"/>
        <v>2014-Varde Gymnasium-Hf</v>
      </c>
      <c r="B958" t="str">
        <f t="shared" si="38"/>
        <v>2014</v>
      </c>
      <c r="C958" t="s">
        <v>224</v>
      </c>
      <c r="D958" t="s">
        <v>23</v>
      </c>
      <c r="E958" t="s">
        <v>14</v>
      </c>
      <c r="F958" t="s">
        <v>15</v>
      </c>
      <c r="G958" t="s">
        <v>16</v>
      </c>
      <c r="H958">
        <v>5.5999999046325684</v>
      </c>
      <c r="I958">
        <v>5.5999999046325684</v>
      </c>
      <c r="J958">
        <v>0</v>
      </c>
      <c r="K958" t="s">
        <v>19</v>
      </c>
      <c r="L958">
        <f>VLOOKUP(A958,[1]Ark2!$A$1:$H$4250,8,FALSE)</f>
        <v>0</v>
      </c>
    </row>
    <row r="959" spans="1:12" hidden="1">
      <c r="A959" t="str">
        <f t="shared" si="37"/>
        <v>2014-Varde Gymnasium-Stx</v>
      </c>
      <c r="B959" t="str">
        <f t="shared" si="38"/>
        <v>2014</v>
      </c>
      <c r="C959" t="str">
        <f>C958</f>
        <v>Varde Gymnasium</v>
      </c>
      <c r="D959" t="s">
        <v>13</v>
      </c>
      <c r="E959" t="s">
        <v>14</v>
      </c>
      <c r="F959" t="s">
        <v>15</v>
      </c>
      <c r="G959" t="s">
        <v>16</v>
      </c>
      <c r="H959">
        <v>7</v>
      </c>
      <c r="I959">
        <v>7.1999998092651367</v>
      </c>
      <c r="J959">
        <v>0.20000000298023224</v>
      </c>
      <c r="K959" t="s">
        <v>19</v>
      </c>
      <c r="L959">
        <f>VLOOKUP(A959,[1]Ark2!$A$1:$H$4250,8,FALSE)</f>
        <v>2.9069767441860465E-2</v>
      </c>
    </row>
    <row r="960" spans="1:12" hidden="1">
      <c r="A960" t="str">
        <f t="shared" si="37"/>
        <v>2014-Varde Handelsskole og Handelsgymnasium-Hhx</v>
      </c>
      <c r="B960" t="str">
        <f t="shared" si="38"/>
        <v>2014</v>
      </c>
      <c r="C960" t="s">
        <v>225</v>
      </c>
      <c r="D960" t="s">
        <v>29</v>
      </c>
      <c r="E960" t="s">
        <v>14</v>
      </c>
      <c r="F960" t="s">
        <v>15</v>
      </c>
      <c r="G960" t="s">
        <v>16</v>
      </c>
      <c r="H960">
        <v>6.3000001907348633</v>
      </c>
      <c r="I960">
        <v>6.3000001907348633</v>
      </c>
      <c r="J960">
        <v>0</v>
      </c>
      <c r="K960" t="s">
        <v>19</v>
      </c>
      <c r="L960">
        <f>VLOOKUP(A960,[1]Ark2!$A$1:$H$4250,8,FALSE)</f>
        <v>2.6548672566371681E-2</v>
      </c>
    </row>
    <row r="961" spans="1:12" hidden="1">
      <c r="A961" t="str">
        <f t="shared" si="37"/>
        <v>2014-Vejen Business College-Hhx</v>
      </c>
      <c r="B961" t="str">
        <f t="shared" si="38"/>
        <v>2014</v>
      </c>
      <c r="C961" t="s">
        <v>226</v>
      </c>
      <c r="D961" t="s">
        <v>29</v>
      </c>
      <c r="E961" t="s">
        <v>14</v>
      </c>
      <c r="F961" t="s">
        <v>15</v>
      </c>
      <c r="G961" t="s">
        <v>16</v>
      </c>
      <c r="H961">
        <v>6.5999999046325684</v>
      </c>
      <c r="I961">
        <v>6.5999999046325684</v>
      </c>
      <c r="J961">
        <v>0</v>
      </c>
      <c r="K961" t="s">
        <v>19</v>
      </c>
      <c r="L961">
        <f>VLOOKUP(A961,[1]Ark2!$A$1:$H$4250,8,FALSE)</f>
        <v>0</v>
      </c>
    </row>
    <row r="962" spans="1:12" hidden="1">
      <c r="A962" t="str">
        <f t="shared" si="37"/>
        <v>2014-Vejen Gymnasium og HF-Hf</v>
      </c>
      <c r="B962" t="str">
        <f t="shared" si="38"/>
        <v>2014</v>
      </c>
      <c r="C962" t="s">
        <v>227</v>
      </c>
      <c r="D962" t="s">
        <v>23</v>
      </c>
      <c r="E962" t="s">
        <v>14</v>
      </c>
      <c r="F962" t="s">
        <v>15</v>
      </c>
      <c r="G962" t="s">
        <v>16</v>
      </c>
      <c r="H962">
        <v>5.6999998092651367</v>
      </c>
      <c r="I962">
        <v>5.5999999046325684</v>
      </c>
      <c r="J962">
        <v>-0.10000000149011612</v>
      </c>
      <c r="K962" t="s">
        <v>19</v>
      </c>
      <c r="L962">
        <f>VLOOKUP(A962,[1]Ark2!$A$1:$H$4250,8,FALSE)</f>
        <v>7.1428571428571425E-2</v>
      </c>
    </row>
    <row r="963" spans="1:12" hidden="1">
      <c r="A963" t="str">
        <f t="shared" ref="A963:A1026" si="39">_xlfn.CONCAT(B963,"-",C963,"-",LEFT(D963,3))</f>
        <v>2014-Vejen Gymnasium og HF-Stx</v>
      </c>
      <c r="B963" t="str">
        <f t="shared" si="38"/>
        <v>2014</v>
      </c>
      <c r="C963" t="str">
        <f>C962</f>
        <v>Vejen Gymnasium og HF</v>
      </c>
      <c r="D963" t="s">
        <v>13</v>
      </c>
      <c r="E963" t="s">
        <v>14</v>
      </c>
      <c r="F963" t="s">
        <v>15</v>
      </c>
      <c r="G963" t="s">
        <v>16</v>
      </c>
      <c r="H963">
        <v>7.3000001907348633</v>
      </c>
      <c r="I963">
        <v>7.4000000953674316</v>
      </c>
      <c r="J963">
        <v>0.10000000149011612</v>
      </c>
      <c r="K963" t="s">
        <v>19</v>
      </c>
      <c r="L963">
        <f>VLOOKUP(A963,[1]Ark2!$A$1:$H$4250,8,FALSE)</f>
        <v>3.9325842696629212E-2</v>
      </c>
    </row>
    <row r="964" spans="1:12" hidden="1">
      <c r="A964" t="str">
        <f t="shared" si="39"/>
        <v>2014-Vejlefjordskolen (gymnasium)-Stx</v>
      </c>
      <c r="B964" t="str">
        <f t="shared" si="38"/>
        <v>2014</v>
      </c>
      <c r="C964" t="s">
        <v>228</v>
      </c>
      <c r="D964" t="s">
        <v>13</v>
      </c>
      <c r="E964" t="s">
        <v>14</v>
      </c>
      <c r="F964" t="s">
        <v>15</v>
      </c>
      <c r="G964" t="s">
        <v>16</v>
      </c>
      <c r="H964">
        <v>6.6999998092651367</v>
      </c>
      <c r="I964">
        <v>6.9000000953674316</v>
      </c>
      <c r="J964">
        <v>0.20000000298023224</v>
      </c>
      <c r="K964" t="s">
        <v>19</v>
      </c>
      <c r="L964">
        <f>VLOOKUP(A964,[1]Ark2!$A$1:$H$4250,8,FALSE)</f>
        <v>8.1081081081081086E-2</v>
      </c>
    </row>
    <row r="965" spans="1:12" hidden="1">
      <c r="A965" t="str">
        <f t="shared" si="39"/>
        <v>2014-Vestegnen HF &amp; VUC-Hf</v>
      </c>
      <c r="B965" t="str">
        <f t="shared" si="38"/>
        <v>2014</v>
      </c>
      <c r="C965" t="s">
        <v>229</v>
      </c>
      <c r="D965" t="s">
        <v>23</v>
      </c>
      <c r="E965" t="s">
        <v>14</v>
      </c>
      <c r="F965" t="s">
        <v>15</v>
      </c>
      <c r="G965" t="s">
        <v>16</v>
      </c>
      <c r="H965">
        <v>6.1999998092651367</v>
      </c>
      <c r="I965">
        <v>6.6999998092651367</v>
      </c>
      <c r="J965">
        <v>0.5</v>
      </c>
      <c r="K965" t="s">
        <v>17</v>
      </c>
      <c r="L965">
        <f>VLOOKUP(A965,[1]Ark2!$A$1:$H$4250,8,FALSE)</f>
        <v>0.45600000000000002</v>
      </c>
    </row>
    <row r="966" spans="1:12" hidden="1">
      <c r="A966" t="str">
        <f t="shared" si="39"/>
        <v>2014-Vestegnen HF &amp; VUC, Albertslund afdeling-Hf</v>
      </c>
      <c r="B966" t="str">
        <f t="shared" si="38"/>
        <v>2014</v>
      </c>
      <c r="C966" t="s">
        <v>230</v>
      </c>
      <c r="D966" t="s">
        <v>23</v>
      </c>
      <c r="E966" t="s">
        <v>14</v>
      </c>
      <c r="F966" t="s">
        <v>15</v>
      </c>
      <c r="G966" t="s">
        <v>16</v>
      </c>
      <c r="H966">
        <v>6.1999998092651367</v>
      </c>
      <c r="I966">
        <v>6.6999998092651367</v>
      </c>
      <c r="J966">
        <v>0.5</v>
      </c>
      <c r="K966" t="s">
        <v>17</v>
      </c>
      <c r="L966" t="e">
        <f>VLOOKUP(A966,[1]Ark2!$A$1:$H$4250,8,FALSE)</f>
        <v>#N/A</v>
      </c>
    </row>
    <row r="967" spans="1:12" hidden="1">
      <c r="A967" t="str">
        <f t="shared" si="39"/>
        <v>2014-Vestfyns Gymnasium-Stx</v>
      </c>
      <c r="B967" t="str">
        <f t="shared" si="38"/>
        <v>2014</v>
      </c>
      <c r="C967" t="s">
        <v>231</v>
      </c>
      <c r="D967" t="s">
        <v>13</v>
      </c>
      <c r="E967" t="s">
        <v>14</v>
      </c>
      <c r="F967" t="s">
        <v>15</v>
      </c>
      <c r="G967" t="s">
        <v>16</v>
      </c>
      <c r="H967">
        <v>7.4000000953674316</v>
      </c>
      <c r="I967">
        <v>7.3000001907348633</v>
      </c>
      <c r="J967">
        <v>-0.10000000149011612</v>
      </c>
      <c r="K967" t="s">
        <v>19</v>
      </c>
      <c r="L967">
        <f>VLOOKUP(A967,[1]Ark2!$A$1:$H$4250,8,FALSE)</f>
        <v>0</v>
      </c>
    </row>
    <row r="968" spans="1:12" hidden="1">
      <c r="A968" t="str">
        <f t="shared" si="39"/>
        <v>2014-Vesthimmerlands Gymnasium og HF-Hf</v>
      </c>
      <c r="B968" t="str">
        <f t="shared" si="38"/>
        <v>2014</v>
      </c>
      <c r="C968" t="s">
        <v>232</v>
      </c>
      <c r="D968" t="s">
        <v>23</v>
      </c>
      <c r="E968" t="s">
        <v>14</v>
      </c>
      <c r="F968" t="s">
        <v>15</v>
      </c>
      <c r="G968" t="s">
        <v>16</v>
      </c>
      <c r="H968">
        <v>5.6999998092651367</v>
      </c>
      <c r="I968">
        <v>5.6999998092651367</v>
      </c>
      <c r="J968">
        <v>0</v>
      </c>
      <c r="K968" t="s">
        <v>19</v>
      </c>
      <c r="L968">
        <f>VLOOKUP(A968,[1]Ark2!$A$1:$H$4250,8,FALSE)</f>
        <v>0</v>
      </c>
    </row>
    <row r="969" spans="1:12" hidden="1">
      <c r="A969" t="str">
        <f t="shared" si="39"/>
        <v>2014-Vesthimmerlands Gymnasium og HF-Stx</v>
      </c>
      <c r="B969" t="str">
        <f t="shared" si="38"/>
        <v>2014</v>
      </c>
      <c r="C969" t="str">
        <f>C968</f>
        <v>Vesthimmerlands Gymnasium og HF</v>
      </c>
      <c r="D969" t="s">
        <v>13</v>
      </c>
      <c r="E969" t="s">
        <v>14</v>
      </c>
      <c r="F969" t="s">
        <v>15</v>
      </c>
      <c r="G969" t="s">
        <v>16</v>
      </c>
      <c r="H969">
        <v>7.3000001907348633</v>
      </c>
      <c r="I969">
        <v>7.3000001907348633</v>
      </c>
      <c r="J969">
        <v>0</v>
      </c>
      <c r="K969" t="s">
        <v>19</v>
      </c>
      <c r="L969">
        <f>VLOOKUP(A969,[1]Ark2!$A$1:$H$4250,8,FALSE)</f>
        <v>0</v>
      </c>
    </row>
    <row r="970" spans="1:12" hidden="1">
      <c r="A970" t="str">
        <f t="shared" si="39"/>
        <v>2014-VIA University College, HF Nørre Nissum-Hf</v>
      </c>
      <c r="B970" t="str">
        <f t="shared" si="38"/>
        <v>2014</v>
      </c>
      <c r="C970" t="s">
        <v>233</v>
      </c>
      <c r="D970" t="s">
        <v>23</v>
      </c>
      <c r="E970" t="s">
        <v>14</v>
      </c>
      <c r="F970" t="s">
        <v>15</v>
      </c>
      <c r="G970" t="s">
        <v>16</v>
      </c>
      <c r="H970">
        <v>6.1999998092651367</v>
      </c>
      <c r="I970">
        <v>6.3000001907348633</v>
      </c>
      <c r="J970">
        <v>0.10000000149011612</v>
      </c>
      <c r="K970" t="s">
        <v>19</v>
      </c>
      <c r="L970" t="e">
        <f>VLOOKUP(A970,[1]Ark2!$A$1:$H$4250,8,FALSE)</f>
        <v>#N/A</v>
      </c>
    </row>
    <row r="971" spans="1:12" hidden="1">
      <c r="A971" t="str">
        <f t="shared" si="39"/>
        <v>2014-Viborg Gymnasium-Hf</v>
      </c>
      <c r="B971" t="str">
        <f t="shared" si="38"/>
        <v>2014</v>
      </c>
      <c r="C971" t="s">
        <v>234</v>
      </c>
      <c r="D971" t="s">
        <v>23</v>
      </c>
      <c r="E971" t="s">
        <v>14</v>
      </c>
      <c r="F971" t="s">
        <v>15</v>
      </c>
      <c r="G971" t="s">
        <v>16</v>
      </c>
      <c r="H971">
        <v>5.9000000953674316</v>
      </c>
      <c r="I971">
        <v>5.8000001907348633</v>
      </c>
      <c r="J971">
        <v>-0.10000000149011612</v>
      </c>
      <c r="K971" t="s">
        <v>19</v>
      </c>
      <c r="L971">
        <f>VLOOKUP(A971,[1]Ark2!$A$1:$H$4250,8,FALSE)</f>
        <v>7.0422535211267609E-2</v>
      </c>
    </row>
    <row r="972" spans="1:12" hidden="1">
      <c r="A972" t="str">
        <f t="shared" si="39"/>
        <v>2014-Viborg Gymnasium-Stx</v>
      </c>
      <c r="B972" t="str">
        <f t="shared" si="38"/>
        <v>2014</v>
      </c>
      <c r="C972" t="str">
        <f>C971</f>
        <v>Viborg Gymnasium</v>
      </c>
      <c r="D972" t="s">
        <v>13</v>
      </c>
      <c r="E972" t="s">
        <v>14</v>
      </c>
      <c r="F972" t="s">
        <v>15</v>
      </c>
      <c r="G972" t="s">
        <v>16</v>
      </c>
      <c r="H972">
        <v>7.4000000953674316</v>
      </c>
      <c r="I972">
        <v>7.3000001907348633</v>
      </c>
      <c r="J972">
        <v>-0.10000000149011612</v>
      </c>
      <c r="K972" t="s">
        <v>19</v>
      </c>
      <c r="L972">
        <f>VLOOKUP(A972,[1]Ark2!$A$1:$H$4250,8,FALSE)</f>
        <v>2.1645021645021644E-2</v>
      </c>
    </row>
    <row r="973" spans="1:12" hidden="1">
      <c r="A973" t="str">
        <f t="shared" si="39"/>
        <v>2014-Viborg Katedralskole-Stx</v>
      </c>
      <c r="B973" t="str">
        <f t="shared" si="38"/>
        <v>2014</v>
      </c>
      <c r="C973" t="s">
        <v>235</v>
      </c>
      <c r="D973" t="s">
        <v>13</v>
      </c>
      <c r="E973" t="s">
        <v>14</v>
      </c>
      <c r="F973" t="s">
        <v>15</v>
      </c>
      <c r="G973" t="s">
        <v>16</v>
      </c>
      <c r="H973">
        <v>7.5999999046325684</v>
      </c>
      <c r="I973">
        <v>7.5999999046325684</v>
      </c>
      <c r="J973">
        <v>0</v>
      </c>
      <c r="K973" t="s">
        <v>19</v>
      </c>
      <c r="L973">
        <f>VLOOKUP(A973,[1]Ark2!$A$1:$H$4250,8,FALSE)</f>
        <v>7.43801652892562E-2</v>
      </c>
    </row>
    <row r="974" spans="1:12" hidden="1">
      <c r="A974" t="str">
        <f t="shared" si="39"/>
        <v>2014-Viby Gymnasium-Hf</v>
      </c>
      <c r="B974" t="str">
        <f t="shared" si="38"/>
        <v>2014</v>
      </c>
      <c r="C974" t="s">
        <v>236</v>
      </c>
      <c r="D974" t="s">
        <v>23</v>
      </c>
      <c r="E974" t="s">
        <v>14</v>
      </c>
      <c r="F974" t="s">
        <v>15</v>
      </c>
      <c r="G974" t="s">
        <v>16</v>
      </c>
      <c r="H974">
        <v>6.1999998092651367</v>
      </c>
      <c r="I974">
        <v>6.1999998092651367</v>
      </c>
      <c r="J974">
        <v>0</v>
      </c>
      <c r="K974" t="s">
        <v>19</v>
      </c>
      <c r="L974">
        <f>VLOOKUP(A974,[1]Ark2!$A$1:$H$4250,8,FALSE)</f>
        <v>0.11475409836065574</v>
      </c>
    </row>
    <row r="975" spans="1:12" hidden="1">
      <c r="A975" t="str">
        <f t="shared" si="39"/>
        <v>2014-Viby Gymnasium-Stx</v>
      </c>
      <c r="B975" t="str">
        <f t="shared" si="38"/>
        <v>2014</v>
      </c>
      <c r="C975" t="str">
        <f>C974</f>
        <v>Viby Gymnasium</v>
      </c>
      <c r="D975" t="s">
        <v>13</v>
      </c>
      <c r="E975" t="s">
        <v>14</v>
      </c>
      <c r="F975" t="s">
        <v>15</v>
      </c>
      <c r="G975" t="s">
        <v>16</v>
      </c>
      <c r="H975">
        <v>6.5999999046325684</v>
      </c>
      <c r="I975">
        <v>6.6999998092651367</v>
      </c>
      <c r="J975">
        <v>0.10000000149011612</v>
      </c>
      <c r="K975" t="s">
        <v>19</v>
      </c>
      <c r="L975">
        <f>VLOOKUP(A975,[1]Ark2!$A$1:$H$4250,8,FALSE)</f>
        <v>0.24074074074074073</v>
      </c>
    </row>
    <row r="976" spans="1:12" hidden="1">
      <c r="A976" t="str">
        <f t="shared" si="39"/>
        <v>2014-Viden Djurs-Hhx</v>
      </c>
      <c r="B976" t="str">
        <f t="shared" si="38"/>
        <v>2014</v>
      </c>
      <c r="C976" t="s">
        <v>237</v>
      </c>
      <c r="D976" t="s">
        <v>29</v>
      </c>
      <c r="E976" t="s">
        <v>14</v>
      </c>
      <c r="F976" t="s">
        <v>15</v>
      </c>
      <c r="G976" t="s">
        <v>16</v>
      </c>
      <c r="H976">
        <v>6.5</v>
      </c>
      <c r="I976">
        <v>6.5</v>
      </c>
      <c r="J976">
        <v>0</v>
      </c>
      <c r="K976" t="s">
        <v>19</v>
      </c>
      <c r="L976">
        <f>VLOOKUP(A976,[1]Ark2!$A$1:$H$4250,8,FALSE)</f>
        <v>0.10416666666666667</v>
      </c>
    </row>
    <row r="977" spans="1:12" hidden="1">
      <c r="A977" t="str">
        <f t="shared" si="39"/>
        <v>2014-Viden Djurs-Htx</v>
      </c>
      <c r="B977" t="str">
        <f t="shared" si="38"/>
        <v>2014</v>
      </c>
      <c r="C977" t="str">
        <f>C976</f>
        <v>Viden Djurs</v>
      </c>
      <c r="D977" t="s">
        <v>32</v>
      </c>
      <c r="E977" t="s">
        <v>14</v>
      </c>
      <c r="F977" t="s">
        <v>15</v>
      </c>
      <c r="G977" t="s">
        <v>16</v>
      </c>
      <c r="H977">
        <v>6.9000000953674316</v>
      </c>
      <c r="I977">
        <v>7.3000001907348633</v>
      </c>
      <c r="J977">
        <v>0.40000000596046448</v>
      </c>
      <c r="K977" t="s">
        <v>17</v>
      </c>
      <c r="L977">
        <f>VLOOKUP(A977,[1]Ark2!$A$1:$H$4250,8,FALSE)</f>
        <v>3.3333333333333333E-2</v>
      </c>
    </row>
    <row r="978" spans="1:12" hidden="1">
      <c r="A978" t="str">
        <f t="shared" si="39"/>
        <v>2014-Viden Djurs,  VID Gymnasier Grenaa-Htx</v>
      </c>
      <c r="B978" t="str">
        <f t="shared" si="38"/>
        <v>2014</v>
      </c>
      <c r="C978" t="s">
        <v>275</v>
      </c>
      <c r="D978" t="s">
        <v>32</v>
      </c>
      <c r="E978" t="s">
        <v>14</v>
      </c>
      <c r="F978" t="s">
        <v>15</v>
      </c>
      <c r="G978" t="s">
        <v>16</v>
      </c>
      <c r="H978">
        <v>6.9000000953674316</v>
      </c>
      <c r="I978">
        <v>7.3000001907348633</v>
      </c>
      <c r="J978">
        <v>0.40000000596046448</v>
      </c>
      <c r="K978" t="s">
        <v>17</v>
      </c>
      <c r="L978" t="e">
        <f>VLOOKUP(A978,[1]Ark2!$A$1:$H$4250,8,FALSE)</f>
        <v>#N/A</v>
      </c>
    </row>
    <row r="979" spans="1:12" hidden="1">
      <c r="A979" t="str">
        <f t="shared" si="39"/>
        <v>2014-Virum Gymnasium-Stx</v>
      </c>
      <c r="B979" t="str">
        <f t="shared" si="38"/>
        <v>2014</v>
      </c>
      <c r="C979" t="s">
        <v>239</v>
      </c>
      <c r="D979" t="s">
        <v>13</v>
      </c>
      <c r="E979" t="s">
        <v>14</v>
      </c>
      <c r="F979" t="s">
        <v>15</v>
      </c>
      <c r="G979" t="s">
        <v>16</v>
      </c>
      <c r="H979">
        <v>7.6999998092651367</v>
      </c>
      <c r="I979">
        <v>7.5999999046325684</v>
      </c>
      <c r="J979">
        <v>-0.10000000149011612</v>
      </c>
      <c r="K979" t="s">
        <v>19</v>
      </c>
      <c r="L979">
        <f>VLOOKUP(A979,[1]Ark2!$A$1:$H$4250,8,FALSE)</f>
        <v>2.0408163265306121E-2</v>
      </c>
    </row>
    <row r="980" spans="1:12" hidden="1">
      <c r="A980" t="str">
        <f t="shared" si="39"/>
        <v>2014-Vordingborg Gymnasium &amp; HF-Hf</v>
      </c>
      <c r="B980" t="str">
        <f t="shared" si="38"/>
        <v>2014</v>
      </c>
      <c r="C980" t="s">
        <v>240</v>
      </c>
      <c r="D980" t="s">
        <v>23</v>
      </c>
      <c r="E980" t="s">
        <v>14</v>
      </c>
      <c r="F980" t="s">
        <v>15</v>
      </c>
      <c r="G980" t="s">
        <v>16</v>
      </c>
      <c r="H980">
        <v>5.9000000953674316</v>
      </c>
      <c r="I980">
        <v>6</v>
      </c>
      <c r="J980">
        <v>0.10000000149011612</v>
      </c>
      <c r="K980" t="s">
        <v>19</v>
      </c>
      <c r="L980">
        <f>VLOOKUP(A980,[1]Ark2!$A$1:$H$4250,8,FALSE)</f>
        <v>0</v>
      </c>
    </row>
    <row r="981" spans="1:12" hidden="1">
      <c r="A981" t="str">
        <f t="shared" si="39"/>
        <v>2014-Vordingborg Gymnasium &amp; HF-Stx</v>
      </c>
      <c r="B981" t="str">
        <f t="shared" si="38"/>
        <v>2014</v>
      </c>
      <c r="C981" t="str">
        <f>C980</f>
        <v>Vordingborg Gymnasium &amp; HF</v>
      </c>
      <c r="D981" t="s">
        <v>13</v>
      </c>
      <c r="E981" t="s">
        <v>14</v>
      </c>
      <c r="F981" t="s">
        <v>15</v>
      </c>
      <c r="G981" t="s">
        <v>16</v>
      </c>
      <c r="H981">
        <v>6.5999999046325684</v>
      </c>
      <c r="I981">
        <v>6.6999998092651367</v>
      </c>
      <c r="J981">
        <v>0.10000000149011612</v>
      </c>
      <c r="K981" t="s">
        <v>19</v>
      </c>
      <c r="L981">
        <f>VLOOKUP(A981,[1]Ark2!$A$1:$H$4250,8,FALSE)</f>
        <v>0</v>
      </c>
    </row>
    <row r="982" spans="1:12" hidden="1">
      <c r="A982" t="str">
        <f t="shared" si="39"/>
        <v>2014-VUC Fredericia-Hf</v>
      </c>
      <c r="B982" t="str">
        <f t="shared" si="38"/>
        <v>2014</v>
      </c>
      <c r="C982" t="s">
        <v>241</v>
      </c>
      <c r="D982" t="s">
        <v>23</v>
      </c>
      <c r="E982" t="s">
        <v>14</v>
      </c>
      <c r="F982" t="s">
        <v>15</v>
      </c>
      <c r="G982" t="s">
        <v>16</v>
      </c>
      <c r="H982">
        <v>6</v>
      </c>
      <c r="I982">
        <v>6.0999999046325684</v>
      </c>
      <c r="J982">
        <v>0.10000000149011612</v>
      </c>
      <c r="K982" t="s">
        <v>19</v>
      </c>
      <c r="L982" t="e">
        <f>VLOOKUP(A982,[1]Ark2!$A$1:$H$4250,8,FALSE)</f>
        <v>#N/A</v>
      </c>
    </row>
    <row r="983" spans="1:12" hidden="1">
      <c r="A983" t="str">
        <f t="shared" si="39"/>
        <v>2014-VUC Lyngby-Hf</v>
      </c>
      <c r="B983" t="str">
        <f t="shared" si="38"/>
        <v>2014</v>
      </c>
      <c r="C983" t="s">
        <v>242</v>
      </c>
      <c r="D983" t="s">
        <v>23</v>
      </c>
      <c r="E983" t="s">
        <v>14</v>
      </c>
      <c r="F983" t="s">
        <v>15</v>
      </c>
      <c r="G983" t="s">
        <v>16</v>
      </c>
      <c r="H983">
        <v>6.0999999046325684</v>
      </c>
      <c r="I983">
        <v>6.1999998092651367</v>
      </c>
      <c r="J983">
        <v>0.10000000149011612</v>
      </c>
      <c r="K983" t="s">
        <v>19</v>
      </c>
      <c r="L983">
        <f>VLOOKUP(A983,[1]Ark2!$A$1:$H$4250,8,FALSE)</f>
        <v>0.23076923076923078</v>
      </c>
    </row>
    <row r="984" spans="1:12" hidden="1">
      <c r="A984" t="str">
        <f t="shared" si="39"/>
        <v>2014-VUC Skanderborg-Hf</v>
      </c>
      <c r="B984" t="str">
        <f t="shared" si="38"/>
        <v>2014</v>
      </c>
      <c r="C984" t="s">
        <v>243</v>
      </c>
      <c r="D984" t="s">
        <v>23</v>
      </c>
      <c r="E984" t="s">
        <v>14</v>
      </c>
      <c r="F984" t="s">
        <v>15</v>
      </c>
      <c r="G984" t="s">
        <v>16</v>
      </c>
      <c r="H984">
        <v>6</v>
      </c>
      <c r="I984">
        <v>6.0999999046325684</v>
      </c>
      <c r="J984">
        <v>0.10000000149011612</v>
      </c>
      <c r="K984" t="s">
        <v>19</v>
      </c>
      <c r="L984" t="e">
        <f>VLOOKUP(A984,[1]Ark2!$A$1:$H$4250,8,FALSE)</f>
        <v>#N/A</v>
      </c>
    </row>
    <row r="985" spans="1:12" hidden="1">
      <c r="A985" t="str">
        <f t="shared" si="39"/>
        <v>2014-VUC Storstrøm-Hf</v>
      </c>
      <c r="B985" t="str">
        <f t="shared" si="38"/>
        <v>2014</v>
      </c>
      <c r="C985" t="s">
        <v>244</v>
      </c>
      <c r="D985" t="s">
        <v>23</v>
      </c>
      <c r="E985" t="s">
        <v>14</v>
      </c>
      <c r="F985" t="s">
        <v>15</v>
      </c>
      <c r="G985" t="s">
        <v>16</v>
      </c>
      <c r="H985">
        <v>6.0999999046325684</v>
      </c>
      <c r="I985">
        <v>6</v>
      </c>
      <c r="J985">
        <v>-0.10000000149011612</v>
      </c>
      <c r="K985" t="s">
        <v>19</v>
      </c>
      <c r="L985">
        <f>VLOOKUP(A985,[1]Ark2!$A$1:$H$4250,8,FALSE)</f>
        <v>4.8387096774193547E-2</v>
      </c>
    </row>
    <row r="986" spans="1:12" hidden="1">
      <c r="A986" t="str">
        <f t="shared" si="39"/>
        <v>2014-VUC Syd-Hf</v>
      </c>
      <c r="B986" t="str">
        <f t="shared" si="38"/>
        <v>2014</v>
      </c>
      <c r="C986" t="s">
        <v>245</v>
      </c>
      <c r="D986" t="s">
        <v>23</v>
      </c>
      <c r="E986" t="s">
        <v>14</v>
      </c>
      <c r="F986" t="s">
        <v>15</v>
      </c>
      <c r="G986" t="s">
        <v>16</v>
      </c>
      <c r="H986">
        <v>5.5999999046325684</v>
      </c>
      <c r="I986">
        <v>5.4000000953674316</v>
      </c>
      <c r="J986">
        <v>-0.20000000298023224</v>
      </c>
      <c r="K986" t="s">
        <v>19</v>
      </c>
      <c r="L986">
        <f>VLOOKUP(A986,[1]Ark2!$A$1:$H$4250,8,FALSE)</f>
        <v>0.16666666666666666</v>
      </c>
    </row>
    <row r="987" spans="1:12" hidden="1">
      <c r="A987" t="str">
        <f t="shared" si="39"/>
        <v>2014-VUC Vest-Hf</v>
      </c>
      <c r="B987" t="str">
        <f t="shared" si="38"/>
        <v>2014</v>
      </c>
      <c r="C987" t="s">
        <v>246</v>
      </c>
      <c r="D987" t="s">
        <v>23</v>
      </c>
      <c r="E987" t="s">
        <v>14</v>
      </c>
      <c r="F987" t="s">
        <v>15</v>
      </c>
      <c r="G987" t="s">
        <v>16</v>
      </c>
      <c r="H987">
        <v>6.3000001907348633</v>
      </c>
      <c r="I987">
        <v>6.0999999046325684</v>
      </c>
      <c r="J987">
        <v>-0.20000000298023224</v>
      </c>
      <c r="K987" t="s">
        <v>19</v>
      </c>
      <c r="L987">
        <f>VLOOKUP(A987,[1]Ark2!$A$1:$H$4250,8,FALSE)</f>
        <v>0</v>
      </c>
    </row>
    <row r="988" spans="1:12" hidden="1">
      <c r="A988" t="str">
        <f t="shared" si="39"/>
        <v>2014-VUC Vest, Esbjerg-Hf</v>
      </c>
      <c r="B988" t="str">
        <f t="shared" si="38"/>
        <v>2014</v>
      </c>
      <c r="C988" t="s">
        <v>247</v>
      </c>
      <c r="D988" t="s">
        <v>23</v>
      </c>
      <c r="E988" t="s">
        <v>14</v>
      </c>
      <c r="F988" t="s">
        <v>15</v>
      </c>
      <c r="G988" t="s">
        <v>16</v>
      </c>
      <c r="H988">
        <v>6.3000001907348633</v>
      </c>
      <c r="I988">
        <v>6.0999999046325684</v>
      </c>
      <c r="J988">
        <v>-0.20000000298023224</v>
      </c>
      <c r="K988" t="s">
        <v>19</v>
      </c>
      <c r="L988" t="e">
        <f>VLOOKUP(A988,[1]Ark2!$A$1:$H$4250,8,FALSE)</f>
        <v>#N/A</v>
      </c>
    </row>
    <row r="989" spans="1:12" hidden="1">
      <c r="A989" t="str">
        <f t="shared" si="39"/>
        <v>2014-ZBC Slagelse (Selandia)-Hhx</v>
      </c>
      <c r="B989" t="str">
        <f t="shared" si="38"/>
        <v>2014</v>
      </c>
      <c r="C989" t="s">
        <v>248</v>
      </c>
      <c r="D989" t="s">
        <v>29</v>
      </c>
      <c r="E989" t="s">
        <v>14</v>
      </c>
      <c r="F989" t="s">
        <v>15</v>
      </c>
      <c r="G989" t="s">
        <v>16</v>
      </c>
      <c r="H989">
        <v>6.5</v>
      </c>
      <c r="I989">
        <v>6.0999999046325684</v>
      </c>
      <c r="J989">
        <v>-0.40000000596046448</v>
      </c>
      <c r="K989" t="s">
        <v>17</v>
      </c>
      <c r="L989" t="e">
        <f>VLOOKUP(A989,[1]Ark2!$A$1:$H$4250,8,FALSE)</f>
        <v>#N/A</v>
      </c>
    </row>
    <row r="990" spans="1:12" hidden="1">
      <c r="A990" t="str">
        <f t="shared" si="39"/>
        <v>2014-ZBC Slagelse (Selandia)-Htx</v>
      </c>
      <c r="B990" t="str">
        <f t="shared" si="38"/>
        <v>2014</v>
      </c>
      <c r="C990" t="str">
        <f>C989</f>
        <v>ZBC Slagelse (Selandia)</v>
      </c>
      <c r="D990" t="s">
        <v>32</v>
      </c>
      <c r="E990" t="s">
        <v>14</v>
      </c>
      <c r="F990" t="s">
        <v>15</v>
      </c>
      <c r="G990" t="s">
        <v>16</v>
      </c>
      <c r="H990">
        <v>7.1999998092651367</v>
      </c>
      <c r="I990">
        <v>7.5999999046325684</v>
      </c>
      <c r="J990">
        <v>0.40000000596046448</v>
      </c>
      <c r="K990" t="s">
        <v>17</v>
      </c>
      <c r="L990" t="e">
        <f>VLOOKUP(A990,[1]Ark2!$A$1:$H$4250,8,FALSE)</f>
        <v>#N/A</v>
      </c>
    </row>
    <row r="991" spans="1:12" hidden="1">
      <c r="A991" t="str">
        <f t="shared" si="39"/>
        <v>2014-Zealand Business College-Hhx</v>
      </c>
      <c r="B991" t="str">
        <f t="shared" si="38"/>
        <v>2014</v>
      </c>
      <c r="C991" t="s">
        <v>249</v>
      </c>
      <c r="D991" t="s">
        <v>29</v>
      </c>
      <c r="E991" t="s">
        <v>14</v>
      </c>
      <c r="F991" t="s">
        <v>15</v>
      </c>
      <c r="G991" t="s">
        <v>16</v>
      </c>
      <c r="H991">
        <v>6.1999998092651367</v>
      </c>
      <c r="I991">
        <v>6.3000001907348633</v>
      </c>
      <c r="J991">
        <v>0.10000000149011612</v>
      </c>
      <c r="K991" t="s">
        <v>19</v>
      </c>
      <c r="L991">
        <f>VLOOKUP(A991,[1]Ark2!$A$1:$H$4250,8,FALSE)</f>
        <v>2.7777777777777776E-2</v>
      </c>
    </row>
    <row r="992" spans="1:12" hidden="1">
      <c r="A992" t="str">
        <f t="shared" si="39"/>
        <v>2014-Zealand Business College-Htx</v>
      </c>
      <c r="B992" t="str">
        <f t="shared" si="38"/>
        <v>2014</v>
      </c>
      <c r="C992" t="str">
        <f>C991</f>
        <v>Zealand Business College</v>
      </c>
      <c r="D992" t="s">
        <v>32</v>
      </c>
      <c r="E992" t="s">
        <v>14</v>
      </c>
      <c r="F992" t="s">
        <v>15</v>
      </c>
      <c r="G992" t="s">
        <v>16</v>
      </c>
      <c r="H992">
        <v>7.6999998092651367</v>
      </c>
      <c r="I992">
        <v>7.8000001907348633</v>
      </c>
      <c r="J992">
        <v>0.10000000149011612</v>
      </c>
      <c r="K992" t="s">
        <v>19</v>
      </c>
      <c r="L992">
        <f>VLOOKUP(A992,[1]Ark2!$A$1:$H$4250,8,FALSE)</f>
        <v>0.10869565217391304</v>
      </c>
    </row>
    <row r="993" spans="1:12" hidden="1">
      <c r="A993" t="str">
        <f t="shared" si="39"/>
        <v>2014-Øregård Gymnasium-Stx</v>
      </c>
      <c r="B993" t="str">
        <f t="shared" si="38"/>
        <v>2014</v>
      </c>
      <c r="C993" t="s">
        <v>250</v>
      </c>
      <c r="D993" t="s">
        <v>13</v>
      </c>
      <c r="E993" t="s">
        <v>14</v>
      </c>
      <c r="F993" t="s">
        <v>15</v>
      </c>
      <c r="G993" t="s">
        <v>16</v>
      </c>
      <c r="H993">
        <v>7.3000001907348633</v>
      </c>
      <c r="I993">
        <v>7.6999998092651367</v>
      </c>
      <c r="J993">
        <v>0.40000000596046448</v>
      </c>
      <c r="K993" t="s">
        <v>17</v>
      </c>
      <c r="L993">
        <f>VLOOKUP(A993,[1]Ark2!$A$1:$H$4250,8,FALSE)</f>
        <v>4.3478260869565216E-2</v>
      </c>
    </row>
    <row r="994" spans="1:12" hidden="1">
      <c r="A994" t="str">
        <f t="shared" si="39"/>
        <v>2014-Ørestad Gymnasium-Stx</v>
      </c>
      <c r="B994" t="str">
        <f t="shared" ref="B994:B1011" si="40">B993</f>
        <v>2014</v>
      </c>
      <c r="C994" t="s">
        <v>251</v>
      </c>
      <c r="D994" t="s">
        <v>13</v>
      </c>
      <c r="E994" t="s">
        <v>14</v>
      </c>
      <c r="F994" t="s">
        <v>15</v>
      </c>
      <c r="G994" t="s">
        <v>16</v>
      </c>
      <c r="H994">
        <v>7</v>
      </c>
      <c r="I994">
        <v>6.8000001907348633</v>
      </c>
      <c r="J994">
        <v>-0.20000000298023224</v>
      </c>
      <c r="K994" t="s">
        <v>17</v>
      </c>
      <c r="L994">
        <f>VLOOKUP(A994,[1]Ark2!$A$1:$H$4250,8,FALSE)</f>
        <v>0.17682926829268292</v>
      </c>
    </row>
    <row r="995" spans="1:12" hidden="1">
      <c r="A995" t="str">
        <f t="shared" si="39"/>
        <v>2014-Aabenraa Statsskole-Hf</v>
      </c>
      <c r="B995" t="str">
        <f t="shared" si="40"/>
        <v>2014</v>
      </c>
      <c r="C995" t="s">
        <v>252</v>
      </c>
      <c r="D995" t="s">
        <v>23</v>
      </c>
      <c r="E995" t="s">
        <v>14</v>
      </c>
      <c r="F995" t="s">
        <v>15</v>
      </c>
      <c r="G995" t="s">
        <v>16</v>
      </c>
      <c r="H995">
        <v>5.5</v>
      </c>
      <c r="I995">
        <v>5.4000000953674316</v>
      </c>
      <c r="J995">
        <v>-0.10000000149011612</v>
      </c>
      <c r="K995" t="s">
        <v>19</v>
      </c>
      <c r="L995">
        <f>VLOOKUP(A995,[1]Ark2!$A$1:$H$4250,8,FALSE)</f>
        <v>0</v>
      </c>
    </row>
    <row r="996" spans="1:12" hidden="1">
      <c r="A996" t="str">
        <f t="shared" si="39"/>
        <v>2014-Aabenraa Statsskole-Stx</v>
      </c>
      <c r="B996" t="str">
        <f t="shared" si="40"/>
        <v>2014</v>
      </c>
      <c r="C996" t="str">
        <f>C995</f>
        <v>Aabenraa Statsskole</v>
      </c>
      <c r="D996" t="s">
        <v>13</v>
      </c>
      <c r="E996" t="s">
        <v>14</v>
      </c>
      <c r="F996" t="s">
        <v>15</v>
      </c>
      <c r="G996" t="s">
        <v>16</v>
      </c>
      <c r="H996">
        <v>7.0999999046325684</v>
      </c>
      <c r="I996">
        <v>7.1999998092651367</v>
      </c>
      <c r="J996">
        <v>0.10000000149011612</v>
      </c>
      <c r="K996" t="s">
        <v>19</v>
      </c>
      <c r="L996">
        <f>VLOOKUP(A996,[1]Ark2!$A$1:$H$4250,8,FALSE)</f>
        <v>5.4054054054054057E-2</v>
      </c>
    </row>
    <row r="997" spans="1:12" hidden="1">
      <c r="A997" t="str">
        <f t="shared" si="39"/>
        <v>2014-Aalborg Handelsskole, Hovedafdeling-Hhx</v>
      </c>
      <c r="B997" t="str">
        <f t="shared" si="40"/>
        <v>2014</v>
      </c>
      <c r="C997" t="s">
        <v>253</v>
      </c>
      <c r="D997" t="s">
        <v>29</v>
      </c>
      <c r="E997" t="s">
        <v>14</v>
      </c>
      <c r="F997" t="s">
        <v>15</v>
      </c>
      <c r="G997" t="s">
        <v>16</v>
      </c>
      <c r="H997">
        <v>6.6999998092651367</v>
      </c>
      <c r="I997">
        <v>6.6999998092651367</v>
      </c>
      <c r="J997">
        <v>0</v>
      </c>
      <c r="K997" t="s">
        <v>19</v>
      </c>
      <c r="L997">
        <f>VLOOKUP(A997,[1]Ark2!$A$1:$H$4250,8,FALSE)</f>
        <v>4.5592705167173252E-2</v>
      </c>
    </row>
    <row r="998" spans="1:12" hidden="1">
      <c r="A998" t="str">
        <f t="shared" si="39"/>
        <v>2014-Aalborg Katedralskole-Hf</v>
      </c>
      <c r="B998" t="str">
        <f t="shared" si="40"/>
        <v>2014</v>
      </c>
      <c r="C998" t="s">
        <v>254</v>
      </c>
      <c r="D998" t="s">
        <v>23</v>
      </c>
      <c r="E998" t="s">
        <v>14</v>
      </c>
      <c r="F998" t="s">
        <v>15</v>
      </c>
      <c r="G998" t="s">
        <v>16</v>
      </c>
      <c r="H998">
        <v>5.8000001907348633</v>
      </c>
      <c r="I998">
        <v>5.4000000953674316</v>
      </c>
      <c r="J998">
        <v>-0.40000000596046448</v>
      </c>
      <c r="K998" t="s">
        <v>17</v>
      </c>
      <c r="L998">
        <f>VLOOKUP(A998,[1]Ark2!$A$1:$H$4250,8,FALSE)</f>
        <v>5.5555555555555552E-2</v>
      </c>
    </row>
    <row r="999" spans="1:12" hidden="1">
      <c r="A999" t="str">
        <f t="shared" si="39"/>
        <v>2014-Aalborg Katedralskole-Stx</v>
      </c>
      <c r="B999" t="str">
        <f t="shared" si="40"/>
        <v>2014</v>
      </c>
      <c r="C999" t="str">
        <f>C998</f>
        <v>Aalborg Katedralskole</v>
      </c>
      <c r="D999" t="s">
        <v>13</v>
      </c>
      <c r="E999" t="s">
        <v>14</v>
      </c>
      <c r="F999" t="s">
        <v>15</v>
      </c>
      <c r="G999" t="s">
        <v>16</v>
      </c>
      <c r="H999">
        <v>7.8000001907348633</v>
      </c>
      <c r="I999">
        <v>7.4000000953674316</v>
      </c>
      <c r="J999">
        <v>-0.40000000596046448</v>
      </c>
      <c r="K999" t="s">
        <v>17</v>
      </c>
      <c r="L999">
        <f>VLOOKUP(A999,[1]Ark2!$A$1:$H$4250,8,FALSE)</f>
        <v>2.9914529914529916E-2</v>
      </c>
    </row>
    <row r="1000" spans="1:12" hidden="1">
      <c r="A1000" t="str">
        <f t="shared" si="39"/>
        <v>2014-Aalborg Tekniske Gymnasium, ØUV-Htx</v>
      </c>
      <c r="B1000" t="str">
        <f t="shared" si="40"/>
        <v>2014</v>
      </c>
      <c r="C1000" t="s">
        <v>272</v>
      </c>
      <c r="D1000" t="s">
        <v>32</v>
      </c>
      <c r="E1000" t="s">
        <v>14</v>
      </c>
      <c r="F1000" t="s">
        <v>15</v>
      </c>
      <c r="G1000" t="s">
        <v>16</v>
      </c>
      <c r="H1000">
        <v>7.0999999046325684</v>
      </c>
      <c r="I1000">
        <v>6.9000000953674316</v>
      </c>
      <c r="J1000">
        <v>-0.20000000298023224</v>
      </c>
      <c r="K1000" t="s">
        <v>19</v>
      </c>
      <c r="L1000" t="e">
        <f>VLOOKUP(A1000,[1]Ark2!$A$1:$H$4250,8,FALSE)</f>
        <v>#N/A</v>
      </c>
    </row>
    <row r="1001" spans="1:12" hidden="1">
      <c r="A1001" t="str">
        <f t="shared" si="39"/>
        <v>2014-Aalborghus Gymnasium-Hf</v>
      </c>
      <c r="B1001" t="str">
        <f t="shared" si="40"/>
        <v>2014</v>
      </c>
      <c r="C1001" t="s">
        <v>255</v>
      </c>
      <c r="D1001" t="s">
        <v>23</v>
      </c>
      <c r="E1001" t="s">
        <v>14</v>
      </c>
      <c r="F1001" t="s">
        <v>15</v>
      </c>
      <c r="G1001" t="s">
        <v>16</v>
      </c>
      <c r="H1001">
        <v>5.6999998092651367</v>
      </c>
      <c r="I1001">
        <v>5.9000000953674316</v>
      </c>
      <c r="J1001">
        <v>0.20000000298023224</v>
      </c>
      <c r="K1001" t="s">
        <v>19</v>
      </c>
      <c r="L1001">
        <f>VLOOKUP(A1001,[1]Ark2!$A$1:$H$4250,8,FALSE)</f>
        <v>5.5555555555555552E-2</v>
      </c>
    </row>
    <row r="1002" spans="1:12" hidden="1">
      <c r="A1002" t="str">
        <f t="shared" si="39"/>
        <v>2014-Aalborghus Gymnasium-Stx</v>
      </c>
      <c r="B1002" t="str">
        <f t="shared" si="40"/>
        <v>2014</v>
      </c>
      <c r="C1002" t="str">
        <f>C1001</f>
        <v>Aalborghus Gymnasium</v>
      </c>
      <c r="D1002" t="s">
        <v>13</v>
      </c>
      <c r="E1002" t="s">
        <v>14</v>
      </c>
      <c r="F1002" t="s">
        <v>15</v>
      </c>
      <c r="G1002" t="s">
        <v>16</v>
      </c>
      <c r="H1002">
        <v>6.5999999046325684</v>
      </c>
      <c r="I1002">
        <v>6.5</v>
      </c>
      <c r="J1002">
        <v>-0.10000000149011612</v>
      </c>
      <c r="K1002" t="s">
        <v>19</v>
      </c>
      <c r="L1002">
        <f>VLOOKUP(A1002,[1]Ark2!$A$1:$H$4250,8,FALSE)</f>
        <v>0.12099644128113879</v>
      </c>
    </row>
    <row r="1003" spans="1:12" hidden="1">
      <c r="A1003" t="str">
        <f t="shared" si="39"/>
        <v>2014-Århus Akademi-Hf</v>
      </c>
      <c r="B1003" t="str">
        <f t="shared" si="40"/>
        <v>2014</v>
      </c>
      <c r="C1003" t="s">
        <v>256</v>
      </c>
      <c r="D1003" t="s">
        <v>23</v>
      </c>
      <c r="E1003" t="s">
        <v>14</v>
      </c>
      <c r="F1003" t="s">
        <v>15</v>
      </c>
      <c r="G1003" t="s">
        <v>16</v>
      </c>
      <c r="H1003">
        <v>6.5</v>
      </c>
      <c r="I1003">
        <v>6.9000000953674316</v>
      </c>
      <c r="J1003">
        <v>0.40000000596046448</v>
      </c>
      <c r="K1003" t="s">
        <v>17</v>
      </c>
      <c r="L1003">
        <f>VLOOKUP(A1003,[1]Ark2!$A$1:$H$4250,8,FALSE)</f>
        <v>0.11328125</v>
      </c>
    </row>
    <row r="1004" spans="1:12" hidden="1">
      <c r="A1004" t="str">
        <f t="shared" si="39"/>
        <v>2014-Aarhus Business College-Hhx</v>
      </c>
      <c r="B1004" t="str">
        <f t="shared" si="40"/>
        <v>2014</v>
      </c>
      <c r="C1004" t="s">
        <v>257</v>
      </c>
      <c r="D1004" t="s">
        <v>29</v>
      </c>
      <c r="E1004" t="s">
        <v>14</v>
      </c>
      <c r="F1004" t="s">
        <v>15</v>
      </c>
      <c r="G1004" t="s">
        <v>16</v>
      </c>
      <c r="H1004">
        <v>6.9000000953674316</v>
      </c>
      <c r="I1004">
        <v>7</v>
      </c>
      <c r="J1004">
        <v>0.10000000149011612</v>
      </c>
      <c r="K1004" t="s">
        <v>19</v>
      </c>
      <c r="L1004">
        <f>VLOOKUP(A1004,[1]Ark2!$A$1:$H$4250,8,FALSE)</f>
        <v>0.10280373831775701</v>
      </c>
    </row>
    <row r="1005" spans="1:12" hidden="1">
      <c r="A1005" t="str">
        <f t="shared" si="39"/>
        <v>2014-AARHUS GYMNASIUM, Tilst-Hf</v>
      </c>
      <c r="B1005" t="str">
        <f t="shared" si="40"/>
        <v>2014</v>
      </c>
      <c r="C1005" t="s">
        <v>258</v>
      </c>
      <c r="D1005" t="s">
        <v>23</v>
      </c>
      <c r="E1005" t="s">
        <v>14</v>
      </c>
      <c r="F1005" t="s">
        <v>15</v>
      </c>
      <c r="G1005" t="s">
        <v>16</v>
      </c>
      <c r="H1005">
        <v>5.4000000953674316</v>
      </c>
      <c r="I1005">
        <v>5.6999998092651367</v>
      </c>
      <c r="J1005">
        <v>0.30000001192092896</v>
      </c>
      <c r="K1005" t="s">
        <v>19</v>
      </c>
      <c r="L1005" t="e">
        <f>VLOOKUP(A1005,[1]Ark2!$A$1:$H$4250,8,FALSE)</f>
        <v>#N/A</v>
      </c>
    </row>
    <row r="1006" spans="1:12" hidden="1">
      <c r="A1006" t="str">
        <f t="shared" si="39"/>
        <v>2014-AARHUS GYMNASIUM, Tilst-Stx</v>
      </c>
      <c r="B1006" t="str">
        <f t="shared" si="40"/>
        <v>2014</v>
      </c>
      <c r="C1006" t="str">
        <f>C1005</f>
        <v>AARHUS GYMNASIUM, Tilst</v>
      </c>
      <c r="D1006" t="s">
        <v>13</v>
      </c>
      <c r="E1006" t="s">
        <v>14</v>
      </c>
      <c r="F1006" t="s">
        <v>15</v>
      </c>
      <c r="G1006" t="s">
        <v>16</v>
      </c>
      <c r="H1006">
        <v>6.1999998092651367</v>
      </c>
      <c r="I1006">
        <v>6.3000001907348633</v>
      </c>
      <c r="J1006">
        <v>0.10000000149011612</v>
      </c>
      <c r="K1006" t="s">
        <v>19</v>
      </c>
      <c r="L1006" t="e">
        <f>VLOOKUP(A1006,[1]Ark2!$A$1:$H$4250,8,FALSE)</f>
        <v>#N/A</v>
      </c>
    </row>
    <row r="1007" spans="1:12" hidden="1">
      <c r="A1007" t="str">
        <f t="shared" si="39"/>
        <v>2014-Aarhus HF &amp; VUC-Hf</v>
      </c>
      <c r="B1007" t="str">
        <f t="shared" si="40"/>
        <v>2014</v>
      </c>
      <c r="C1007" t="s">
        <v>259</v>
      </c>
      <c r="D1007" t="s">
        <v>23</v>
      </c>
      <c r="E1007" t="s">
        <v>14</v>
      </c>
      <c r="F1007" t="s">
        <v>15</v>
      </c>
      <c r="G1007" t="s">
        <v>16</v>
      </c>
      <c r="H1007">
        <v>6.9000000953674316</v>
      </c>
      <c r="I1007">
        <v>7.4000000953674316</v>
      </c>
      <c r="J1007">
        <v>0.60000002384185791</v>
      </c>
      <c r="K1007" t="s">
        <v>17</v>
      </c>
      <c r="L1007">
        <f>VLOOKUP(A1007,[1]Ark2!$A$1:$H$4250,8,FALSE)</f>
        <v>0.14349775784753363</v>
      </c>
    </row>
    <row r="1008" spans="1:12" hidden="1">
      <c r="A1008" t="str">
        <f t="shared" si="39"/>
        <v>2014-Aarhus HF &amp; VUC, Aarhus afdeling-Hf</v>
      </c>
      <c r="B1008" t="str">
        <f t="shared" si="40"/>
        <v>2014</v>
      </c>
      <c r="C1008" t="s">
        <v>260</v>
      </c>
      <c r="D1008" t="s">
        <v>23</v>
      </c>
      <c r="E1008" t="s">
        <v>14</v>
      </c>
      <c r="F1008" t="s">
        <v>15</v>
      </c>
      <c r="G1008" t="s">
        <v>16</v>
      </c>
      <c r="H1008">
        <v>6.9000000953674316</v>
      </c>
      <c r="I1008">
        <v>7.4000000953674316</v>
      </c>
      <c r="J1008">
        <v>0.60000002384185791</v>
      </c>
      <c r="K1008" t="s">
        <v>17</v>
      </c>
      <c r="L1008" t="e">
        <f>VLOOKUP(A1008,[1]Ark2!$A$1:$H$4250,8,FALSE)</f>
        <v>#N/A</v>
      </c>
    </row>
    <row r="1009" spans="1:12" hidden="1">
      <c r="A1009" t="str">
        <f t="shared" si="39"/>
        <v>2014-Aarhus Katedralskole-Stx</v>
      </c>
      <c r="B1009" t="str">
        <f t="shared" si="40"/>
        <v>2014</v>
      </c>
      <c r="C1009" t="s">
        <v>261</v>
      </c>
      <c r="D1009" t="s">
        <v>13</v>
      </c>
      <c r="E1009" t="s">
        <v>14</v>
      </c>
      <c r="F1009" t="s">
        <v>15</v>
      </c>
      <c r="G1009" t="s">
        <v>16</v>
      </c>
      <c r="H1009">
        <v>8.1999998092651367</v>
      </c>
      <c r="I1009">
        <v>8.1000003814697266</v>
      </c>
      <c r="J1009">
        <v>-0.10000000149011612</v>
      </c>
      <c r="K1009" t="s">
        <v>19</v>
      </c>
      <c r="L1009">
        <f>VLOOKUP(A1009,[1]Ark2!$A$1:$H$4250,8,FALSE)</f>
        <v>3.8297872340425532E-2</v>
      </c>
    </row>
    <row r="1010" spans="1:12" hidden="1">
      <c r="A1010" t="str">
        <f t="shared" si="39"/>
        <v>2014-Århus Statsgymnasium-Stx</v>
      </c>
      <c r="B1010" t="str">
        <f t="shared" si="40"/>
        <v>2014</v>
      </c>
      <c r="C1010" t="s">
        <v>263</v>
      </c>
      <c r="D1010" t="s">
        <v>13</v>
      </c>
      <c r="E1010" t="s">
        <v>14</v>
      </c>
      <c r="F1010" t="s">
        <v>15</v>
      </c>
      <c r="G1010" t="s">
        <v>16</v>
      </c>
      <c r="H1010">
        <v>7.5999999046325684</v>
      </c>
      <c r="I1010">
        <v>7.5999999046325684</v>
      </c>
      <c r="J1010">
        <v>0</v>
      </c>
      <c r="K1010" t="s">
        <v>19</v>
      </c>
      <c r="L1010">
        <f>VLOOKUP(A1010,[1]Ark2!$A$1:$H$4250,8,FALSE)</f>
        <v>0.10071942446043165</v>
      </c>
    </row>
    <row r="1011" spans="1:12" hidden="1">
      <c r="A1011" t="str">
        <f t="shared" si="39"/>
        <v>2014-AARHUS TECH-Htx</v>
      </c>
      <c r="B1011" t="str">
        <f t="shared" si="40"/>
        <v>2014</v>
      </c>
      <c r="C1011" t="s">
        <v>264</v>
      </c>
      <c r="D1011" t="s">
        <v>32</v>
      </c>
      <c r="E1011" t="s">
        <v>14</v>
      </c>
      <c r="F1011" t="s">
        <v>15</v>
      </c>
      <c r="G1011" t="s">
        <v>16</v>
      </c>
      <c r="H1011">
        <v>7.3000001907348633</v>
      </c>
      <c r="I1011">
        <v>7.4000000953674316</v>
      </c>
      <c r="J1011">
        <v>0.10000000149011612</v>
      </c>
      <c r="K1011" t="s">
        <v>19</v>
      </c>
      <c r="L1011">
        <f>VLOOKUP(A1011,[1]Ark2!$A$1:$H$4250,8,FALSE)</f>
        <v>0.1003584229390681</v>
      </c>
    </row>
    <row r="1012" spans="1:12" hidden="1">
      <c r="A1012" t="str">
        <f t="shared" si="39"/>
        <v>2015-Allerød Gymnasium-Stx</v>
      </c>
      <c r="B1012" t="s">
        <v>276</v>
      </c>
      <c r="C1012" t="s">
        <v>12</v>
      </c>
      <c r="D1012" t="s">
        <v>13</v>
      </c>
      <c r="E1012" t="s">
        <v>14</v>
      </c>
      <c r="F1012" t="s">
        <v>15</v>
      </c>
      <c r="G1012" t="s">
        <v>16</v>
      </c>
      <c r="H1012">
        <v>7.3000001907348633</v>
      </c>
      <c r="I1012">
        <v>7.4000000953674316</v>
      </c>
      <c r="J1012">
        <v>0.10000000149011612</v>
      </c>
      <c r="K1012" t="s">
        <v>19</v>
      </c>
      <c r="L1012">
        <f>VLOOKUP(A1012,[1]Ark2!$A$1:$H$4250,8,FALSE)</f>
        <v>3.8461538461538464E-2</v>
      </c>
    </row>
    <row r="1013" spans="1:12" hidden="1">
      <c r="A1013" t="str">
        <f t="shared" si="39"/>
        <v>2015-Alssundgymnasiet Sønderborg-Stx</v>
      </c>
      <c r="B1013" t="str">
        <f t="shared" ref="B1013:B1076" si="41">B1012</f>
        <v>2015</v>
      </c>
      <c r="C1013" t="s">
        <v>18</v>
      </c>
      <c r="D1013" t="s">
        <v>13</v>
      </c>
      <c r="E1013" t="s">
        <v>14</v>
      </c>
      <c r="F1013" t="s">
        <v>15</v>
      </c>
      <c r="G1013" t="s">
        <v>16</v>
      </c>
      <c r="H1013">
        <v>7.4000000953674316</v>
      </c>
      <c r="I1013">
        <v>7.3000001907348633</v>
      </c>
      <c r="J1013">
        <v>-0.10000000149011612</v>
      </c>
      <c r="K1013" t="s">
        <v>19</v>
      </c>
      <c r="L1013">
        <f>VLOOKUP(A1013,[1]Ark2!$A$1:$H$4250,8,FALSE)</f>
        <v>6.7484662576687116E-2</v>
      </c>
    </row>
    <row r="1014" spans="1:12" hidden="1">
      <c r="A1014" t="str">
        <f t="shared" si="39"/>
        <v>2015-Aurehøj Gymnasium-Stx</v>
      </c>
      <c r="B1014" t="str">
        <f t="shared" si="41"/>
        <v>2015</v>
      </c>
      <c r="C1014" t="s">
        <v>20</v>
      </c>
      <c r="D1014" t="s">
        <v>13</v>
      </c>
      <c r="E1014" t="s">
        <v>14</v>
      </c>
      <c r="F1014" t="s">
        <v>15</v>
      </c>
      <c r="G1014" t="s">
        <v>16</v>
      </c>
      <c r="H1014">
        <v>8.6000003814697266</v>
      </c>
      <c r="I1014">
        <v>8.6000003814697266</v>
      </c>
      <c r="J1014">
        <v>0</v>
      </c>
      <c r="K1014" t="s">
        <v>19</v>
      </c>
      <c r="L1014">
        <f>VLOOKUP(A1014,[1]Ark2!$A$1:$H$4250,8,FALSE)</f>
        <v>0</v>
      </c>
    </row>
    <row r="1015" spans="1:12" hidden="1">
      <c r="A1015" t="str">
        <f t="shared" si="39"/>
        <v>2015-Bagsværd Kostskole og Gymnasium-Stx</v>
      </c>
      <c r="B1015" t="str">
        <f t="shared" si="41"/>
        <v>2015</v>
      </c>
      <c r="C1015" t="s">
        <v>21</v>
      </c>
      <c r="D1015" t="s">
        <v>13</v>
      </c>
      <c r="E1015" t="s">
        <v>14</v>
      </c>
      <c r="F1015" t="s">
        <v>15</v>
      </c>
      <c r="G1015" t="s">
        <v>16</v>
      </c>
      <c r="H1015">
        <v>7.5999999046325684</v>
      </c>
      <c r="I1015">
        <v>7.5999999046325684</v>
      </c>
      <c r="J1015">
        <v>0</v>
      </c>
      <c r="K1015" t="s">
        <v>19</v>
      </c>
      <c r="L1015">
        <f>VLOOKUP(A1015,[1]Ark2!$A$1:$H$4250,8,FALSE)</f>
        <v>0</v>
      </c>
    </row>
    <row r="1016" spans="1:12" hidden="1">
      <c r="A1016" t="str">
        <f t="shared" si="39"/>
        <v>2015-Birkerød Gymnasium HF IB &amp; Kostskole-Hf</v>
      </c>
      <c r="B1016" t="str">
        <f t="shared" si="41"/>
        <v>2015</v>
      </c>
      <c r="C1016" t="s">
        <v>22</v>
      </c>
      <c r="D1016" t="s">
        <v>23</v>
      </c>
      <c r="E1016" t="s">
        <v>14</v>
      </c>
      <c r="F1016" t="s">
        <v>15</v>
      </c>
      <c r="G1016" t="s">
        <v>16</v>
      </c>
      <c r="H1016">
        <v>6.1999998092651367</v>
      </c>
      <c r="I1016">
        <v>6.3000001907348633</v>
      </c>
      <c r="J1016">
        <v>0.10000000149011612</v>
      </c>
      <c r="K1016" t="s">
        <v>19</v>
      </c>
      <c r="L1016">
        <f>VLOOKUP(A1016,[1]Ark2!$A$1:$H$4250,8,FALSE)</f>
        <v>0.11904761904761904</v>
      </c>
    </row>
    <row r="1017" spans="1:12" hidden="1">
      <c r="A1017" t="str">
        <f t="shared" si="39"/>
        <v>2015-Birkerød Gymnasium HF IB &amp; Kostskole-Stx</v>
      </c>
      <c r="B1017" t="str">
        <f t="shared" si="41"/>
        <v>2015</v>
      </c>
      <c r="C1017" t="str">
        <f>C1016</f>
        <v>Birkerød Gymnasium HF IB &amp; Kostskole</v>
      </c>
      <c r="D1017" t="s">
        <v>13</v>
      </c>
      <c r="E1017" t="s">
        <v>14</v>
      </c>
      <c r="F1017" t="s">
        <v>15</v>
      </c>
      <c r="G1017" t="s">
        <v>16</v>
      </c>
      <c r="H1017">
        <v>7.6999998092651367</v>
      </c>
      <c r="I1017">
        <v>7.8000001907348633</v>
      </c>
      <c r="J1017">
        <v>0.10000000149011612</v>
      </c>
      <c r="K1017" t="s">
        <v>19</v>
      </c>
      <c r="L1017">
        <f>VLOOKUP(A1017,[1]Ark2!$A$1:$H$4250,8,FALSE)</f>
        <v>5.8823529411764705E-2</v>
      </c>
    </row>
    <row r="1018" spans="1:12" hidden="1">
      <c r="A1018" t="str">
        <f t="shared" si="39"/>
        <v>2015-Bjerringbro Gymnasium-Stx</v>
      </c>
      <c r="B1018" t="str">
        <f t="shared" si="41"/>
        <v>2015</v>
      </c>
      <c r="C1018" t="s">
        <v>24</v>
      </c>
      <c r="D1018" t="s">
        <v>13</v>
      </c>
      <c r="E1018" t="s">
        <v>14</v>
      </c>
      <c r="F1018" t="s">
        <v>15</v>
      </c>
      <c r="G1018" t="s">
        <v>16</v>
      </c>
      <c r="H1018">
        <v>7.1999998092651367</v>
      </c>
      <c r="I1018">
        <v>7.4000000953674316</v>
      </c>
      <c r="J1018">
        <v>0.20000000298023224</v>
      </c>
      <c r="K1018" t="s">
        <v>19</v>
      </c>
      <c r="L1018">
        <f>VLOOKUP(A1018,[1]Ark2!$A$1:$H$4250,8,FALSE)</f>
        <v>0</v>
      </c>
    </row>
    <row r="1019" spans="1:12" hidden="1">
      <c r="A1019" t="str">
        <f t="shared" si="39"/>
        <v>2015-Borupgaard Gymnasium-Stx</v>
      </c>
      <c r="B1019" t="str">
        <f t="shared" si="41"/>
        <v>2015</v>
      </c>
      <c r="C1019" t="s">
        <v>25</v>
      </c>
      <c r="D1019" t="s">
        <v>13</v>
      </c>
      <c r="E1019" t="s">
        <v>14</v>
      </c>
      <c r="F1019" t="s">
        <v>15</v>
      </c>
      <c r="G1019" t="s">
        <v>16</v>
      </c>
      <c r="H1019">
        <v>7.1999998092651367</v>
      </c>
      <c r="I1019">
        <v>7.0999999046325684</v>
      </c>
      <c r="J1019">
        <v>-0.10000000149011612</v>
      </c>
      <c r="K1019" t="s">
        <v>19</v>
      </c>
      <c r="L1019">
        <f>VLOOKUP(A1019,[1]Ark2!$A$1:$H$4250,8,FALSE)</f>
        <v>8.2595870206489674E-2</v>
      </c>
    </row>
    <row r="1020" spans="1:12" hidden="1">
      <c r="A1020" t="str">
        <f t="shared" si="39"/>
        <v>2015-Brøndby Gymnasium-Stx</v>
      </c>
      <c r="B1020" t="str">
        <f t="shared" si="41"/>
        <v>2015</v>
      </c>
      <c r="C1020" t="s">
        <v>26</v>
      </c>
      <c r="D1020" t="s">
        <v>13</v>
      </c>
      <c r="E1020" t="s">
        <v>14</v>
      </c>
      <c r="F1020" t="s">
        <v>15</v>
      </c>
      <c r="G1020" t="s">
        <v>16</v>
      </c>
      <c r="H1020">
        <v>6.6999998092651367</v>
      </c>
      <c r="I1020">
        <v>7</v>
      </c>
      <c r="J1020">
        <v>0.30000001192092896</v>
      </c>
      <c r="K1020" t="s">
        <v>19</v>
      </c>
      <c r="L1020">
        <f>VLOOKUP(A1020,[1]Ark2!$A$1:$H$4250,8,FALSE)</f>
        <v>0</v>
      </c>
    </row>
    <row r="1021" spans="1:12" hidden="1">
      <c r="A1021" t="str">
        <f t="shared" si="39"/>
        <v>2015-Brønderslev Gymnasium og HF-Hf</v>
      </c>
      <c r="B1021" t="str">
        <f t="shared" si="41"/>
        <v>2015</v>
      </c>
      <c r="C1021" t="s">
        <v>27</v>
      </c>
      <c r="D1021" t="s">
        <v>23</v>
      </c>
      <c r="E1021" t="s">
        <v>14</v>
      </c>
      <c r="F1021" t="s">
        <v>15</v>
      </c>
      <c r="G1021" t="s">
        <v>16</v>
      </c>
      <c r="H1021">
        <v>5.5</v>
      </c>
      <c r="I1021">
        <v>5.4000000953674316</v>
      </c>
      <c r="J1021">
        <v>-0.10000000149011612</v>
      </c>
      <c r="K1021" t="s">
        <v>19</v>
      </c>
      <c r="L1021">
        <f>VLOOKUP(A1021,[1]Ark2!$A$1:$H$4250,8,FALSE)</f>
        <v>9.375E-2</v>
      </c>
    </row>
    <row r="1022" spans="1:12" hidden="1">
      <c r="A1022" t="str">
        <f t="shared" si="39"/>
        <v>2015-Brønderslev Gymnasium og HF-Stx</v>
      </c>
      <c r="B1022" t="str">
        <f t="shared" si="41"/>
        <v>2015</v>
      </c>
      <c r="C1022" t="str">
        <f>C1021</f>
        <v>Brønderslev Gymnasium og HF</v>
      </c>
      <c r="D1022" t="s">
        <v>13</v>
      </c>
      <c r="E1022" t="s">
        <v>14</v>
      </c>
      <c r="F1022" t="s">
        <v>15</v>
      </c>
      <c r="G1022" t="s">
        <v>16</v>
      </c>
      <c r="H1022">
        <v>7</v>
      </c>
      <c r="I1022">
        <v>7.0999999046325684</v>
      </c>
      <c r="J1022">
        <v>0.10000000149011612</v>
      </c>
      <c r="K1022" t="s">
        <v>19</v>
      </c>
      <c r="L1022">
        <f>VLOOKUP(A1022,[1]Ark2!$A$1:$H$4250,8,FALSE)</f>
        <v>4.1666666666666664E-2</v>
      </c>
    </row>
    <row r="1023" spans="1:12" hidden="1">
      <c r="A1023" t="str">
        <f t="shared" si="39"/>
        <v>2015-Business College Syd-Hhx</v>
      </c>
      <c r="B1023" t="str">
        <f t="shared" si="41"/>
        <v>2015</v>
      </c>
      <c r="C1023" t="s">
        <v>28</v>
      </c>
      <c r="D1023" t="s">
        <v>29</v>
      </c>
      <c r="E1023" t="s">
        <v>14</v>
      </c>
      <c r="F1023" t="s">
        <v>15</v>
      </c>
      <c r="G1023" t="s">
        <v>16</v>
      </c>
      <c r="H1023">
        <v>6.1999998092651367</v>
      </c>
      <c r="I1023">
        <v>6</v>
      </c>
      <c r="J1023">
        <v>-0.20000000298023224</v>
      </c>
      <c r="K1023" t="s">
        <v>19</v>
      </c>
      <c r="L1023" t="e">
        <f>VLOOKUP(A1023,[1]Ark2!$A$1:$H$4250,8,FALSE)</f>
        <v>#N/A</v>
      </c>
    </row>
    <row r="1024" spans="1:12" hidden="1">
      <c r="A1024" t="str">
        <f t="shared" si="39"/>
        <v>2015-Business College Syd - Sønderborg Handelsskole-Hhx</v>
      </c>
      <c r="B1024" t="str">
        <f t="shared" si="41"/>
        <v>2015</v>
      </c>
      <c r="C1024" t="s">
        <v>30</v>
      </c>
      <c r="D1024" t="s">
        <v>29</v>
      </c>
      <c r="E1024" t="s">
        <v>14</v>
      </c>
      <c r="F1024" t="s">
        <v>15</v>
      </c>
      <c r="G1024" t="s">
        <v>16</v>
      </c>
      <c r="H1024">
        <v>6.1999998092651367</v>
      </c>
      <c r="I1024">
        <v>6</v>
      </c>
      <c r="J1024">
        <v>-0.20000000298023224</v>
      </c>
      <c r="K1024" t="s">
        <v>19</v>
      </c>
      <c r="L1024">
        <f>VLOOKUP(A1024,[1]Ark2!$A$1:$H$4250,8,FALSE)</f>
        <v>9.1743119266055051E-2</v>
      </c>
    </row>
    <row r="1025" spans="1:12" hidden="1">
      <c r="A1025" t="str">
        <f t="shared" si="39"/>
        <v>2015-Campus Bornholm-Hf</v>
      </c>
      <c r="B1025" t="str">
        <f t="shared" si="41"/>
        <v>2015</v>
      </c>
      <c r="C1025" t="s">
        <v>31</v>
      </c>
      <c r="D1025" t="s">
        <v>23</v>
      </c>
      <c r="E1025" t="s">
        <v>14</v>
      </c>
      <c r="F1025" t="s">
        <v>15</v>
      </c>
      <c r="G1025" t="s">
        <v>16</v>
      </c>
      <c r="H1025">
        <v>6</v>
      </c>
      <c r="I1025">
        <v>5.5999999046325684</v>
      </c>
      <c r="J1025">
        <v>-0.40000000596046448</v>
      </c>
      <c r="K1025" t="s">
        <v>19</v>
      </c>
      <c r="L1025" t="e">
        <f>VLOOKUP(A1025,[1]Ark2!$A$1:$H$4250,8,FALSE)</f>
        <v>#N/A</v>
      </c>
    </row>
    <row r="1026" spans="1:12" hidden="1">
      <c r="A1026" t="str">
        <f t="shared" si="39"/>
        <v>2015-Campus Bornholm-Hhx</v>
      </c>
      <c r="B1026" t="str">
        <f t="shared" si="41"/>
        <v>2015</v>
      </c>
      <c r="C1026" t="str">
        <f t="shared" ref="C1026:C1028" si="42">C1025</f>
        <v>Campus Bornholm</v>
      </c>
      <c r="D1026" t="s">
        <v>29</v>
      </c>
      <c r="E1026" t="s">
        <v>14</v>
      </c>
      <c r="F1026" t="s">
        <v>15</v>
      </c>
      <c r="G1026" t="s">
        <v>16</v>
      </c>
      <c r="H1026">
        <v>6.5999999046325684</v>
      </c>
      <c r="I1026">
        <v>6.6999998092651367</v>
      </c>
      <c r="J1026">
        <v>0.10000000149011612</v>
      </c>
      <c r="K1026" t="s">
        <v>19</v>
      </c>
      <c r="L1026" t="e">
        <f>VLOOKUP(A1026,[1]Ark2!$A$1:$H$4250,8,FALSE)</f>
        <v>#N/A</v>
      </c>
    </row>
    <row r="1027" spans="1:12" hidden="1">
      <c r="A1027" t="str">
        <f t="shared" ref="A1027:A1090" si="43">_xlfn.CONCAT(B1027,"-",C1027,"-",LEFT(D1027,3))</f>
        <v>2015-Campus Bornholm-Htx</v>
      </c>
      <c r="B1027" t="str">
        <f t="shared" si="41"/>
        <v>2015</v>
      </c>
      <c r="C1027" t="str">
        <f t="shared" si="42"/>
        <v>Campus Bornholm</v>
      </c>
      <c r="D1027" t="s">
        <v>32</v>
      </c>
      <c r="E1027" t="s">
        <v>14</v>
      </c>
      <c r="F1027" t="s">
        <v>15</v>
      </c>
      <c r="G1027" t="s">
        <v>16</v>
      </c>
      <c r="H1027">
        <v>6.9000000953674316</v>
      </c>
      <c r="I1027">
        <v>6.8000001907348633</v>
      </c>
      <c r="J1027">
        <v>-0.10000000149011612</v>
      </c>
      <c r="K1027" t="s">
        <v>19</v>
      </c>
      <c r="L1027" t="e">
        <f>VLOOKUP(A1027,[1]Ark2!$A$1:$H$4250,8,FALSE)</f>
        <v>#N/A</v>
      </c>
    </row>
    <row r="1028" spans="1:12" hidden="1">
      <c r="A1028" t="str">
        <f t="shared" si="43"/>
        <v>2015-Campus Bornholm-Stx</v>
      </c>
      <c r="B1028" t="str">
        <f t="shared" si="41"/>
        <v>2015</v>
      </c>
      <c r="C1028" t="str">
        <f t="shared" si="42"/>
        <v>Campus Bornholm</v>
      </c>
      <c r="D1028" t="s">
        <v>13</v>
      </c>
      <c r="E1028" t="s">
        <v>14</v>
      </c>
      <c r="F1028" t="s">
        <v>15</v>
      </c>
      <c r="G1028" t="s">
        <v>16</v>
      </c>
      <c r="H1028">
        <v>6.6999998092651367</v>
      </c>
      <c r="I1028">
        <v>6.8000001907348633</v>
      </c>
      <c r="J1028">
        <v>0.10000000149011612</v>
      </c>
      <c r="K1028" t="s">
        <v>19</v>
      </c>
      <c r="L1028" t="e">
        <f>VLOOKUP(A1028,[1]Ark2!$A$1:$H$4250,8,FALSE)</f>
        <v>#N/A</v>
      </c>
    </row>
    <row r="1029" spans="1:12" hidden="1">
      <c r="A1029" t="str">
        <f t="shared" si="43"/>
        <v>2015-Campus Bornholm - HHX og Merkantile EUD-Hhx</v>
      </c>
      <c r="B1029" t="str">
        <f t="shared" si="41"/>
        <v>2015</v>
      </c>
      <c r="C1029" t="s">
        <v>33</v>
      </c>
      <c r="D1029" t="s">
        <v>29</v>
      </c>
      <c r="E1029" t="s">
        <v>14</v>
      </c>
      <c r="F1029" t="s">
        <v>15</v>
      </c>
      <c r="G1029" t="s">
        <v>16</v>
      </c>
      <c r="H1029">
        <v>6.5999999046325684</v>
      </c>
      <c r="I1029">
        <v>6.6999998092651367</v>
      </c>
      <c r="J1029">
        <v>0.10000000149011612</v>
      </c>
      <c r="K1029" t="s">
        <v>19</v>
      </c>
      <c r="L1029">
        <f>VLOOKUP(A1029,[1]Ark2!$A$1:$H$4250,8,FALSE)</f>
        <v>0</v>
      </c>
    </row>
    <row r="1030" spans="1:12" hidden="1">
      <c r="A1030" t="str">
        <f t="shared" si="43"/>
        <v>2015-Campus Bornholm - HTX og Tekniske EUD-Htx</v>
      </c>
      <c r="B1030" t="str">
        <f t="shared" si="41"/>
        <v>2015</v>
      </c>
      <c r="C1030" t="s">
        <v>34</v>
      </c>
      <c r="D1030" t="s">
        <v>32</v>
      </c>
      <c r="E1030" t="s">
        <v>14</v>
      </c>
      <c r="F1030" t="s">
        <v>15</v>
      </c>
      <c r="G1030" t="s">
        <v>16</v>
      </c>
      <c r="H1030">
        <v>6.9000000953674316</v>
      </c>
      <c r="I1030">
        <v>6.8000001907348633</v>
      </c>
      <c r="J1030">
        <v>-0.10000000149011612</v>
      </c>
      <c r="K1030" t="s">
        <v>19</v>
      </c>
      <c r="L1030">
        <f>VLOOKUP(A1030,[1]Ark2!$A$1:$H$4250,8,FALSE)</f>
        <v>0</v>
      </c>
    </row>
    <row r="1031" spans="1:12" hidden="1">
      <c r="A1031" t="str">
        <f t="shared" si="43"/>
        <v>2015-Campus Bornholm HF, HHX, HTX, STX-Hf</v>
      </c>
      <c r="B1031" t="str">
        <f t="shared" si="41"/>
        <v>2015</v>
      </c>
      <c r="C1031" t="s">
        <v>35</v>
      </c>
      <c r="D1031" t="s">
        <v>23</v>
      </c>
      <c r="E1031" t="s">
        <v>14</v>
      </c>
      <c r="F1031" t="s">
        <v>15</v>
      </c>
      <c r="G1031" t="s">
        <v>16</v>
      </c>
      <c r="H1031">
        <v>6</v>
      </c>
      <c r="I1031">
        <v>5.5999999046325684</v>
      </c>
      <c r="J1031">
        <v>-0.40000000596046448</v>
      </c>
      <c r="K1031" t="s">
        <v>19</v>
      </c>
      <c r="L1031" t="e">
        <f>VLOOKUP(A1031,[1]Ark2!$A$1:$H$4250,8,FALSE)</f>
        <v>#N/A</v>
      </c>
    </row>
    <row r="1032" spans="1:12" hidden="1">
      <c r="A1032" t="str">
        <f t="shared" si="43"/>
        <v>2015-Campus Bornholm HF, HHX, HTX, STX-Stx</v>
      </c>
      <c r="B1032" t="str">
        <f t="shared" si="41"/>
        <v>2015</v>
      </c>
      <c r="C1032" t="str">
        <f>C1031</f>
        <v>Campus Bornholm HF, HHX, HTX, STX</v>
      </c>
      <c r="D1032" t="s">
        <v>13</v>
      </c>
      <c r="E1032" t="s">
        <v>14</v>
      </c>
      <c r="F1032" t="s">
        <v>15</v>
      </c>
      <c r="G1032" t="s">
        <v>16</v>
      </c>
      <c r="H1032">
        <v>6.6999998092651367</v>
      </c>
      <c r="I1032">
        <v>6.8000001907348633</v>
      </c>
      <c r="J1032">
        <v>0.10000000149011612</v>
      </c>
      <c r="K1032" t="s">
        <v>19</v>
      </c>
      <c r="L1032" t="e">
        <f>VLOOKUP(A1032,[1]Ark2!$A$1:$H$4250,8,FALSE)</f>
        <v>#N/A</v>
      </c>
    </row>
    <row r="1033" spans="1:12" hidden="1">
      <c r="A1033" t="str">
        <f t="shared" si="43"/>
        <v>2015-Campus Vejle-Hf</v>
      </c>
      <c r="B1033" t="str">
        <f t="shared" si="41"/>
        <v>2015</v>
      </c>
      <c r="C1033" t="s">
        <v>36</v>
      </c>
      <c r="D1033" t="s">
        <v>23</v>
      </c>
      <c r="E1033" t="s">
        <v>14</v>
      </c>
      <c r="F1033" t="s">
        <v>15</v>
      </c>
      <c r="G1033" t="s">
        <v>16</v>
      </c>
      <c r="H1033">
        <v>6.0999999046325684</v>
      </c>
      <c r="I1033">
        <v>6.3000001907348633</v>
      </c>
      <c r="J1033">
        <v>0.20000000298023224</v>
      </c>
      <c r="K1033" t="s">
        <v>19</v>
      </c>
      <c r="L1033">
        <f>VLOOKUP(A1033,[1]Ark2!$A$1:$H$4250,8,FALSE)</f>
        <v>0.1875</v>
      </c>
    </row>
    <row r="1034" spans="1:12" hidden="1">
      <c r="A1034" t="str">
        <f t="shared" si="43"/>
        <v>2015-Campus Vejle-Hhx</v>
      </c>
      <c r="B1034" t="str">
        <f t="shared" si="41"/>
        <v>2015</v>
      </c>
      <c r="C1034" t="str">
        <f>C1033</f>
        <v>Campus Vejle</v>
      </c>
      <c r="D1034" t="s">
        <v>29</v>
      </c>
      <c r="E1034" t="s">
        <v>14</v>
      </c>
      <c r="F1034" t="s">
        <v>15</v>
      </c>
      <c r="G1034" t="s">
        <v>16</v>
      </c>
      <c r="H1034">
        <v>6.5999999046325684</v>
      </c>
      <c r="I1034">
        <v>6.0999999046325684</v>
      </c>
      <c r="J1034">
        <v>-0.5</v>
      </c>
      <c r="K1034" t="s">
        <v>17</v>
      </c>
      <c r="L1034">
        <f>VLOOKUP(A1034,[1]Ark2!$A$1:$H$4250,8,FALSE)</f>
        <v>6.83453237410072E-2</v>
      </c>
    </row>
    <row r="1035" spans="1:12" hidden="1">
      <c r="A1035" t="str">
        <f t="shared" si="43"/>
        <v>2015-Campus Vejle HF &amp; VUC-Hf</v>
      </c>
      <c r="B1035" t="str">
        <f t="shared" si="41"/>
        <v>2015</v>
      </c>
      <c r="C1035" t="s">
        <v>37</v>
      </c>
      <c r="D1035" t="s">
        <v>23</v>
      </c>
      <c r="E1035" t="s">
        <v>14</v>
      </c>
      <c r="F1035" t="s">
        <v>15</v>
      </c>
      <c r="G1035" t="s">
        <v>16</v>
      </c>
      <c r="H1035">
        <v>6.0999999046325684</v>
      </c>
      <c r="I1035">
        <v>6.3000001907348633</v>
      </c>
      <c r="J1035">
        <v>0.20000000298023224</v>
      </c>
      <c r="K1035" t="s">
        <v>19</v>
      </c>
      <c r="L1035" t="e">
        <f>VLOOKUP(A1035,[1]Ark2!$A$1:$H$4250,8,FALSE)</f>
        <v>#N/A</v>
      </c>
    </row>
    <row r="1036" spans="1:12" hidden="1">
      <c r="A1036" t="str">
        <f t="shared" si="43"/>
        <v>2015-CELF - Center for erhv.rettede udd. Lolland-Falster-Hhx</v>
      </c>
      <c r="B1036" t="str">
        <f t="shared" si="41"/>
        <v>2015</v>
      </c>
      <c r="C1036" t="s">
        <v>38</v>
      </c>
      <c r="D1036" t="s">
        <v>29</v>
      </c>
      <c r="E1036" t="s">
        <v>14</v>
      </c>
      <c r="F1036" t="s">
        <v>15</v>
      </c>
      <c r="G1036" t="s">
        <v>16</v>
      </c>
      <c r="H1036">
        <v>6.5999999046325684</v>
      </c>
      <c r="I1036">
        <v>6.5</v>
      </c>
      <c r="J1036">
        <v>-0.10000000149011612</v>
      </c>
      <c r="K1036" t="s">
        <v>19</v>
      </c>
      <c r="L1036" t="e">
        <f>VLOOKUP(A1036,[1]Ark2!$A$1:$H$4250,8,FALSE)</f>
        <v>#N/A</v>
      </c>
    </row>
    <row r="1037" spans="1:12" hidden="1">
      <c r="A1037" t="str">
        <f t="shared" si="43"/>
        <v>2015-CELF - Center for erhv.rettede udd. Lolland-Falster-Htx</v>
      </c>
      <c r="B1037" t="str">
        <f t="shared" si="41"/>
        <v>2015</v>
      </c>
      <c r="C1037" t="str">
        <f>C1036</f>
        <v>CELF - Center for erhv.rettede udd. Lolland-Falster</v>
      </c>
      <c r="D1037" t="s">
        <v>32</v>
      </c>
      <c r="E1037" t="s">
        <v>14</v>
      </c>
      <c r="F1037" t="s">
        <v>15</v>
      </c>
      <c r="G1037" t="s">
        <v>16</v>
      </c>
      <c r="H1037">
        <v>6.6999998092651367</v>
      </c>
      <c r="I1037">
        <v>6.5999999046325684</v>
      </c>
      <c r="J1037">
        <v>-0.10000000149011612</v>
      </c>
      <c r="K1037" t="s">
        <v>19</v>
      </c>
      <c r="L1037" t="e">
        <f>VLOOKUP(A1037,[1]Ark2!$A$1:$H$4250,8,FALSE)</f>
        <v>#N/A</v>
      </c>
    </row>
    <row r="1038" spans="1:12" hidden="1">
      <c r="A1038" t="str">
        <f t="shared" si="43"/>
        <v>2015-Christianshavns Gymnasium-Stx</v>
      </c>
      <c r="B1038" t="str">
        <f t="shared" si="41"/>
        <v>2015</v>
      </c>
      <c r="C1038" t="s">
        <v>39</v>
      </c>
      <c r="D1038" t="s">
        <v>13</v>
      </c>
      <c r="E1038" t="s">
        <v>14</v>
      </c>
      <c r="F1038" t="s">
        <v>15</v>
      </c>
      <c r="G1038" t="s">
        <v>16</v>
      </c>
      <c r="H1038">
        <v>7.6999998092651367</v>
      </c>
      <c r="I1038">
        <v>7.6999998092651367</v>
      </c>
      <c r="J1038">
        <v>0</v>
      </c>
      <c r="K1038" t="s">
        <v>19</v>
      </c>
      <c r="L1038">
        <f>VLOOKUP(A1038,[1]Ark2!$A$1:$H$4250,8,FALSE)</f>
        <v>2.1459227467811159E-2</v>
      </c>
    </row>
    <row r="1039" spans="1:12" hidden="1">
      <c r="A1039" t="str">
        <f t="shared" si="43"/>
        <v>2015-College360 - Bindslev Plads 1-Hhx</v>
      </c>
      <c r="B1039" t="str">
        <f t="shared" si="41"/>
        <v>2015</v>
      </c>
      <c r="C1039" t="s">
        <v>40</v>
      </c>
      <c r="D1039" t="s">
        <v>29</v>
      </c>
      <c r="E1039" t="s">
        <v>14</v>
      </c>
      <c r="F1039" t="s">
        <v>15</v>
      </c>
      <c r="G1039" t="s">
        <v>16</v>
      </c>
      <c r="H1039">
        <v>6.9000000953674316</v>
      </c>
      <c r="I1039">
        <v>7</v>
      </c>
      <c r="J1039">
        <v>0.10000000149011612</v>
      </c>
      <c r="K1039" t="s">
        <v>19</v>
      </c>
      <c r="L1039">
        <f>VLOOKUP(A1039,[1]Ark2!$A$1:$H$4250,8,FALSE)</f>
        <v>5.2356020942408377E-2</v>
      </c>
    </row>
    <row r="1040" spans="1:12" hidden="1">
      <c r="A1040" t="str">
        <f t="shared" si="43"/>
        <v>2015-College360 - Bredhøjvej 8-Htx</v>
      </c>
      <c r="B1040" t="str">
        <f t="shared" si="41"/>
        <v>2015</v>
      </c>
      <c r="C1040" t="s">
        <v>41</v>
      </c>
      <c r="D1040" t="s">
        <v>32</v>
      </c>
      <c r="E1040" t="s">
        <v>14</v>
      </c>
      <c r="F1040" t="s">
        <v>15</v>
      </c>
      <c r="G1040" t="s">
        <v>16</v>
      </c>
      <c r="H1040">
        <v>7.4000000953674316</v>
      </c>
      <c r="I1040">
        <v>7.4000000953674316</v>
      </c>
      <c r="J1040">
        <v>0</v>
      </c>
      <c r="K1040" t="s">
        <v>19</v>
      </c>
      <c r="L1040">
        <f>VLOOKUP(A1040,[1]Ark2!$A$1:$H$4250,8,FALSE)</f>
        <v>0</v>
      </c>
    </row>
    <row r="1041" spans="1:12" hidden="1">
      <c r="A1041" t="str">
        <f t="shared" si="43"/>
        <v>2015-Det frie Gymnasium-Hf</v>
      </c>
      <c r="B1041" t="str">
        <f t="shared" si="41"/>
        <v>2015</v>
      </c>
      <c r="C1041" t="s">
        <v>42</v>
      </c>
      <c r="D1041" t="s">
        <v>23</v>
      </c>
      <c r="E1041" t="s">
        <v>14</v>
      </c>
      <c r="F1041" t="s">
        <v>15</v>
      </c>
      <c r="G1041" t="s">
        <v>16</v>
      </c>
      <c r="H1041">
        <v>7.1999998092651367</v>
      </c>
      <c r="I1041">
        <v>7.3000001907348633</v>
      </c>
      <c r="J1041">
        <v>0.10000000149011612</v>
      </c>
      <c r="K1041" t="s">
        <v>19</v>
      </c>
      <c r="L1041">
        <f>VLOOKUP(A1041,[1]Ark2!$A$1:$H$4250,8,FALSE)</f>
        <v>6.8181818181818177E-2</v>
      </c>
    </row>
    <row r="1042" spans="1:12" hidden="1">
      <c r="A1042" t="str">
        <f t="shared" si="43"/>
        <v>2015-Det frie Gymnasium-Stx</v>
      </c>
      <c r="B1042" t="str">
        <f t="shared" si="41"/>
        <v>2015</v>
      </c>
      <c r="C1042" t="str">
        <f>C1041</f>
        <v>Det frie Gymnasium</v>
      </c>
      <c r="D1042" t="s">
        <v>13</v>
      </c>
      <c r="E1042" t="s">
        <v>14</v>
      </c>
      <c r="F1042" t="s">
        <v>15</v>
      </c>
      <c r="G1042" t="s">
        <v>16</v>
      </c>
      <c r="H1042">
        <v>7.3000001907348633</v>
      </c>
      <c r="I1042">
        <v>7.3000001907348633</v>
      </c>
      <c r="J1042">
        <v>0</v>
      </c>
      <c r="K1042" t="s">
        <v>19</v>
      </c>
      <c r="L1042">
        <f>VLOOKUP(A1042,[1]Ark2!$A$1:$H$4250,8,FALSE)</f>
        <v>0</v>
      </c>
    </row>
    <row r="1043" spans="1:12" hidden="1">
      <c r="A1043" t="str">
        <f t="shared" si="43"/>
        <v>2015-Det Kristne Gymnasium-Stx</v>
      </c>
      <c r="B1043" t="str">
        <f t="shared" si="41"/>
        <v>2015</v>
      </c>
      <c r="C1043" t="s">
        <v>43</v>
      </c>
      <c r="D1043" t="s">
        <v>13</v>
      </c>
      <c r="E1043" t="s">
        <v>14</v>
      </c>
      <c r="F1043" t="s">
        <v>15</v>
      </c>
      <c r="G1043" t="s">
        <v>16</v>
      </c>
      <c r="H1043">
        <v>7.9000000953674316</v>
      </c>
      <c r="I1043">
        <v>8.3000001907348633</v>
      </c>
      <c r="J1043">
        <v>0.40000000596046448</v>
      </c>
      <c r="K1043" t="s">
        <v>17</v>
      </c>
      <c r="L1043">
        <f>VLOOKUP(A1043,[1]Ark2!$A$1:$H$4250,8,FALSE)</f>
        <v>0</v>
      </c>
    </row>
    <row r="1044" spans="1:12" hidden="1">
      <c r="A1044" t="str">
        <f t="shared" si="43"/>
        <v>2015-Deutsches Gymnasium Für Nordschleswig-Stx</v>
      </c>
      <c r="B1044" t="str">
        <f t="shared" si="41"/>
        <v>2015</v>
      </c>
      <c r="C1044" t="s">
        <v>44</v>
      </c>
      <c r="D1044" t="s">
        <v>13</v>
      </c>
      <c r="E1044" t="s">
        <v>14</v>
      </c>
      <c r="F1044" t="s">
        <v>15</v>
      </c>
      <c r="G1044" t="s">
        <v>16</v>
      </c>
      <c r="H1044">
        <v>7.5999999046325684</v>
      </c>
      <c r="I1044">
        <v>8.1000003814697266</v>
      </c>
      <c r="J1044">
        <v>0.5</v>
      </c>
      <c r="K1044" t="s">
        <v>17</v>
      </c>
      <c r="L1044">
        <f>VLOOKUP(A1044,[1]Ark2!$A$1:$H$4250,8,FALSE)</f>
        <v>0</v>
      </c>
    </row>
    <row r="1045" spans="1:12" hidden="1">
      <c r="A1045" t="str">
        <f t="shared" si="43"/>
        <v>2015-Dronninglund Gymnasium-Stx</v>
      </c>
      <c r="B1045" t="str">
        <f t="shared" si="41"/>
        <v>2015</v>
      </c>
      <c r="C1045" t="s">
        <v>45</v>
      </c>
      <c r="D1045" t="s">
        <v>13</v>
      </c>
      <c r="E1045" t="s">
        <v>14</v>
      </c>
      <c r="F1045" t="s">
        <v>15</v>
      </c>
      <c r="G1045" t="s">
        <v>16</v>
      </c>
      <c r="H1045">
        <v>6.8000001907348633</v>
      </c>
      <c r="I1045">
        <v>6.8000001907348633</v>
      </c>
      <c r="J1045">
        <v>0</v>
      </c>
      <c r="K1045" t="s">
        <v>19</v>
      </c>
      <c r="L1045">
        <f>VLOOKUP(A1045,[1]Ark2!$A$1:$H$4250,8,FALSE)</f>
        <v>0</v>
      </c>
    </row>
    <row r="1046" spans="1:12" hidden="1">
      <c r="A1046" t="str">
        <f t="shared" si="43"/>
        <v>2015-Egedal Gymnasium &amp; HF-Hf</v>
      </c>
      <c r="B1046" t="str">
        <f t="shared" si="41"/>
        <v>2015</v>
      </c>
      <c r="C1046" t="s">
        <v>46</v>
      </c>
      <c r="D1046" t="s">
        <v>23</v>
      </c>
      <c r="E1046" t="s">
        <v>14</v>
      </c>
      <c r="F1046" t="s">
        <v>15</v>
      </c>
      <c r="G1046" t="s">
        <v>16</v>
      </c>
      <c r="H1046">
        <v>5.5999999046325684</v>
      </c>
      <c r="I1046">
        <v>5.4000000953674316</v>
      </c>
      <c r="J1046">
        <v>-0.20000000298023224</v>
      </c>
      <c r="K1046" t="s">
        <v>19</v>
      </c>
      <c r="L1046">
        <f>VLOOKUP(A1046,[1]Ark2!$A$1:$H$4250,8,FALSE)</f>
        <v>4.2253521126760563E-2</v>
      </c>
    </row>
    <row r="1047" spans="1:12" hidden="1">
      <c r="A1047" t="str">
        <f t="shared" si="43"/>
        <v>2015-Egedal Gymnasium &amp; HF-Stx</v>
      </c>
      <c r="B1047" t="str">
        <f t="shared" si="41"/>
        <v>2015</v>
      </c>
      <c r="C1047" t="str">
        <f>C1046</f>
        <v>Egedal Gymnasium &amp; HF</v>
      </c>
      <c r="D1047" t="s">
        <v>13</v>
      </c>
      <c r="E1047" t="s">
        <v>14</v>
      </c>
      <c r="F1047" t="s">
        <v>15</v>
      </c>
      <c r="G1047" t="s">
        <v>16</v>
      </c>
      <c r="H1047">
        <v>7.5</v>
      </c>
      <c r="I1047">
        <v>7.3000001907348633</v>
      </c>
      <c r="J1047">
        <v>-0.20000000298023224</v>
      </c>
      <c r="K1047" t="s">
        <v>19</v>
      </c>
      <c r="L1047">
        <f>VLOOKUP(A1047,[1]Ark2!$A$1:$H$4250,8,FALSE)</f>
        <v>3.0927835051546393E-2</v>
      </c>
    </row>
    <row r="1048" spans="1:12" hidden="1">
      <c r="A1048" t="str">
        <f t="shared" si="43"/>
        <v>2015-Egå Gymnasium-Stx</v>
      </c>
      <c r="B1048" t="str">
        <f t="shared" si="41"/>
        <v>2015</v>
      </c>
      <c r="C1048" t="s">
        <v>47</v>
      </c>
      <c r="D1048" t="s">
        <v>13</v>
      </c>
      <c r="E1048" t="s">
        <v>14</v>
      </c>
      <c r="F1048" t="s">
        <v>15</v>
      </c>
      <c r="G1048" t="s">
        <v>16</v>
      </c>
      <c r="H1048">
        <v>8.1999998092651367</v>
      </c>
      <c r="I1048">
        <v>8.1000003814697266</v>
      </c>
      <c r="J1048">
        <v>-0.10000000149011612</v>
      </c>
      <c r="K1048" t="s">
        <v>19</v>
      </c>
      <c r="L1048">
        <f>VLOOKUP(A1048,[1]Ark2!$A$1:$H$4250,8,FALSE)</f>
        <v>2.4896265560165973E-2</v>
      </c>
    </row>
    <row r="1049" spans="1:12" hidden="1">
      <c r="A1049" t="str">
        <f t="shared" si="43"/>
        <v>2015-Erhvervsskolen Nordsjælland-Hhx</v>
      </c>
      <c r="B1049" t="str">
        <f t="shared" si="41"/>
        <v>2015</v>
      </c>
      <c r="C1049" t="s">
        <v>48</v>
      </c>
      <c r="D1049" t="s">
        <v>29</v>
      </c>
      <c r="E1049" t="s">
        <v>14</v>
      </c>
      <c r="F1049" t="s">
        <v>15</v>
      </c>
      <c r="G1049" t="s">
        <v>16</v>
      </c>
      <c r="H1049">
        <v>6.5</v>
      </c>
      <c r="I1049">
        <v>6.5999999046325684</v>
      </c>
      <c r="J1049">
        <v>0.10000000149011612</v>
      </c>
      <c r="K1049" t="s">
        <v>19</v>
      </c>
      <c r="L1049" t="e">
        <f>VLOOKUP(A1049,[1]Ark2!$A$1:$H$4250,8,FALSE)</f>
        <v>#N/A</v>
      </c>
    </row>
    <row r="1050" spans="1:12" hidden="1">
      <c r="A1050" t="str">
        <f t="shared" si="43"/>
        <v>2015-Erhvervsskolen Nordsjælland-Htx</v>
      </c>
      <c r="B1050" t="str">
        <f t="shared" si="41"/>
        <v>2015</v>
      </c>
      <c r="C1050" t="str">
        <f>C1049</f>
        <v>Erhvervsskolen Nordsjælland</v>
      </c>
      <c r="D1050" t="s">
        <v>32</v>
      </c>
      <c r="E1050" t="s">
        <v>14</v>
      </c>
      <c r="F1050" t="s">
        <v>15</v>
      </c>
      <c r="G1050" t="s">
        <v>16</v>
      </c>
      <c r="H1050">
        <v>7.4000000953674316</v>
      </c>
      <c r="I1050">
        <v>7.4000000953674316</v>
      </c>
      <c r="J1050">
        <v>0</v>
      </c>
      <c r="K1050" t="s">
        <v>19</v>
      </c>
      <c r="L1050" t="e">
        <f>VLOOKUP(A1050,[1]Ark2!$A$1:$H$4250,8,FALSE)</f>
        <v>#N/A</v>
      </c>
    </row>
    <row r="1051" spans="1:12" hidden="1">
      <c r="A1051" t="str">
        <f t="shared" si="43"/>
        <v>2015-Erhvervsskolerne Aars-Htx</v>
      </c>
      <c r="B1051" t="str">
        <f t="shared" si="41"/>
        <v>2015</v>
      </c>
      <c r="C1051" t="s">
        <v>49</v>
      </c>
      <c r="D1051" t="s">
        <v>32</v>
      </c>
      <c r="E1051" t="s">
        <v>14</v>
      </c>
      <c r="F1051" t="s">
        <v>15</v>
      </c>
      <c r="G1051" t="s">
        <v>16</v>
      </c>
      <c r="H1051">
        <v>6.8000001907348633</v>
      </c>
      <c r="I1051">
        <v>6.9000000953674316</v>
      </c>
      <c r="J1051">
        <v>0.10000000149011612</v>
      </c>
      <c r="K1051" t="s">
        <v>19</v>
      </c>
      <c r="L1051">
        <f>VLOOKUP(A1051,[1]Ark2!$A$1:$H$4250,8,FALSE)</f>
        <v>0</v>
      </c>
    </row>
    <row r="1052" spans="1:12" hidden="1">
      <c r="A1052" t="str">
        <f t="shared" si="43"/>
        <v>2015-Esbjerg Gymnasium-Hf</v>
      </c>
      <c r="B1052" t="str">
        <f t="shared" si="41"/>
        <v>2015</v>
      </c>
      <c r="C1052" t="s">
        <v>50</v>
      </c>
      <c r="D1052" t="s">
        <v>23</v>
      </c>
      <c r="E1052" t="s">
        <v>14</v>
      </c>
      <c r="F1052" t="s">
        <v>15</v>
      </c>
      <c r="G1052" t="s">
        <v>16</v>
      </c>
      <c r="H1052">
        <v>6.0999999046325684</v>
      </c>
      <c r="I1052">
        <v>6</v>
      </c>
      <c r="J1052">
        <v>-0.10000000149011612</v>
      </c>
      <c r="K1052" t="s">
        <v>19</v>
      </c>
      <c r="L1052">
        <f>VLOOKUP(A1052,[1]Ark2!$A$1:$H$4250,8,FALSE)</f>
        <v>0</v>
      </c>
    </row>
    <row r="1053" spans="1:12" hidden="1">
      <c r="A1053" t="str">
        <f t="shared" si="43"/>
        <v>2015-Esbjerg Gymnasium-Stx</v>
      </c>
      <c r="B1053" t="str">
        <f t="shared" si="41"/>
        <v>2015</v>
      </c>
      <c r="C1053" t="str">
        <f>C1052</f>
        <v>Esbjerg Gymnasium</v>
      </c>
      <c r="D1053" t="s">
        <v>13</v>
      </c>
      <c r="E1053" t="s">
        <v>14</v>
      </c>
      <c r="F1053" t="s">
        <v>15</v>
      </c>
      <c r="G1053" t="s">
        <v>16</v>
      </c>
      <c r="H1053">
        <v>7.4000000953674316</v>
      </c>
      <c r="I1053">
        <v>7.3000001907348633</v>
      </c>
      <c r="J1053">
        <v>-0.10000000149011612</v>
      </c>
      <c r="K1053" t="s">
        <v>19</v>
      </c>
      <c r="L1053">
        <f>VLOOKUP(A1053,[1]Ark2!$A$1:$H$4250,8,FALSE)</f>
        <v>0.10869565217391304</v>
      </c>
    </row>
    <row r="1054" spans="1:12" hidden="1">
      <c r="A1054" t="str">
        <f t="shared" si="43"/>
        <v>2015-Espergærde Gymnasium og HF-Hf</v>
      </c>
      <c r="B1054" t="str">
        <f t="shared" si="41"/>
        <v>2015</v>
      </c>
      <c r="C1054" t="s">
        <v>51</v>
      </c>
      <c r="D1054" t="s">
        <v>23</v>
      </c>
      <c r="E1054" t="s">
        <v>14</v>
      </c>
      <c r="F1054" t="s">
        <v>15</v>
      </c>
      <c r="G1054" t="s">
        <v>16</v>
      </c>
      <c r="H1054">
        <v>5.5</v>
      </c>
      <c r="I1054">
        <v>5.1999998092651367</v>
      </c>
      <c r="J1054">
        <v>-0.30000001192092896</v>
      </c>
      <c r="K1054" t="s">
        <v>19</v>
      </c>
      <c r="L1054">
        <f>VLOOKUP(A1054,[1]Ark2!$A$1:$H$4250,8,FALSE)</f>
        <v>0.18518518518518517</v>
      </c>
    </row>
    <row r="1055" spans="1:12" hidden="1">
      <c r="A1055" t="str">
        <f t="shared" si="43"/>
        <v>2015-Espergærde Gymnasium og HF-Stx</v>
      </c>
      <c r="B1055" t="str">
        <f t="shared" si="41"/>
        <v>2015</v>
      </c>
      <c r="C1055" t="str">
        <f>C1054</f>
        <v>Espergærde Gymnasium og HF</v>
      </c>
      <c r="D1055" t="s">
        <v>13</v>
      </c>
      <c r="E1055" t="s">
        <v>14</v>
      </c>
      <c r="F1055" t="s">
        <v>15</v>
      </c>
      <c r="G1055" t="s">
        <v>16</v>
      </c>
      <c r="H1055">
        <v>7.5</v>
      </c>
      <c r="I1055">
        <v>7.5999999046325684</v>
      </c>
      <c r="J1055">
        <v>0.10000000149011612</v>
      </c>
      <c r="K1055" t="s">
        <v>19</v>
      </c>
      <c r="L1055">
        <f>VLOOKUP(A1055,[1]Ark2!$A$1:$H$4250,8,FALSE)</f>
        <v>5.5016181229773461E-2</v>
      </c>
    </row>
    <row r="1056" spans="1:12" hidden="1">
      <c r="A1056" t="str">
        <f t="shared" si="43"/>
        <v>2015-EUC Lillebælt-Htx</v>
      </c>
      <c r="B1056" t="str">
        <f t="shared" si="41"/>
        <v>2015</v>
      </c>
      <c r="C1056" t="s">
        <v>52</v>
      </c>
      <c r="D1056" t="s">
        <v>32</v>
      </c>
      <c r="E1056" t="s">
        <v>14</v>
      </c>
      <c r="F1056" t="s">
        <v>15</v>
      </c>
      <c r="G1056" t="s">
        <v>16</v>
      </c>
      <c r="H1056">
        <v>6.8000001907348633</v>
      </c>
      <c r="I1056">
        <v>6.6999998092651367</v>
      </c>
      <c r="J1056">
        <v>-0.10000000149011612</v>
      </c>
      <c r="K1056" t="s">
        <v>19</v>
      </c>
      <c r="L1056">
        <f>VLOOKUP(A1056,[1]Ark2!$A$1:$H$4250,8,FALSE)</f>
        <v>0</v>
      </c>
    </row>
    <row r="1057" spans="1:12" hidden="1">
      <c r="A1057" t="str">
        <f t="shared" si="43"/>
        <v>2015-EUC Nord-Hhx</v>
      </c>
      <c r="B1057" t="str">
        <f t="shared" si="41"/>
        <v>2015</v>
      </c>
      <c r="C1057" t="s">
        <v>53</v>
      </c>
      <c r="D1057" t="s">
        <v>29</v>
      </c>
      <c r="E1057" t="s">
        <v>14</v>
      </c>
      <c r="F1057" t="s">
        <v>15</v>
      </c>
      <c r="G1057" t="s">
        <v>16</v>
      </c>
      <c r="H1057">
        <v>6.5</v>
      </c>
      <c r="I1057">
        <v>6.5999999046325684</v>
      </c>
      <c r="J1057">
        <v>0.10000000149011612</v>
      </c>
      <c r="K1057" t="s">
        <v>19</v>
      </c>
      <c r="L1057" t="e">
        <f>VLOOKUP(A1057,[1]Ark2!$A$1:$H$4250,8,FALSE)</f>
        <v>#N/A</v>
      </c>
    </row>
    <row r="1058" spans="1:12" hidden="1">
      <c r="A1058" t="str">
        <f t="shared" si="43"/>
        <v>2015-EUC Nord-Htx</v>
      </c>
      <c r="B1058" t="str">
        <f t="shared" si="41"/>
        <v>2015</v>
      </c>
      <c r="C1058" t="str">
        <f>C1057</f>
        <v>EUC Nord</v>
      </c>
      <c r="D1058" t="s">
        <v>32</v>
      </c>
      <c r="E1058" t="s">
        <v>14</v>
      </c>
      <c r="F1058" t="s">
        <v>15</v>
      </c>
      <c r="G1058" t="s">
        <v>16</v>
      </c>
      <c r="H1058">
        <v>7.0999999046325684</v>
      </c>
      <c r="I1058">
        <v>7</v>
      </c>
      <c r="J1058">
        <v>-0.10000000149011612</v>
      </c>
      <c r="K1058" t="s">
        <v>19</v>
      </c>
      <c r="L1058" t="e">
        <f>VLOOKUP(A1058,[1]Ark2!$A$1:$H$4250,8,FALSE)</f>
        <v>#N/A</v>
      </c>
    </row>
    <row r="1059" spans="1:12" hidden="1">
      <c r="A1059" t="str">
        <f t="shared" si="43"/>
        <v>2015-EUC Nord, Hestkærvej-Hhx</v>
      </c>
      <c r="B1059" t="str">
        <f t="shared" si="41"/>
        <v>2015</v>
      </c>
      <c r="C1059" t="s">
        <v>54</v>
      </c>
      <c r="D1059" t="s">
        <v>29</v>
      </c>
      <c r="E1059" t="s">
        <v>14</v>
      </c>
      <c r="F1059" t="s">
        <v>15</v>
      </c>
      <c r="G1059" t="s">
        <v>16</v>
      </c>
      <c r="H1059">
        <v>6.5</v>
      </c>
      <c r="I1059">
        <v>6.5999999046325684</v>
      </c>
      <c r="J1059">
        <v>0.10000000149011612</v>
      </c>
      <c r="K1059" t="s">
        <v>19</v>
      </c>
      <c r="L1059">
        <f>VLOOKUP(A1059,[1]Ark2!$A$1:$H$4250,8,FALSE)</f>
        <v>6.6176470588235295E-2</v>
      </c>
    </row>
    <row r="1060" spans="1:12" hidden="1">
      <c r="A1060" t="str">
        <f t="shared" si="43"/>
        <v>2015-EUC Nordvest-Hhx</v>
      </c>
      <c r="B1060" t="str">
        <f t="shared" si="41"/>
        <v>2015</v>
      </c>
      <c r="C1060" t="s">
        <v>55</v>
      </c>
      <c r="D1060" t="s">
        <v>29</v>
      </c>
      <c r="E1060" t="s">
        <v>14</v>
      </c>
      <c r="F1060" t="s">
        <v>15</v>
      </c>
      <c r="G1060" t="s">
        <v>16</v>
      </c>
      <c r="H1060">
        <v>6.5</v>
      </c>
      <c r="I1060">
        <v>6.5</v>
      </c>
      <c r="J1060">
        <v>0</v>
      </c>
      <c r="K1060" t="s">
        <v>19</v>
      </c>
      <c r="L1060" t="e">
        <f>VLOOKUP(A1060,[1]Ark2!$A$1:$H$4250,8,FALSE)</f>
        <v>#N/A</v>
      </c>
    </row>
    <row r="1061" spans="1:12" hidden="1">
      <c r="A1061" t="str">
        <f t="shared" si="43"/>
        <v>2015-EUC Nordvest-Htx</v>
      </c>
      <c r="B1061" t="str">
        <f t="shared" si="41"/>
        <v>2015</v>
      </c>
      <c r="C1061" t="str">
        <f>C1060</f>
        <v>EUC Nordvest</v>
      </c>
      <c r="D1061" t="s">
        <v>32</v>
      </c>
      <c r="E1061" t="s">
        <v>14</v>
      </c>
      <c r="F1061" t="s">
        <v>15</v>
      </c>
      <c r="G1061" t="s">
        <v>16</v>
      </c>
      <c r="H1061">
        <v>7.4000000953674316</v>
      </c>
      <c r="I1061">
        <v>7.6999998092651367</v>
      </c>
      <c r="J1061">
        <v>0.30000001192092896</v>
      </c>
      <c r="K1061" t="s">
        <v>19</v>
      </c>
      <c r="L1061" t="e">
        <f>VLOOKUP(A1061,[1]Ark2!$A$1:$H$4250,8,FALSE)</f>
        <v>#N/A</v>
      </c>
    </row>
    <row r="1062" spans="1:12" hidden="1">
      <c r="A1062" t="str">
        <f t="shared" si="43"/>
        <v>2015-EUC Nordvest - Erhvervs- og Gymnasieuddannelser, Thisted/Lerpyttervej-Htx</v>
      </c>
      <c r="B1062" t="str">
        <f t="shared" si="41"/>
        <v>2015</v>
      </c>
      <c r="C1062" t="s">
        <v>56</v>
      </c>
      <c r="D1062" t="s">
        <v>32</v>
      </c>
      <c r="E1062" t="s">
        <v>14</v>
      </c>
      <c r="F1062" t="s">
        <v>15</v>
      </c>
      <c r="G1062" t="s">
        <v>16</v>
      </c>
      <c r="H1062">
        <v>7.4000000953674316</v>
      </c>
      <c r="I1062">
        <v>7.6999998092651367</v>
      </c>
      <c r="J1062">
        <v>0.30000001192092896</v>
      </c>
      <c r="K1062" t="s">
        <v>19</v>
      </c>
      <c r="L1062">
        <f>VLOOKUP(A1062,[1]Ark2!$A$1:$H$4250,8,FALSE)</f>
        <v>0</v>
      </c>
    </row>
    <row r="1063" spans="1:12" hidden="1">
      <c r="A1063" t="str">
        <f t="shared" si="43"/>
        <v>2015-EUC Sjælland-Htx</v>
      </c>
      <c r="B1063" t="str">
        <f t="shared" si="41"/>
        <v>2015</v>
      </c>
      <c r="C1063" t="s">
        <v>57</v>
      </c>
      <c r="D1063" t="s">
        <v>32</v>
      </c>
      <c r="E1063" t="s">
        <v>14</v>
      </c>
      <c r="F1063" t="s">
        <v>15</v>
      </c>
      <c r="G1063" t="s">
        <v>16</v>
      </c>
      <c r="H1063">
        <v>7.3000001907348633</v>
      </c>
      <c r="I1063">
        <v>7.1999998092651367</v>
      </c>
      <c r="J1063">
        <v>-0.10000000149011612</v>
      </c>
      <c r="K1063" t="s">
        <v>19</v>
      </c>
      <c r="L1063" t="e">
        <f>VLOOKUP(A1063,[1]Ark2!$A$1:$H$4250,8,FALSE)</f>
        <v>#N/A</v>
      </c>
    </row>
    <row r="1064" spans="1:12" hidden="1">
      <c r="A1064" t="str">
        <f t="shared" si="43"/>
        <v>2015-EUC Syd-Htx</v>
      </c>
      <c r="B1064" t="str">
        <f t="shared" si="41"/>
        <v>2015</v>
      </c>
      <c r="C1064" t="s">
        <v>58</v>
      </c>
      <c r="D1064" t="s">
        <v>32</v>
      </c>
      <c r="E1064" t="s">
        <v>14</v>
      </c>
      <c r="F1064" t="s">
        <v>15</v>
      </c>
      <c r="G1064" t="s">
        <v>16</v>
      </c>
      <c r="H1064">
        <v>6.9000000953674316</v>
      </c>
      <c r="I1064">
        <v>6.9000000953674316</v>
      </c>
      <c r="J1064">
        <v>0</v>
      </c>
      <c r="K1064" t="s">
        <v>19</v>
      </c>
      <c r="L1064">
        <f>VLOOKUP(A1064,[1]Ark2!$A$1:$H$4250,8,FALSE)</f>
        <v>0</v>
      </c>
    </row>
    <row r="1065" spans="1:12" hidden="1">
      <c r="A1065" t="str">
        <f t="shared" si="43"/>
        <v>2015-Falkonergårdens Gymnasium og HF-Kursus-Hf</v>
      </c>
      <c r="B1065" t="str">
        <f t="shared" si="41"/>
        <v>2015</v>
      </c>
      <c r="C1065" t="s">
        <v>59</v>
      </c>
      <c r="D1065" t="s">
        <v>23</v>
      </c>
      <c r="E1065" t="s">
        <v>14</v>
      </c>
      <c r="F1065" t="s">
        <v>15</v>
      </c>
      <c r="G1065" t="s">
        <v>16</v>
      </c>
      <c r="H1065">
        <v>6.5</v>
      </c>
      <c r="I1065">
        <v>6.3000001907348633</v>
      </c>
      <c r="J1065">
        <v>-0.20000000298023224</v>
      </c>
      <c r="K1065" t="s">
        <v>19</v>
      </c>
      <c r="L1065">
        <f>VLOOKUP(A1065,[1]Ark2!$A$1:$H$4250,8,FALSE)</f>
        <v>0</v>
      </c>
    </row>
    <row r="1066" spans="1:12" hidden="1">
      <c r="A1066" t="str">
        <f t="shared" si="43"/>
        <v>2015-Falkonergårdens Gymnasium og HF-Kursus-Stx</v>
      </c>
      <c r="B1066" t="str">
        <f t="shared" si="41"/>
        <v>2015</v>
      </c>
      <c r="C1066" t="str">
        <f>C1065</f>
        <v>Falkonergårdens Gymnasium og HF-Kursus</v>
      </c>
      <c r="D1066" t="s">
        <v>13</v>
      </c>
      <c r="E1066" t="s">
        <v>14</v>
      </c>
      <c r="F1066" t="s">
        <v>15</v>
      </c>
      <c r="G1066" t="s">
        <v>16</v>
      </c>
      <c r="H1066">
        <v>7.3000001907348633</v>
      </c>
      <c r="I1066">
        <v>7.3000001907348633</v>
      </c>
      <c r="J1066">
        <v>0</v>
      </c>
      <c r="K1066" t="s">
        <v>19</v>
      </c>
      <c r="L1066">
        <f>VLOOKUP(A1066,[1]Ark2!$A$1:$H$4250,8,FALSE)</f>
        <v>4.4609665427509292E-2</v>
      </c>
    </row>
    <row r="1067" spans="1:12" hidden="1">
      <c r="A1067" t="str">
        <f t="shared" si="43"/>
        <v>2015-Favrskov Gymnasium-Stx</v>
      </c>
      <c r="B1067" t="str">
        <f t="shared" si="41"/>
        <v>2015</v>
      </c>
      <c r="C1067" t="s">
        <v>60</v>
      </c>
      <c r="D1067" t="s">
        <v>13</v>
      </c>
      <c r="E1067" t="s">
        <v>14</v>
      </c>
      <c r="F1067" t="s">
        <v>15</v>
      </c>
      <c r="G1067" t="s">
        <v>16</v>
      </c>
      <c r="H1067">
        <v>7.3000001907348633</v>
      </c>
      <c r="I1067">
        <v>7.5</v>
      </c>
      <c r="J1067">
        <v>0.20000000298023224</v>
      </c>
      <c r="K1067" t="s">
        <v>19</v>
      </c>
      <c r="L1067">
        <f>VLOOKUP(A1067,[1]Ark2!$A$1:$H$4250,8,FALSE)</f>
        <v>2.3255813953488372E-2</v>
      </c>
    </row>
    <row r="1068" spans="1:12" hidden="1">
      <c r="A1068" t="str">
        <f t="shared" si="43"/>
        <v>2015-Fjerritslev Gymnasium-Hf</v>
      </c>
      <c r="B1068" t="str">
        <f t="shared" si="41"/>
        <v>2015</v>
      </c>
      <c r="C1068" t="s">
        <v>61</v>
      </c>
      <c r="D1068" t="s">
        <v>23</v>
      </c>
      <c r="E1068" t="s">
        <v>14</v>
      </c>
      <c r="F1068" t="s">
        <v>15</v>
      </c>
      <c r="G1068" t="s">
        <v>16</v>
      </c>
      <c r="H1068">
        <v>5.9000000953674316</v>
      </c>
      <c r="I1068">
        <v>6</v>
      </c>
      <c r="J1068">
        <v>0.10000000149011612</v>
      </c>
      <c r="K1068" t="s">
        <v>19</v>
      </c>
      <c r="L1068">
        <f>VLOOKUP(A1068,[1]Ark2!$A$1:$H$4250,8,FALSE)</f>
        <v>0</v>
      </c>
    </row>
    <row r="1069" spans="1:12" hidden="1">
      <c r="A1069" t="str">
        <f t="shared" si="43"/>
        <v>2015-Fjerritslev Gymnasium-Stx</v>
      </c>
      <c r="B1069" t="str">
        <f t="shared" si="41"/>
        <v>2015</v>
      </c>
      <c r="C1069" t="str">
        <f>C1068</f>
        <v>Fjerritslev Gymnasium</v>
      </c>
      <c r="D1069" t="s">
        <v>13</v>
      </c>
      <c r="E1069" t="s">
        <v>14</v>
      </c>
      <c r="F1069" t="s">
        <v>15</v>
      </c>
      <c r="G1069" t="s">
        <v>16</v>
      </c>
      <c r="H1069">
        <v>6.5999999046325684</v>
      </c>
      <c r="I1069">
        <v>6.5</v>
      </c>
      <c r="J1069">
        <v>-0.10000000149011612</v>
      </c>
      <c r="K1069" t="s">
        <v>19</v>
      </c>
      <c r="L1069">
        <f>VLOOKUP(A1069,[1]Ark2!$A$1:$H$4250,8,FALSE)</f>
        <v>0</v>
      </c>
    </row>
    <row r="1070" spans="1:12" hidden="1">
      <c r="A1070" t="str">
        <f t="shared" si="43"/>
        <v>2015-Fredericia Gymnasium-Hf</v>
      </c>
      <c r="B1070" t="str">
        <f t="shared" si="41"/>
        <v>2015</v>
      </c>
      <c r="C1070" t="s">
        <v>62</v>
      </c>
      <c r="D1070" t="s">
        <v>23</v>
      </c>
      <c r="E1070" t="s">
        <v>14</v>
      </c>
      <c r="F1070" t="s">
        <v>15</v>
      </c>
      <c r="G1070" t="s">
        <v>16</v>
      </c>
      <c r="H1070">
        <v>5.4000000953674316</v>
      </c>
      <c r="I1070">
        <v>5.0999999046325684</v>
      </c>
      <c r="J1070">
        <v>-0.30000001192092896</v>
      </c>
      <c r="K1070" t="s">
        <v>19</v>
      </c>
      <c r="L1070">
        <f>VLOOKUP(A1070,[1]Ark2!$A$1:$H$4250,8,FALSE)</f>
        <v>0.125</v>
      </c>
    </row>
    <row r="1071" spans="1:12" hidden="1">
      <c r="A1071" t="str">
        <f t="shared" si="43"/>
        <v>2015-Fredericia Gymnasium-Stx</v>
      </c>
      <c r="B1071" t="str">
        <f t="shared" si="41"/>
        <v>2015</v>
      </c>
      <c r="C1071" t="str">
        <f>C1070</f>
        <v>Fredericia Gymnasium</v>
      </c>
      <c r="D1071" t="s">
        <v>13</v>
      </c>
      <c r="E1071" t="s">
        <v>14</v>
      </c>
      <c r="F1071" t="s">
        <v>15</v>
      </c>
      <c r="G1071" t="s">
        <v>16</v>
      </c>
      <c r="H1071">
        <v>7.3000001907348633</v>
      </c>
      <c r="I1071">
        <v>7.1999998092651367</v>
      </c>
      <c r="J1071">
        <v>-0.10000000149011612</v>
      </c>
      <c r="K1071" t="s">
        <v>19</v>
      </c>
      <c r="L1071">
        <f>VLOOKUP(A1071,[1]Ark2!$A$1:$H$4250,8,FALSE)</f>
        <v>0.11934156378600823</v>
      </c>
    </row>
    <row r="1072" spans="1:12" hidden="1">
      <c r="A1072" t="str">
        <f t="shared" si="43"/>
        <v>2015-Frederiksberg Gymnasium-Stx</v>
      </c>
      <c r="B1072" t="str">
        <f t="shared" si="41"/>
        <v>2015</v>
      </c>
      <c r="C1072" t="s">
        <v>63</v>
      </c>
      <c r="D1072" t="s">
        <v>13</v>
      </c>
      <c r="E1072" t="s">
        <v>14</v>
      </c>
      <c r="F1072" t="s">
        <v>15</v>
      </c>
      <c r="G1072" t="s">
        <v>16</v>
      </c>
      <c r="H1072">
        <v>7</v>
      </c>
      <c r="I1072">
        <v>7.0999999046325684</v>
      </c>
      <c r="J1072">
        <v>0.10000000149011612</v>
      </c>
      <c r="K1072" t="s">
        <v>19</v>
      </c>
      <c r="L1072">
        <f>VLOOKUP(A1072,[1]Ark2!$A$1:$H$4250,8,FALSE)</f>
        <v>0.1875</v>
      </c>
    </row>
    <row r="1073" spans="1:12" hidden="1">
      <c r="A1073" t="str">
        <f t="shared" si="43"/>
        <v>2015-Frederiksberg HF-Kursus-Hf</v>
      </c>
      <c r="B1073" t="str">
        <f t="shared" si="41"/>
        <v>2015</v>
      </c>
      <c r="C1073" t="s">
        <v>64</v>
      </c>
      <c r="D1073" t="s">
        <v>23</v>
      </c>
      <c r="E1073" t="s">
        <v>14</v>
      </c>
      <c r="F1073" t="s">
        <v>15</v>
      </c>
      <c r="G1073" t="s">
        <v>16</v>
      </c>
      <c r="H1073">
        <v>6.6999998092651367</v>
      </c>
      <c r="I1073">
        <v>6.8000001907348633</v>
      </c>
      <c r="J1073">
        <v>0.10000000149011612</v>
      </c>
      <c r="K1073" t="s">
        <v>19</v>
      </c>
      <c r="L1073">
        <f>VLOOKUP(A1073,[1]Ark2!$A$1:$H$4250,8,FALSE)</f>
        <v>5.7803468208092484E-2</v>
      </c>
    </row>
    <row r="1074" spans="1:12" hidden="1">
      <c r="A1074" t="str">
        <f t="shared" si="43"/>
        <v>2015-Frederiksborg Gymnasium og HF-Hf</v>
      </c>
      <c r="B1074" t="str">
        <f t="shared" si="41"/>
        <v>2015</v>
      </c>
      <c r="C1074" t="s">
        <v>65</v>
      </c>
      <c r="D1074" t="s">
        <v>23</v>
      </c>
      <c r="E1074" t="s">
        <v>14</v>
      </c>
      <c r="F1074" t="s">
        <v>15</v>
      </c>
      <c r="G1074" t="s">
        <v>16</v>
      </c>
      <c r="H1074">
        <v>5.9000000953674316</v>
      </c>
      <c r="I1074">
        <v>5.4000000953674316</v>
      </c>
      <c r="J1074">
        <v>-0.5</v>
      </c>
      <c r="K1074" t="s">
        <v>17</v>
      </c>
      <c r="L1074">
        <f>VLOOKUP(A1074,[1]Ark2!$A$1:$H$4250,8,FALSE)</f>
        <v>0</v>
      </c>
    </row>
    <row r="1075" spans="1:12" hidden="1">
      <c r="A1075" t="str">
        <f t="shared" si="43"/>
        <v>2015-Frederiksborg Gymnasium og HF-Stx</v>
      </c>
      <c r="B1075" t="str">
        <f t="shared" si="41"/>
        <v>2015</v>
      </c>
      <c r="C1075" t="str">
        <f>C1074</f>
        <v>Frederiksborg Gymnasium og HF</v>
      </c>
      <c r="D1075" t="s">
        <v>13</v>
      </c>
      <c r="E1075" t="s">
        <v>14</v>
      </c>
      <c r="F1075" t="s">
        <v>15</v>
      </c>
      <c r="G1075" t="s">
        <v>16</v>
      </c>
      <c r="H1075">
        <v>7.5999999046325684</v>
      </c>
      <c r="I1075">
        <v>7.5</v>
      </c>
      <c r="J1075">
        <v>-0.10000000149011612</v>
      </c>
      <c r="K1075" t="s">
        <v>19</v>
      </c>
      <c r="L1075">
        <f>VLOOKUP(A1075,[1]Ark2!$A$1:$H$4250,8,FALSE)</f>
        <v>3.5143769968051117E-2</v>
      </c>
    </row>
    <row r="1076" spans="1:12" hidden="1">
      <c r="A1076" t="str">
        <f t="shared" si="43"/>
        <v>2015-Frederikshavn Gymnasium-Hf</v>
      </c>
      <c r="B1076" t="str">
        <f t="shared" si="41"/>
        <v>2015</v>
      </c>
      <c r="C1076" t="s">
        <v>66</v>
      </c>
      <c r="D1076" t="s">
        <v>23</v>
      </c>
      <c r="E1076" t="s">
        <v>14</v>
      </c>
      <c r="F1076" t="s">
        <v>15</v>
      </c>
      <c r="G1076" t="s">
        <v>16</v>
      </c>
      <c r="H1076">
        <v>5.8000001907348633</v>
      </c>
      <c r="I1076">
        <v>5.6999998092651367</v>
      </c>
      <c r="J1076">
        <v>-0.10000000149011612</v>
      </c>
      <c r="K1076" t="s">
        <v>19</v>
      </c>
      <c r="L1076">
        <f>VLOOKUP(A1076,[1]Ark2!$A$1:$H$4250,8,FALSE)</f>
        <v>0</v>
      </c>
    </row>
    <row r="1077" spans="1:12" hidden="1">
      <c r="A1077" t="str">
        <f t="shared" si="43"/>
        <v>2015-Frederikshavn Gymnasium-Stx</v>
      </c>
      <c r="B1077" t="str">
        <f t="shared" ref="B1077:B1140" si="44">B1076</f>
        <v>2015</v>
      </c>
      <c r="C1077" t="str">
        <f>C1076</f>
        <v>Frederikshavn Gymnasium</v>
      </c>
      <c r="D1077" t="s">
        <v>13</v>
      </c>
      <c r="E1077" t="s">
        <v>14</v>
      </c>
      <c r="F1077" t="s">
        <v>15</v>
      </c>
      <c r="G1077" t="s">
        <v>16</v>
      </c>
      <c r="H1077">
        <v>7.1999998092651367</v>
      </c>
      <c r="I1077">
        <v>7.3000001907348633</v>
      </c>
      <c r="J1077">
        <v>0.10000000149011612</v>
      </c>
      <c r="K1077" t="s">
        <v>19</v>
      </c>
      <c r="L1077">
        <f>VLOOKUP(A1077,[1]Ark2!$A$1:$H$4250,8,FALSE)</f>
        <v>2.7322404371584699E-2</v>
      </c>
    </row>
    <row r="1078" spans="1:12" hidden="1">
      <c r="A1078" t="str">
        <f t="shared" si="43"/>
        <v>2015-Frederikshavn Handelsskole-Hhx</v>
      </c>
      <c r="B1078" t="str">
        <f t="shared" si="44"/>
        <v>2015</v>
      </c>
      <c r="C1078" t="s">
        <v>67</v>
      </c>
      <c r="D1078" t="s">
        <v>29</v>
      </c>
      <c r="E1078" t="s">
        <v>14</v>
      </c>
      <c r="F1078" t="s">
        <v>15</v>
      </c>
      <c r="G1078" t="s">
        <v>16</v>
      </c>
      <c r="H1078">
        <v>6.6999998092651367</v>
      </c>
      <c r="I1078">
        <v>6.5</v>
      </c>
      <c r="J1078">
        <v>-0.20000000298023224</v>
      </c>
      <c r="K1078" t="s">
        <v>19</v>
      </c>
      <c r="L1078">
        <f>VLOOKUP(A1078,[1]Ark2!$A$1:$H$4250,8,FALSE)</f>
        <v>5.5118110236220472E-2</v>
      </c>
    </row>
    <row r="1079" spans="1:12" hidden="1">
      <c r="A1079" t="str">
        <f t="shared" si="43"/>
        <v>2015-Frederikssund Gymnasium-Stx</v>
      </c>
      <c r="B1079" t="str">
        <f t="shared" si="44"/>
        <v>2015</v>
      </c>
      <c r="C1079" t="s">
        <v>68</v>
      </c>
      <c r="D1079" t="s">
        <v>13</v>
      </c>
      <c r="E1079" t="s">
        <v>14</v>
      </c>
      <c r="F1079" t="s">
        <v>15</v>
      </c>
      <c r="G1079" t="s">
        <v>16</v>
      </c>
      <c r="H1079">
        <v>7.0999999046325684</v>
      </c>
      <c r="I1079">
        <v>6.8000001907348633</v>
      </c>
      <c r="J1079">
        <v>-0.30000001192092896</v>
      </c>
      <c r="K1079" t="s">
        <v>17</v>
      </c>
      <c r="L1079">
        <f>VLOOKUP(A1079,[1]Ark2!$A$1:$H$4250,8,FALSE)</f>
        <v>9.2592592592592587E-2</v>
      </c>
    </row>
    <row r="1080" spans="1:12" hidden="1">
      <c r="A1080" t="str">
        <f t="shared" si="43"/>
        <v>2015-Frederiksværk Gymnasium og HF-Hf</v>
      </c>
      <c r="B1080" t="str">
        <f t="shared" si="44"/>
        <v>2015</v>
      </c>
      <c r="C1080" t="s">
        <v>69</v>
      </c>
      <c r="D1080" t="s">
        <v>23</v>
      </c>
      <c r="E1080" t="s">
        <v>14</v>
      </c>
      <c r="F1080" t="s">
        <v>15</v>
      </c>
      <c r="G1080" t="s">
        <v>16</v>
      </c>
      <c r="H1080">
        <v>5.6999998092651367</v>
      </c>
      <c r="I1080">
        <v>5.5</v>
      </c>
      <c r="J1080">
        <v>-0.20000000298023224</v>
      </c>
      <c r="K1080" t="s">
        <v>19</v>
      </c>
      <c r="L1080">
        <f>VLOOKUP(A1080,[1]Ark2!$A$1:$H$4250,8,FALSE)</f>
        <v>5.6603773584905662E-2</v>
      </c>
    </row>
    <row r="1081" spans="1:12" hidden="1">
      <c r="A1081" t="str">
        <f t="shared" si="43"/>
        <v>2015-Frederiksværk Gymnasium og HF-Stx</v>
      </c>
      <c r="B1081" t="str">
        <f t="shared" si="44"/>
        <v>2015</v>
      </c>
      <c r="C1081" t="str">
        <f>C1080</f>
        <v>Frederiksværk Gymnasium og HF</v>
      </c>
      <c r="D1081" t="s">
        <v>13</v>
      </c>
      <c r="E1081" t="s">
        <v>14</v>
      </c>
      <c r="F1081" t="s">
        <v>15</v>
      </c>
      <c r="G1081" t="s">
        <v>16</v>
      </c>
      <c r="H1081">
        <v>7.0999999046325684</v>
      </c>
      <c r="I1081">
        <v>7.1999998092651367</v>
      </c>
      <c r="J1081">
        <v>0.10000000149011612</v>
      </c>
      <c r="K1081" t="s">
        <v>19</v>
      </c>
      <c r="L1081">
        <f>VLOOKUP(A1081,[1]Ark2!$A$1:$H$4250,8,FALSE)</f>
        <v>0.10476190476190476</v>
      </c>
    </row>
    <row r="1082" spans="1:12" hidden="1">
      <c r="A1082" t="str">
        <f t="shared" si="43"/>
        <v>2015-Faaborg Gymnasium-Stx</v>
      </c>
      <c r="B1082" t="str">
        <f t="shared" si="44"/>
        <v>2015</v>
      </c>
      <c r="C1082" t="s">
        <v>70</v>
      </c>
      <c r="D1082" t="s">
        <v>13</v>
      </c>
      <c r="E1082" t="s">
        <v>14</v>
      </c>
      <c r="F1082" t="s">
        <v>15</v>
      </c>
      <c r="G1082" t="s">
        <v>16</v>
      </c>
      <c r="H1082">
        <v>7.3000001907348633</v>
      </c>
      <c r="I1082">
        <v>7.5</v>
      </c>
      <c r="J1082">
        <v>0.20000000298023224</v>
      </c>
      <c r="K1082" t="s">
        <v>19</v>
      </c>
      <c r="L1082">
        <f>VLOOKUP(A1082,[1]Ark2!$A$1:$H$4250,8,FALSE)</f>
        <v>4.8543689320388349E-2</v>
      </c>
    </row>
    <row r="1083" spans="1:12" hidden="1">
      <c r="A1083" t="str">
        <f t="shared" si="43"/>
        <v>2015-Gammel Hellerup Gymnasium-Stx</v>
      </c>
      <c r="B1083" t="str">
        <f t="shared" si="44"/>
        <v>2015</v>
      </c>
      <c r="C1083" t="s">
        <v>71</v>
      </c>
      <c r="D1083" t="s">
        <v>13</v>
      </c>
      <c r="E1083" t="s">
        <v>14</v>
      </c>
      <c r="F1083" t="s">
        <v>15</v>
      </c>
      <c r="G1083" t="s">
        <v>16</v>
      </c>
      <c r="H1083">
        <v>7.5999999046325684</v>
      </c>
      <c r="I1083">
        <v>7.6999998092651367</v>
      </c>
      <c r="J1083">
        <v>0.10000000149011612</v>
      </c>
      <c r="K1083" t="s">
        <v>19</v>
      </c>
      <c r="L1083">
        <f>VLOOKUP(A1083,[1]Ark2!$A$1:$H$4250,8,FALSE)</f>
        <v>5.4313099041533544E-2</v>
      </c>
    </row>
    <row r="1084" spans="1:12" hidden="1">
      <c r="A1084" t="str">
        <f t="shared" si="43"/>
        <v>2015-Gefion Gymnasium-Stx</v>
      </c>
      <c r="B1084" t="str">
        <f t="shared" si="44"/>
        <v>2015</v>
      </c>
      <c r="C1084" t="s">
        <v>72</v>
      </c>
      <c r="D1084" t="s">
        <v>13</v>
      </c>
      <c r="E1084" t="s">
        <v>14</v>
      </c>
      <c r="F1084" t="s">
        <v>15</v>
      </c>
      <c r="G1084" t="s">
        <v>16</v>
      </c>
      <c r="H1084">
        <v>7.1999998092651367</v>
      </c>
      <c r="I1084">
        <v>7.3000001907348633</v>
      </c>
      <c r="J1084">
        <v>0.10000000149011612</v>
      </c>
      <c r="K1084" t="s">
        <v>19</v>
      </c>
      <c r="L1084">
        <f>VLOOKUP(A1084,[1]Ark2!$A$1:$H$4250,8,FALSE)</f>
        <v>0.20129870129870131</v>
      </c>
    </row>
    <row r="1085" spans="1:12" hidden="1">
      <c r="A1085" t="str">
        <f t="shared" si="43"/>
        <v>2015-Gentofte HF-Hf</v>
      </c>
      <c r="B1085" t="str">
        <f t="shared" si="44"/>
        <v>2015</v>
      </c>
      <c r="C1085" t="s">
        <v>73</v>
      </c>
      <c r="D1085" t="s">
        <v>23</v>
      </c>
      <c r="E1085" t="s">
        <v>14</v>
      </c>
      <c r="F1085" t="s">
        <v>15</v>
      </c>
      <c r="G1085" t="s">
        <v>16</v>
      </c>
      <c r="H1085">
        <v>6.3000001907348633</v>
      </c>
      <c r="I1085">
        <v>6.5999999046325684</v>
      </c>
      <c r="J1085">
        <v>0.30000001192092896</v>
      </c>
      <c r="K1085" t="s">
        <v>17</v>
      </c>
      <c r="L1085">
        <f>VLOOKUP(A1085,[1]Ark2!$A$1:$H$4250,8,FALSE)</f>
        <v>9.1954022988505746E-2</v>
      </c>
    </row>
    <row r="1086" spans="1:12" hidden="1">
      <c r="A1086" t="str">
        <f t="shared" si="43"/>
        <v>2015-Gladsaxe Gymnasium-Stx</v>
      </c>
      <c r="B1086" t="str">
        <f t="shared" si="44"/>
        <v>2015</v>
      </c>
      <c r="C1086" t="s">
        <v>74</v>
      </c>
      <c r="D1086" t="s">
        <v>13</v>
      </c>
      <c r="E1086" t="s">
        <v>14</v>
      </c>
      <c r="F1086" t="s">
        <v>15</v>
      </c>
      <c r="G1086" t="s">
        <v>16</v>
      </c>
      <c r="H1086">
        <v>7.0999999046325684</v>
      </c>
      <c r="I1086">
        <v>7.1999998092651367</v>
      </c>
      <c r="J1086">
        <v>0.10000000149011612</v>
      </c>
      <c r="K1086" t="s">
        <v>19</v>
      </c>
      <c r="L1086">
        <f>VLOOKUP(A1086,[1]Ark2!$A$1:$H$4250,8,FALSE)</f>
        <v>6.2893081761006289E-2</v>
      </c>
    </row>
    <row r="1087" spans="1:12" hidden="1">
      <c r="A1087" t="str">
        <f t="shared" si="43"/>
        <v>2015-Grenaa Gymnasium-Hf</v>
      </c>
      <c r="B1087" t="str">
        <f t="shared" si="44"/>
        <v>2015</v>
      </c>
      <c r="C1087" t="s">
        <v>75</v>
      </c>
      <c r="D1087" t="s">
        <v>23</v>
      </c>
      <c r="E1087" t="s">
        <v>14</v>
      </c>
      <c r="F1087" t="s">
        <v>15</v>
      </c>
      <c r="G1087" t="s">
        <v>16</v>
      </c>
      <c r="H1087">
        <v>5.9000000953674316</v>
      </c>
      <c r="I1087">
        <v>5.5</v>
      </c>
      <c r="J1087">
        <v>-0.40000000596046448</v>
      </c>
      <c r="K1087" t="s">
        <v>17</v>
      </c>
      <c r="L1087">
        <f>VLOOKUP(A1087,[1]Ark2!$A$1:$H$4250,8,FALSE)</f>
        <v>0</v>
      </c>
    </row>
    <row r="1088" spans="1:12" hidden="1">
      <c r="A1088" t="str">
        <f t="shared" si="43"/>
        <v>2015-Grenaa Gymnasium-Stx</v>
      </c>
      <c r="B1088" t="str">
        <f t="shared" si="44"/>
        <v>2015</v>
      </c>
      <c r="C1088" t="str">
        <f>C1087</f>
        <v>Grenaa Gymnasium</v>
      </c>
      <c r="D1088" t="s">
        <v>13</v>
      </c>
      <c r="E1088" t="s">
        <v>14</v>
      </c>
      <c r="F1088" t="s">
        <v>15</v>
      </c>
      <c r="G1088" t="s">
        <v>16</v>
      </c>
      <c r="H1088">
        <v>7.0999999046325684</v>
      </c>
      <c r="I1088">
        <v>7</v>
      </c>
      <c r="J1088">
        <v>-0.10000000149011612</v>
      </c>
      <c r="K1088" t="s">
        <v>19</v>
      </c>
      <c r="L1088">
        <f>VLOOKUP(A1088,[1]Ark2!$A$1:$H$4250,8,FALSE)</f>
        <v>3.007518796992481E-2</v>
      </c>
    </row>
    <row r="1089" spans="1:12" hidden="1">
      <c r="A1089" t="str">
        <f t="shared" si="43"/>
        <v>2015-Greve Gymnasium-Hf</v>
      </c>
      <c r="B1089" t="str">
        <f t="shared" si="44"/>
        <v>2015</v>
      </c>
      <c r="C1089" t="s">
        <v>76</v>
      </c>
      <c r="D1089" t="s">
        <v>23</v>
      </c>
      <c r="E1089" t="s">
        <v>14</v>
      </c>
      <c r="F1089" t="s">
        <v>15</v>
      </c>
      <c r="G1089" t="s">
        <v>16</v>
      </c>
      <c r="H1089">
        <v>5.3000001907348633</v>
      </c>
      <c r="I1089">
        <v>5.1999998092651367</v>
      </c>
      <c r="J1089">
        <v>-0.10000000149011612</v>
      </c>
      <c r="K1089" t="s">
        <v>19</v>
      </c>
      <c r="L1089">
        <f>VLOOKUP(A1089,[1]Ark2!$A$1:$H$4250,8,FALSE)</f>
        <v>0.17391304347826086</v>
      </c>
    </row>
    <row r="1090" spans="1:12" hidden="1">
      <c r="A1090" t="str">
        <f t="shared" si="43"/>
        <v>2015-Greve Gymnasium-Stx</v>
      </c>
      <c r="B1090" t="str">
        <f t="shared" si="44"/>
        <v>2015</v>
      </c>
      <c r="C1090" t="str">
        <f>C1089</f>
        <v>Greve Gymnasium</v>
      </c>
      <c r="D1090" t="s">
        <v>13</v>
      </c>
      <c r="E1090" t="s">
        <v>14</v>
      </c>
      <c r="F1090" t="s">
        <v>15</v>
      </c>
      <c r="G1090" t="s">
        <v>16</v>
      </c>
      <c r="H1090">
        <v>7</v>
      </c>
      <c r="I1090">
        <v>7.0999999046325684</v>
      </c>
      <c r="J1090">
        <v>0.10000000149011612</v>
      </c>
      <c r="K1090" t="s">
        <v>19</v>
      </c>
      <c r="L1090">
        <f>VLOOKUP(A1090,[1]Ark2!$A$1:$H$4250,8,FALSE)</f>
        <v>9.3189964157706098E-2</v>
      </c>
    </row>
    <row r="1091" spans="1:12" hidden="1">
      <c r="A1091" t="str">
        <f t="shared" ref="A1091:A1154" si="45">_xlfn.CONCAT(B1091,"-",C1091,"-",LEFT(D1091,3))</f>
        <v>2015-Gribskov Gymnasium-Stx</v>
      </c>
      <c r="B1091" t="str">
        <f t="shared" si="44"/>
        <v>2015</v>
      </c>
      <c r="C1091" t="s">
        <v>77</v>
      </c>
      <c r="D1091" t="s">
        <v>13</v>
      </c>
      <c r="E1091" t="s">
        <v>14</v>
      </c>
      <c r="F1091" t="s">
        <v>15</v>
      </c>
      <c r="G1091" t="s">
        <v>16</v>
      </c>
      <c r="H1091">
        <v>7.3000001907348633</v>
      </c>
      <c r="I1091">
        <v>7.4000000953674316</v>
      </c>
      <c r="J1091">
        <v>0.10000000149011612</v>
      </c>
      <c r="K1091" t="s">
        <v>19</v>
      </c>
      <c r="L1091">
        <f>VLOOKUP(A1091,[1]Ark2!$A$1:$H$4250,8,FALSE)</f>
        <v>2.7522935779816515E-2</v>
      </c>
    </row>
    <row r="1092" spans="1:12" hidden="1">
      <c r="A1092" t="str">
        <f t="shared" si="45"/>
        <v>2015-Grindsted Gymnasie- &amp; Erhvervsskole, HHX/HTX-Hhx</v>
      </c>
      <c r="B1092" t="str">
        <f t="shared" si="44"/>
        <v>2015</v>
      </c>
      <c r="C1092" t="s">
        <v>78</v>
      </c>
      <c r="D1092" t="s">
        <v>29</v>
      </c>
      <c r="E1092" t="s">
        <v>14</v>
      </c>
      <c r="F1092" t="s">
        <v>15</v>
      </c>
      <c r="G1092" t="s">
        <v>16</v>
      </c>
      <c r="H1092">
        <v>6.4000000953674316</v>
      </c>
      <c r="I1092">
        <v>6.4000000953674316</v>
      </c>
      <c r="J1092">
        <v>0</v>
      </c>
      <c r="K1092" t="s">
        <v>19</v>
      </c>
      <c r="L1092" t="e">
        <f>VLOOKUP(A1092,[1]Ark2!$A$1:$H$4250,8,FALSE)</f>
        <v>#N/A</v>
      </c>
    </row>
    <row r="1093" spans="1:12" hidden="1">
      <c r="A1093" t="str">
        <f t="shared" si="45"/>
        <v>2015-Grindsted Gymnasie- &amp; Erhvervsskole, HHX/HTX-Htx</v>
      </c>
      <c r="B1093" t="str">
        <f t="shared" si="44"/>
        <v>2015</v>
      </c>
      <c r="C1093" t="str">
        <f>C1092</f>
        <v>Grindsted Gymnasie- &amp; Erhvervsskole, HHX/HTX</v>
      </c>
      <c r="D1093" t="s">
        <v>32</v>
      </c>
      <c r="E1093" t="s">
        <v>14</v>
      </c>
      <c r="F1093" t="s">
        <v>15</v>
      </c>
      <c r="G1093" t="s">
        <v>16</v>
      </c>
      <c r="H1093">
        <v>7</v>
      </c>
      <c r="I1093">
        <v>7.0999999046325684</v>
      </c>
      <c r="J1093">
        <v>0.10000000149011612</v>
      </c>
      <c r="K1093" t="s">
        <v>19</v>
      </c>
      <c r="L1093" t="e">
        <f>VLOOKUP(A1093,[1]Ark2!$A$1:$H$4250,8,FALSE)</f>
        <v>#N/A</v>
      </c>
    </row>
    <row r="1094" spans="1:12" hidden="1">
      <c r="A1094" t="str">
        <f t="shared" si="45"/>
        <v>2015-Grindsted Gymnasie- &amp; Erhvervsskole, STX/HF-Hf</v>
      </c>
      <c r="B1094" t="str">
        <f t="shared" si="44"/>
        <v>2015</v>
      </c>
      <c r="C1094" t="s">
        <v>79</v>
      </c>
      <c r="D1094" t="s">
        <v>23</v>
      </c>
      <c r="E1094" t="s">
        <v>14</v>
      </c>
      <c r="F1094" t="s">
        <v>15</v>
      </c>
      <c r="G1094" t="s">
        <v>16</v>
      </c>
      <c r="H1094">
        <v>5.6999998092651367</v>
      </c>
      <c r="I1094">
        <v>5.5</v>
      </c>
      <c r="J1094">
        <v>-0.20000000298023224</v>
      </c>
      <c r="K1094" t="s">
        <v>19</v>
      </c>
      <c r="L1094" t="e">
        <f>VLOOKUP(A1094,[1]Ark2!$A$1:$H$4250,8,FALSE)</f>
        <v>#N/A</v>
      </c>
    </row>
    <row r="1095" spans="1:12" hidden="1">
      <c r="A1095" t="str">
        <f t="shared" si="45"/>
        <v>2015-Grindsted Gymnasie- &amp; Erhvervsskole, STX/HF-Stx</v>
      </c>
      <c r="B1095" t="str">
        <f t="shared" si="44"/>
        <v>2015</v>
      </c>
      <c r="C1095" t="str">
        <f>C1094</f>
        <v>Grindsted Gymnasie- &amp; Erhvervsskole, STX/HF</v>
      </c>
      <c r="D1095" t="s">
        <v>13</v>
      </c>
      <c r="E1095" t="s">
        <v>14</v>
      </c>
      <c r="F1095" t="s">
        <v>15</v>
      </c>
      <c r="G1095" t="s">
        <v>16</v>
      </c>
      <c r="H1095">
        <v>7.0999999046325684</v>
      </c>
      <c r="I1095">
        <v>7</v>
      </c>
      <c r="J1095">
        <v>-0.10000000149011612</v>
      </c>
      <c r="K1095" t="s">
        <v>19</v>
      </c>
      <c r="L1095" t="e">
        <f>VLOOKUP(A1095,[1]Ark2!$A$1:$H$4250,8,FALSE)</f>
        <v>#N/A</v>
      </c>
    </row>
    <row r="1096" spans="1:12" hidden="1">
      <c r="A1096" t="str">
        <f t="shared" si="45"/>
        <v>2015-Haderslev Handelsskole-Hhx</v>
      </c>
      <c r="B1096" t="str">
        <f t="shared" si="44"/>
        <v>2015</v>
      </c>
      <c r="C1096" t="s">
        <v>80</v>
      </c>
      <c r="D1096" t="s">
        <v>29</v>
      </c>
      <c r="E1096" t="s">
        <v>14</v>
      </c>
      <c r="F1096" t="s">
        <v>15</v>
      </c>
      <c r="G1096" t="s">
        <v>16</v>
      </c>
      <c r="H1096">
        <v>6.5</v>
      </c>
      <c r="I1096">
        <v>6.4000000953674316</v>
      </c>
      <c r="J1096">
        <v>-0.10000000149011612</v>
      </c>
      <c r="K1096" t="s">
        <v>19</v>
      </c>
      <c r="L1096">
        <f>VLOOKUP(A1096,[1]Ark2!$A$1:$H$4250,8,FALSE)</f>
        <v>3.2520325203252036E-2</v>
      </c>
    </row>
    <row r="1097" spans="1:12" hidden="1">
      <c r="A1097" t="str">
        <f t="shared" si="45"/>
        <v>2015-Haderslev Katedralskole-Hf</v>
      </c>
      <c r="B1097" t="str">
        <f t="shared" si="44"/>
        <v>2015</v>
      </c>
      <c r="C1097" t="s">
        <v>81</v>
      </c>
      <c r="D1097" t="s">
        <v>23</v>
      </c>
      <c r="E1097" t="s">
        <v>14</v>
      </c>
      <c r="F1097" t="s">
        <v>15</v>
      </c>
      <c r="G1097" t="s">
        <v>16</v>
      </c>
      <c r="H1097">
        <v>5.4000000953674316</v>
      </c>
      <c r="I1097">
        <v>5.1999998092651367</v>
      </c>
      <c r="J1097">
        <v>-0.20000000298023224</v>
      </c>
      <c r="K1097" t="s">
        <v>19</v>
      </c>
      <c r="L1097">
        <f>VLOOKUP(A1097,[1]Ark2!$A$1:$H$4250,8,FALSE)</f>
        <v>0</v>
      </c>
    </row>
    <row r="1098" spans="1:12" hidden="1">
      <c r="A1098" t="str">
        <f t="shared" si="45"/>
        <v>2015-Haderslev Katedralskole-Stx</v>
      </c>
      <c r="B1098" t="str">
        <f t="shared" si="44"/>
        <v>2015</v>
      </c>
      <c r="C1098" t="str">
        <f>C1097</f>
        <v>Haderslev Katedralskole</v>
      </c>
      <c r="D1098" t="s">
        <v>13</v>
      </c>
      <c r="E1098" t="s">
        <v>14</v>
      </c>
      <c r="F1098" t="s">
        <v>15</v>
      </c>
      <c r="G1098" t="s">
        <v>16</v>
      </c>
      <c r="H1098">
        <v>7.1999998092651367</v>
      </c>
      <c r="I1098">
        <v>7.0999999046325684</v>
      </c>
      <c r="J1098">
        <v>-0.10000000149011612</v>
      </c>
      <c r="K1098" t="s">
        <v>19</v>
      </c>
      <c r="L1098">
        <f>VLOOKUP(A1098,[1]Ark2!$A$1:$H$4250,8,FALSE)</f>
        <v>4.924242424242424E-2</v>
      </c>
    </row>
    <row r="1099" spans="1:12" hidden="1">
      <c r="A1099" t="str">
        <f t="shared" si="45"/>
        <v>2015-Handelsgymnasiet Vestfyn-Hhx</v>
      </c>
      <c r="B1099" t="str">
        <f t="shared" si="44"/>
        <v>2015</v>
      </c>
      <c r="C1099" t="s">
        <v>82</v>
      </c>
      <c r="D1099" t="s">
        <v>29</v>
      </c>
      <c r="E1099" t="s">
        <v>14</v>
      </c>
      <c r="F1099" t="s">
        <v>15</v>
      </c>
      <c r="G1099" t="s">
        <v>16</v>
      </c>
      <c r="H1099">
        <v>6.5</v>
      </c>
      <c r="I1099">
        <v>6.6999998092651367</v>
      </c>
      <c r="J1099">
        <v>0.20000000298023224</v>
      </c>
      <c r="K1099" t="s">
        <v>19</v>
      </c>
      <c r="L1099">
        <f>VLOOKUP(A1099,[1]Ark2!$A$1:$H$4250,8,FALSE)</f>
        <v>5.5555555555555552E-2</v>
      </c>
    </row>
    <row r="1100" spans="1:12" hidden="1">
      <c r="A1100" t="str">
        <f t="shared" si="45"/>
        <v>2015-HANSENBERG-Htx</v>
      </c>
      <c r="B1100" t="str">
        <f t="shared" si="44"/>
        <v>2015</v>
      </c>
      <c r="C1100" t="s">
        <v>83</v>
      </c>
      <c r="D1100" t="s">
        <v>32</v>
      </c>
      <c r="E1100" t="s">
        <v>14</v>
      </c>
      <c r="F1100" t="s">
        <v>15</v>
      </c>
      <c r="G1100" t="s">
        <v>16</v>
      </c>
      <c r="H1100">
        <v>7</v>
      </c>
      <c r="I1100">
        <v>6.8000001907348633</v>
      </c>
      <c r="J1100">
        <v>-0.20000000298023224</v>
      </c>
      <c r="K1100" t="s">
        <v>19</v>
      </c>
      <c r="L1100">
        <f>VLOOKUP(A1100,[1]Ark2!$A$1:$H$4250,8,FALSE)</f>
        <v>6.4814814814814811E-2</v>
      </c>
    </row>
    <row r="1101" spans="1:12" hidden="1">
      <c r="A1101" t="str">
        <f t="shared" si="45"/>
        <v>2015-Hasseris Gymnasium-Stx</v>
      </c>
      <c r="B1101" t="str">
        <f t="shared" si="44"/>
        <v>2015</v>
      </c>
      <c r="C1101" t="s">
        <v>84</v>
      </c>
      <c r="D1101" t="s">
        <v>13</v>
      </c>
      <c r="E1101" t="s">
        <v>14</v>
      </c>
      <c r="F1101" t="s">
        <v>15</v>
      </c>
      <c r="G1101" t="s">
        <v>16</v>
      </c>
      <c r="H1101">
        <v>7.1999998092651367</v>
      </c>
      <c r="I1101">
        <v>7</v>
      </c>
      <c r="J1101">
        <v>-0.20000000298023224</v>
      </c>
      <c r="K1101" t="s">
        <v>17</v>
      </c>
      <c r="L1101">
        <f>VLOOKUP(A1101,[1]Ark2!$A$1:$H$4250,8,FALSE)</f>
        <v>3.8461538461538464E-2</v>
      </c>
    </row>
    <row r="1102" spans="1:12" hidden="1">
      <c r="A1102" t="str">
        <f t="shared" si="45"/>
        <v>2015-Helsingør Gymnasium-Stx</v>
      </c>
      <c r="B1102" t="str">
        <f t="shared" si="44"/>
        <v>2015</v>
      </c>
      <c r="C1102" t="s">
        <v>85</v>
      </c>
      <c r="D1102" t="s">
        <v>13</v>
      </c>
      <c r="E1102" t="s">
        <v>14</v>
      </c>
      <c r="F1102" t="s">
        <v>15</v>
      </c>
      <c r="G1102" t="s">
        <v>16</v>
      </c>
      <c r="H1102">
        <v>7.4000000953674316</v>
      </c>
      <c r="I1102">
        <v>7.1999998092651367</v>
      </c>
      <c r="J1102">
        <v>-0.20000000298023224</v>
      </c>
      <c r="K1102" t="s">
        <v>19</v>
      </c>
      <c r="L1102">
        <f>VLOOKUP(A1102,[1]Ark2!$A$1:$H$4250,8,FALSE)</f>
        <v>5.5555555555555552E-2</v>
      </c>
    </row>
    <row r="1103" spans="1:12" hidden="1">
      <c r="A1103" t="str">
        <f t="shared" si="45"/>
        <v>2015-Herlev Gymnasium og HF-Hf</v>
      </c>
      <c r="B1103" t="str">
        <f t="shared" si="44"/>
        <v>2015</v>
      </c>
      <c r="C1103" t="s">
        <v>86</v>
      </c>
      <c r="D1103" t="s">
        <v>23</v>
      </c>
      <c r="E1103" t="s">
        <v>14</v>
      </c>
      <c r="F1103" t="s">
        <v>15</v>
      </c>
      <c r="G1103" t="s">
        <v>16</v>
      </c>
      <c r="H1103">
        <v>5.6999998092651367</v>
      </c>
      <c r="I1103">
        <v>5.9000000953674316</v>
      </c>
      <c r="J1103">
        <v>0.20000000298023224</v>
      </c>
      <c r="K1103" t="s">
        <v>19</v>
      </c>
      <c r="L1103">
        <f>VLOOKUP(A1103,[1]Ark2!$A$1:$H$4250,8,FALSE)</f>
        <v>0.18181818181818182</v>
      </c>
    </row>
    <row r="1104" spans="1:12" hidden="1">
      <c r="A1104" t="str">
        <f t="shared" si="45"/>
        <v>2015-Herlev Gymnasium og HF-Stx</v>
      </c>
      <c r="B1104" t="str">
        <f t="shared" si="44"/>
        <v>2015</v>
      </c>
      <c r="C1104" t="str">
        <f>C1103</f>
        <v>Herlev Gymnasium og HF</v>
      </c>
      <c r="D1104" t="s">
        <v>13</v>
      </c>
      <c r="E1104" t="s">
        <v>14</v>
      </c>
      <c r="F1104" t="s">
        <v>15</v>
      </c>
      <c r="G1104" t="s">
        <v>16</v>
      </c>
      <c r="H1104">
        <v>6.5</v>
      </c>
      <c r="I1104">
        <v>6.8000001907348633</v>
      </c>
      <c r="J1104">
        <v>0.30000001192092896</v>
      </c>
      <c r="K1104" t="s">
        <v>17</v>
      </c>
      <c r="L1104">
        <f>VLOOKUP(A1104,[1]Ark2!$A$1:$H$4250,8,FALSE)</f>
        <v>0.32044198895027626</v>
      </c>
    </row>
    <row r="1105" spans="1:12" hidden="1">
      <c r="A1105" t="str">
        <f t="shared" si="45"/>
        <v>2015-Herlufsholm Skole og Gods-Stx</v>
      </c>
      <c r="B1105" t="str">
        <f t="shared" si="44"/>
        <v>2015</v>
      </c>
      <c r="C1105" t="s">
        <v>87</v>
      </c>
      <c r="D1105" t="s">
        <v>13</v>
      </c>
      <c r="E1105" t="s">
        <v>14</v>
      </c>
      <c r="F1105" t="s">
        <v>15</v>
      </c>
      <c r="G1105" t="s">
        <v>16</v>
      </c>
      <c r="H1105">
        <v>7.5</v>
      </c>
      <c r="I1105">
        <v>7.6999998092651367</v>
      </c>
      <c r="J1105">
        <v>0.20000000298023224</v>
      </c>
      <c r="K1105" t="s">
        <v>19</v>
      </c>
      <c r="L1105">
        <f>VLOOKUP(A1105,[1]Ark2!$A$1:$H$4250,8,FALSE)</f>
        <v>8.2191780821917804E-2</v>
      </c>
    </row>
    <row r="1106" spans="1:12" hidden="1">
      <c r="A1106" t="str">
        <f t="shared" si="45"/>
        <v>2015-Herning Gymnasium-Stx</v>
      </c>
      <c r="B1106" t="str">
        <f t="shared" si="44"/>
        <v>2015</v>
      </c>
      <c r="C1106" t="s">
        <v>88</v>
      </c>
      <c r="D1106" t="s">
        <v>13</v>
      </c>
      <c r="E1106" t="s">
        <v>14</v>
      </c>
      <c r="F1106" t="s">
        <v>15</v>
      </c>
      <c r="G1106" t="s">
        <v>16</v>
      </c>
      <c r="H1106">
        <v>7.5999999046325684</v>
      </c>
      <c r="I1106">
        <v>7.9000000953674316</v>
      </c>
      <c r="J1106">
        <v>0.30000001192092896</v>
      </c>
      <c r="K1106" t="s">
        <v>17</v>
      </c>
      <c r="L1106">
        <f>VLOOKUP(A1106,[1]Ark2!$A$1:$H$4250,8,FALSE)</f>
        <v>5.9154929577464786E-2</v>
      </c>
    </row>
    <row r="1107" spans="1:12" hidden="1">
      <c r="A1107" t="str">
        <f t="shared" si="45"/>
        <v>2015-Herning HF og VUC-Hf</v>
      </c>
      <c r="B1107" t="str">
        <f t="shared" si="44"/>
        <v>2015</v>
      </c>
      <c r="C1107" t="s">
        <v>89</v>
      </c>
      <c r="D1107" t="s">
        <v>23</v>
      </c>
      <c r="E1107" t="s">
        <v>14</v>
      </c>
      <c r="F1107" t="s">
        <v>15</v>
      </c>
      <c r="G1107" t="s">
        <v>16</v>
      </c>
      <c r="H1107">
        <v>6.0999999046325684</v>
      </c>
      <c r="I1107">
        <v>6.3000001907348633</v>
      </c>
      <c r="J1107">
        <v>0.20000000298023224</v>
      </c>
      <c r="K1107" t="s">
        <v>19</v>
      </c>
      <c r="L1107">
        <f>VLOOKUP(A1107,[1]Ark2!$A$1:$H$4250,8,FALSE)</f>
        <v>0.10256410256410256</v>
      </c>
    </row>
    <row r="1108" spans="1:12" hidden="1">
      <c r="A1108" t="str">
        <f t="shared" si="45"/>
        <v>2015-Herningsholm Erhvervsskole og Gymnasier-Hhx</v>
      </c>
      <c r="B1108" t="str">
        <f t="shared" si="44"/>
        <v>2015</v>
      </c>
      <c r="C1108" t="s">
        <v>90</v>
      </c>
      <c r="D1108" t="s">
        <v>29</v>
      </c>
      <c r="E1108" t="s">
        <v>14</v>
      </c>
      <c r="F1108" t="s">
        <v>15</v>
      </c>
      <c r="G1108" t="s">
        <v>16</v>
      </c>
      <c r="H1108">
        <v>6.9000000953674316</v>
      </c>
      <c r="I1108">
        <v>6.8000001907348633</v>
      </c>
      <c r="J1108">
        <v>-0.10000000149011612</v>
      </c>
      <c r="K1108" t="s">
        <v>19</v>
      </c>
      <c r="L1108" t="e">
        <f>VLOOKUP(A1108,[1]Ark2!$A$1:$H$4250,8,FALSE)</f>
        <v>#N/A</v>
      </c>
    </row>
    <row r="1109" spans="1:12" hidden="1">
      <c r="A1109" t="str">
        <f t="shared" si="45"/>
        <v>2015-Herningsholm Erhvervsskole og Gymnasier-Htx</v>
      </c>
      <c r="B1109" t="str">
        <f t="shared" si="44"/>
        <v>2015</v>
      </c>
      <c r="C1109" t="str">
        <f>C1108</f>
        <v>Herningsholm Erhvervsskole og Gymnasier</v>
      </c>
      <c r="D1109" t="s">
        <v>32</v>
      </c>
      <c r="E1109" t="s">
        <v>14</v>
      </c>
      <c r="F1109" t="s">
        <v>15</v>
      </c>
      <c r="G1109" t="s">
        <v>16</v>
      </c>
      <c r="H1109">
        <v>7.6999998092651367</v>
      </c>
      <c r="I1109">
        <v>7.8000001907348633</v>
      </c>
      <c r="J1109">
        <v>0.10000000149011612</v>
      </c>
      <c r="K1109" t="s">
        <v>19</v>
      </c>
      <c r="L1109" t="e">
        <f>VLOOKUP(A1109,[1]Ark2!$A$1:$H$4250,8,FALSE)</f>
        <v>#N/A</v>
      </c>
    </row>
    <row r="1110" spans="1:12" hidden="1">
      <c r="A1110" t="str">
        <f t="shared" si="45"/>
        <v>2015-HF &amp; VUC FYN-Hf</v>
      </c>
      <c r="B1110" t="str">
        <f t="shared" si="44"/>
        <v>2015</v>
      </c>
      <c r="C1110" t="s">
        <v>91</v>
      </c>
      <c r="D1110" t="s">
        <v>23</v>
      </c>
      <c r="E1110" t="s">
        <v>14</v>
      </c>
      <c r="F1110" t="s">
        <v>15</v>
      </c>
      <c r="G1110" t="s">
        <v>16</v>
      </c>
      <c r="H1110">
        <v>6.4000000953674316</v>
      </c>
      <c r="I1110">
        <v>6.3000001907348633</v>
      </c>
      <c r="J1110">
        <v>-0.10000000149011612</v>
      </c>
      <c r="K1110" t="s">
        <v>19</v>
      </c>
      <c r="L1110">
        <f>VLOOKUP(A1110,[1]Ark2!$A$1:$H$4250,8,FALSE)</f>
        <v>8.6330935251798566E-2</v>
      </c>
    </row>
    <row r="1111" spans="1:12" hidden="1">
      <c r="A1111" t="str">
        <f t="shared" si="45"/>
        <v>2015-HF &amp; VUC Klar-Hf</v>
      </c>
      <c r="B1111" t="str">
        <f t="shared" si="44"/>
        <v>2015</v>
      </c>
      <c r="C1111" t="s">
        <v>92</v>
      </c>
      <c r="D1111" t="s">
        <v>23</v>
      </c>
      <c r="E1111" t="s">
        <v>14</v>
      </c>
      <c r="F1111" t="s">
        <v>15</v>
      </c>
      <c r="G1111" t="s">
        <v>16</v>
      </c>
      <c r="H1111">
        <v>5.5999999046325684</v>
      </c>
      <c r="I1111">
        <v>5.6999998092651367</v>
      </c>
      <c r="J1111">
        <v>0.10000000149011612</v>
      </c>
      <c r="K1111" t="s">
        <v>19</v>
      </c>
      <c r="L1111">
        <f>VLOOKUP(A1111,[1]Ark2!$A$1:$H$4250,8,FALSE)</f>
        <v>9.6153846153846159E-2</v>
      </c>
    </row>
    <row r="1112" spans="1:12" hidden="1">
      <c r="A1112" t="str">
        <f t="shared" si="45"/>
        <v>2015-HF &amp; VUC København Syd-Hf</v>
      </c>
      <c r="B1112" t="str">
        <f t="shared" si="44"/>
        <v>2015</v>
      </c>
      <c r="C1112" t="s">
        <v>267</v>
      </c>
      <c r="D1112" t="s">
        <v>23</v>
      </c>
      <c r="E1112" t="s">
        <v>14</v>
      </c>
      <c r="F1112" t="s">
        <v>15</v>
      </c>
      <c r="G1112" t="s">
        <v>16</v>
      </c>
      <c r="H1112">
        <v>5.9000000953674316</v>
      </c>
      <c r="I1112">
        <v>6</v>
      </c>
      <c r="J1112">
        <v>0.10000000149011612</v>
      </c>
      <c r="K1112" t="s">
        <v>19</v>
      </c>
      <c r="L1112">
        <f>VLOOKUP(A1112,[1]Ark2!$A$1:$H$4250,8,FALSE)</f>
        <v>0.5</v>
      </c>
    </row>
    <row r="1113" spans="1:12" hidden="1">
      <c r="A1113" t="str">
        <f t="shared" si="45"/>
        <v>2015-HF &amp; VUC NORD-Hf</v>
      </c>
      <c r="B1113" t="str">
        <f t="shared" si="44"/>
        <v>2015</v>
      </c>
      <c r="C1113" t="s">
        <v>93</v>
      </c>
      <c r="D1113" t="s">
        <v>23</v>
      </c>
      <c r="E1113" t="s">
        <v>14</v>
      </c>
      <c r="F1113" t="s">
        <v>15</v>
      </c>
      <c r="G1113" t="s">
        <v>16</v>
      </c>
      <c r="H1113">
        <v>6.3000001907348633</v>
      </c>
      <c r="I1113">
        <v>6.8000001907348633</v>
      </c>
      <c r="J1113">
        <v>0.5</v>
      </c>
      <c r="K1113" t="s">
        <v>17</v>
      </c>
      <c r="L1113">
        <f>VLOOKUP(A1113,[1]Ark2!$A$1:$H$4250,8,FALSE)</f>
        <v>4.3771043771043773E-2</v>
      </c>
    </row>
    <row r="1114" spans="1:12" hidden="1">
      <c r="A1114" t="str">
        <f t="shared" si="45"/>
        <v>2015-HF &amp; VUC Nordsjælland-Hf</v>
      </c>
      <c r="B1114" t="str">
        <f t="shared" si="44"/>
        <v>2015</v>
      </c>
      <c r="C1114" t="s">
        <v>94</v>
      </c>
      <c r="D1114" t="s">
        <v>23</v>
      </c>
      <c r="E1114" t="s">
        <v>14</v>
      </c>
      <c r="F1114" t="s">
        <v>15</v>
      </c>
      <c r="G1114" t="s">
        <v>16</v>
      </c>
      <c r="H1114">
        <v>6.0999999046325684</v>
      </c>
      <c r="I1114">
        <v>6.1999998092651367</v>
      </c>
      <c r="J1114">
        <v>0.10000000149011612</v>
      </c>
      <c r="K1114" t="s">
        <v>19</v>
      </c>
      <c r="L1114">
        <f>VLOOKUP(A1114,[1]Ark2!$A$1:$H$4250,8,FALSE)</f>
        <v>8.771929824561403E-2</v>
      </c>
    </row>
    <row r="1115" spans="1:12" hidden="1">
      <c r="A1115" t="str">
        <f t="shared" si="45"/>
        <v>2015-HF og HHX Skanderborg-Hhx</v>
      </c>
      <c r="B1115" t="str">
        <f t="shared" si="44"/>
        <v>2015</v>
      </c>
      <c r="C1115" t="s">
        <v>95</v>
      </c>
      <c r="D1115" t="s">
        <v>29</v>
      </c>
      <c r="E1115" t="s">
        <v>14</v>
      </c>
      <c r="F1115" t="s">
        <v>15</v>
      </c>
      <c r="G1115" t="s">
        <v>16</v>
      </c>
      <c r="H1115">
        <v>6.8000001907348633</v>
      </c>
      <c r="I1115">
        <v>6.8000001907348633</v>
      </c>
      <c r="J1115">
        <v>0</v>
      </c>
      <c r="K1115" t="s">
        <v>19</v>
      </c>
      <c r="L1115" t="e">
        <f>VLOOKUP(A1115,[1]Ark2!$A$1:$H$4250,8,FALSE)</f>
        <v>#N/A</v>
      </c>
    </row>
    <row r="1116" spans="1:12" hidden="1">
      <c r="A1116" t="str">
        <f t="shared" si="45"/>
        <v>2015-Hf og VUC Roskilde-Køge-Hf</v>
      </c>
      <c r="B1116" t="str">
        <f t="shared" si="44"/>
        <v>2015</v>
      </c>
      <c r="C1116" t="s">
        <v>96</v>
      </c>
      <c r="D1116" t="s">
        <v>23</v>
      </c>
      <c r="E1116" t="s">
        <v>14</v>
      </c>
      <c r="F1116" t="s">
        <v>15</v>
      </c>
      <c r="G1116" t="s">
        <v>16</v>
      </c>
      <c r="H1116">
        <v>6.3000001907348633</v>
      </c>
      <c r="I1116">
        <v>6.1999998092651367</v>
      </c>
      <c r="J1116">
        <v>-0.10000000149011612</v>
      </c>
      <c r="K1116" t="s">
        <v>19</v>
      </c>
      <c r="L1116">
        <f>VLOOKUP(A1116,[1]Ark2!$A$1:$H$4250,8,FALSE)</f>
        <v>0.13815789473684212</v>
      </c>
    </row>
    <row r="1117" spans="1:12" hidden="1">
      <c r="A1117" t="str">
        <f t="shared" si="45"/>
        <v>2015-Hf og VUC Roskilde-Køge, Roskilde afdelingen-Hf</v>
      </c>
      <c r="B1117" t="str">
        <f t="shared" si="44"/>
        <v>2015</v>
      </c>
      <c r="C1117" t="s">
        <v>97</v>
      </c>
      <c r="D1117" t="s">
        <v>23</v>
      </c>
      <c r="E1117" t="s">
        <v>14</v>
      </c>
      <c r="F1117" t="s">
        <v>15</v>
      </c>
      <c r="G1117" t="s">
        <v>16</v>
      </c>
      <c r="H1117">
        <v>6.3000001907348633</v>
      </c>
      <c r="I1117">
        <v>6.1999998092651367</v>
      </c>
      <c r="J1117">
        <v>-0.10000000149011612</v>
      </c>
      <c r="K1117" t="s">
        <v>19</v>
      </c>
      <c r="L1117" t="e">
        <f>VLOOKUP(A1117,[1]Ark2!$A$1:$H$4250,8,FALSE)</f>
        <v>#N/A</v>
      </c>
    </row>
    <row r="1118" spans="1:12" hidden="1">
      <c r="A1118" t="str">
        <f t="shared" si="45"/>
        <v>2015-HF-Centret Efterslægten-Hf</v>
      </c>
      <c r="B1118" t="str">
        <f t="shared" si="44"/>
        <v>2015</v>
      </c>
      <c r="C1118" t="s">
        <v>98</v>
      </c>
      <c r="D1118" t="s">
        <v>23</v>
      </c>
      <c r="E1118" t="s">
        <v>14</v>
      </c>
      <c r="F1118" t="s">
        <v>15</v>
      </c>
      <c r="G1118" t="s">
        <v>16</v>
      </c>
      <c r="H1118">
        <v>6.4000000953674316</v>
      </c>
      <c r="I1118">
        <v>6.5999999046325684</v>
      </c>
      <c r="J1118">
        <v>0.20000000298023224</v>
      </c>
      <c r="K1118" t="s">
        <v>19</v>
      </c>
      <c r="L1118">
        <f>VLOOKUP(A1118,[1]Ark2!$A$1:$H$4250,8,FALSE)</f>
        <v>0.12295081967213115</v>
      </c>
    </row>
    <row r="1119" spans="1:12" hidden="1">
      <c r="A1119" t="str">
        <f t="shared" si="45"/>
        <v>2015-Himmelev Gymnasium-Hf</v>
      </c>
      <c r="B1119" t="str">
        <f t="shared" si="44"/>
        <v>2015</v>
      </c>
      <c r="C1119" t="s">
        <v>99</v>
      </c>
      <c r="D1119" t="s">
        <v>23</v>
      </c>
      <c r="E1119" t="s">
        <v>14</v>
      </c>
      <c r="F1119" t="s">
        <v>15</v>
      </c>
      <c r="G1119" t="s">
        <v>16</v>
      </c>
      <c r="H1119">
        <v>5.8000001907348633</v>
      </c>
      <c r="I1119">
        <v>5.6999998092651367</v>
      </c>
      <c r="J1119">
        <v>-0.10000000149011612</v>
      </c>
      <c r="K1119" t="s">
        <v>19</v>
      </c>
      <c r="L1119">
        <f>VLOOKUP(A1119,[1]Ark2!$A$1:$H$4250,8,FALSE)</f>
        <v>0.1111111111111111</v>
      </c>
    </row>
    <row r="1120" spans="1:12" hidden="1">
      <c r="A1120" t="str">
        <f t="shared" si="45"/>
        <v>2015-Himmelev Gymnasium-Stx</v>
      </c>
      <c r="B1120" t="str">
        <f t="shared" si="44"/>
        <v>2015</v>
      </c>
      <c r="C1120" t="str">
        <f>C1119</f>
        <v>Himmelev Gymnasium</v>
      </c>
      <c r="D1120" t="s">
        <v>13</v>
      </c>
      <c r="E1120" t="s">
        <v>14</v>
      </c>
      <c r="F1120" t="s">
        <v>15</v>
      </c>
      <c r="G1120" t="s">
        <v>16</v>
      </c>
      <c r="H1120">
        <v>7</v>
      </c>
      <c r="I1120">
        <v>6.8000001907348633</v>
      </c>
      <c r="J1120">
        <v>-0.20000000298023224</v>
      </c>
      <c r="K1120" t="s">
        <v>19</v>
      </c>
      <c r="L1120">
        <f>VLOOKUP(A1120,[1]Ark2!$A$1:$H$4250,8,FALSE)</f>
        <v>4.5454545454545456E-2</v>
      </c>
    </row>
    <row r="1121" spans="1:12" hidden="1">
      <c r="A1121" t="str">
        <f t="shared" si="45"/>
        <v>2015-Himmerlands Erhvervs- og Gymnasieuddannelser-Hhx</v>
      </c>
      <c r="B1121" t="str">
        <f t="shared" si="44"/>
        <v>2015</v>
      </c>
      <c r="C1121" t="s">
        <v>100</v>
      </c>
      <c r="D1121" t="s">
        <v>29</v>
      </c>
      <c r="E1121" t="s">
        <v>14</v>
      </c>
      <c r="F1121" t="s">
        <v>15</v>
      </c>
      <c r="G1121" t="s">
        <v>16</v>
      </c>
      <c r="H1121">
        <v>6.5999999046325684</v>
      </c>
      <c r="I1121">
        <v>6.5</v>
      </c>
      <c r="J1121">
        <v>-0.10000000149011612</v>
      </c>
      <c r="K1121" t="s">
        <v>19</v>
      </c>
      <c r="L1121" t="e">
        <f>VLOOKUP(A1121,[1]Ark2!$A$1:$H$4250,8,FALSE)</f>
        <v>#N/A</v>
      </c>
    </row>
    <row r="1122" spans="1:12" hidden="1">
      <c r="A1122" t="str">
        <f t="shared" si="45"/>
        <v>2015-Himmerlands Erhvervs- og Gymnasieuddannelser-Htx</v>
      </c>
      <c r="B1122" t="str">
        <f t="shared" si="44"/>
        <v>2015</v>
      </c>
      <c r="C1122" t="str">
        <f>C1121</f>
        <v>Himmerlands Erhvervs- og Gymnasieuddannelser</v>
      </c>
      <c r="D1122" t="s">
        <v>32</v>
      </c>
      <c r="E1122" t="s">
        <v>14</v>
      </c>
      <c r="F1122" t="s">
        <v>15</v>
      </c>
      <c r="G1122" t="s">
        <v>16</v>
      </c>
      <c r="H1122">
        <v>6.8000001907348633</v>
      </c>
      <c r="I1122">
        <v>6.9000000953674316</v>
      </c>
      <c r="J1122">
        <v>0.10000000149011612</v>
      </c>
      <c r="K1122" t="s">
        <v>19</v>
      </c>
      <c r="L1122" t="e">
        <f>VLOOKUP(A1122,[1]Ark2!$A$1:$H$4250,8,FALSE)</f>
        <v>#N/A</v>
      </c>
    </row>
    <row r="1123" spans="1:12" hidden="1">
      <c r="A1123" t="str">
        <f t="shared" si="45"/>
        <v>2015-Hjørring Gymnasium/STX og HF-Hf</v>
      </c>
      <c r="B1123" t="str">
        <f t="shared" si="44"/>
        <v>2015</v>
      </c>
      <c r="C1123" t="s">
        <v>101</v>
      </c>
      <c r="D1123" t="s">
        <v>23</v>
      </c>
      <c r="E1123" t="s">
        <v>14</v>
      </c>
      <c r="F1123" t="s">
        <v>15</v>
      </c>
      <c r="G1123" t="s">
        <v>16</v>
      </c>
      <c r="H1123">
        <v>5.9000000953674316</v>
      </c>
      <c r="I1123">
        <v>6.3000001907348633</v>
      </c>
      <c r="J1123">
        <v>0.40000000596046448</v>
      </c>
      <c r="K1123" t="s">
        <v>17</v>
      </c>
      <c r="L1123">
        <f>VLOOKUP(A1123,[1]Ark2!$A$1:$H$4250,8,FALSE)</f>
        <v>0</v>
      </c>
    </row>
    <row r="1124" spans="1:12" hidden="1">
      <c r="A1124" t="str">
        <f t="shared" si="45"/>
        <v>2015-Hjørring Gymnasium/STX og HF-Stx</v>
      </c>
      <c r="B1124" t="str">
        <f t="shared" si="44"/>
        <v>2015</v>
      </c>
      <c r="C1124" t="str">
        <f>C1123</f>
        <v>Hjørring Gymnasium/STX og HF</v>
      </c>
      <c r="D1124" t="s">
        <v>13</v>
      </c>
      <c r="E1124" t="s">
        <v>14</v>
      </c>
      <c r="F1124" t="s">
        <v>15</v>
      </c>
      <c r="G1124" t="s">
        <v>16</v>
      </c>
      <c r="H1124">
        <v>7.3000001907348633</v>
      </c>
      <c r="I1124">
        <v>7.1999998092651367</v>
      </c>
      <c r="J1124">
        <v>-0.10000000149011612</v>
      </c>
      <c r="K1124" t="s">
        <v>19</v>
      </c>
      <c r="L1124">
        <f>VLOOKUP(A1124,[1]Ark2!$A$1:$H$4250,8,FALSE)</f>
        <v>4.5454545454545456E-2</v>
      </c>
    </row>
    <row r="1125" spans="1:12" hidden="1">
      <c r="A1125" t="str">
        <f t="shared" si="45"/>
        <v>2015-Holstebro Gymnasium og HF-Hf</v>
      </c>
      <c r="B1125" t="str">
        <f t="shared" si="44"/>
        <v>2015</v>
      </c>
      <c r="C1125" t="s">
        <v>102</v>
      </c>
      <c r="D1125" t="s">
        <v>23</v>
      </c>
      <c r="E1125" t="s">
        <v>14</v>
      </c>
      <c r="F1125" t="s">
        <v>15</v>
      </c>
      <c r="G1125" t="s">
        <v>16</v>
      </c>
      <c r="H1125">
        <v>6.0999999046325684</v>
      </c>
      <c r="I1125">
        <v>6.1999998092651367</v>
      </c>
      <c r="J1125">
        <v>0.10000000149011612</v>
      </c>
      <c r="K1125" t="s">
        <v>19</v>
      </c>
      <c r="L1125">
        <f>VLOOKUP(A1125,[1]Ark2!$A$1:$H$4250,8,FALSE)</f>
        <v>4.5977011494252873E-2</v>
      </c>
    </row>
    <row r="1126" spans="1:12" hidden="1">
      <c r="A1126" t="str">
        <f t="shared" si="45"/>
        <v>2015-Holstebro Gymnasium og HF-Stx</v>
      </c>
      <c r="B1126" t="str">
        <f t="shared" si="44"/>
        <v>2015</v>
      </c>
      <c r="C1126" t="str">
        <f>C1125</f>
        <v>Holstebro Gymnasium og HF</v>
      </c>
      <c r="D1126" t="s">
        <v>13</v>
      </c>
      <c r="E1126" t="s">
        <v>14</v>
      </c>
      <c r="F1126" t="s">
        <v>15</v>
      </c>
      <c r="G1126" t="s">
        <v>16</v>
      </c>
      <c r="H1126">
        <v>7.6999998092651367</v>
      </c>
      <c r="I1126">
        <v>7.5</v>
      </c>
      <c r="J1126">
        <v>-0.20000000298023224</v>
      </c>
      <c r="K1126" t="s">
        <v>19</v>
      </c>
      <c r="L1126">
        <f>VLOOKUP(A1126,[1]Ark2!$A$1:$H$4250,8,FALSE)</f>
        <v>0.05</v>
      </c>
    </row>
    <row r="1127" spans="1:12" hidden="1">
      <c r="A1127" t="str">
        <f t="shared" si="45"/>
        <v>2015-Horsens Gymnasium &amp; HF, Højen 1-Stx</v>
      </c>
      <c r="B1127" t="str">
        <f t="shared" si="44"/>
        <v>2015</v>
      </c>
      <c r="C1127" t="s">
        <v>103</v>
      </c>
      <c r="D1127" t="s">
        <v>13</v>
      </c>
      <c r="E1127" t="s">
        <v>14</v>
      </c>
      <c r="F1127" t="s">
        <v>15</v>
      </c>
      <c r="G1127" t="s">
        <v>16</v>
      </c>
      <c r="H1127">
        <v>7.1999998092651367</v>
      </c>
      <c r="I1127">
        <v>7.0999999046325684</v>
      </c>
      <c r="J1127">
        <v>-0.10000000149011612</v>
      </c>
      <c r="K1127" t="s">
        <v>19</v>
      </c>
      <c r="L1127">
        <f>VLOOKUP(A1127,[1]Ark2!$A$1:$H$4250,8,FALSE)</f>
        <v>9.0277777777777776E-2</v>
      </c>
    </row>
    <row r="1128" spans="1:12" hidden="1">
      <c r="A1128" t="str">
        <f t="shared" si="45"/>
        <v>2015-Horsens Gymnasium &amp; HF, Studentervænget 2-Hf</v>
      </c>
      <c r="B1128" t="str">
        <f t="shared" si="44"/>
        <v>2015</v>
      </c>
      <c r="C1128" t="s">
        <v>104</v>
      </c>
      <c r="D1128" t="s">
        <v>23</v>
      </c>
      <c r="E1128" t="s">
        <v>14</v>
      </c>
      <c r="F1128" t="s">
        <v>15</v>
      </c>
      <c r="G1128" t="s">
        <v>16</v>
      </c>
      <c r="H1128">
        <v>5.6999998092651367</v>
      </c>
      <c r="I1128">
        <v>5.4000000953674316</v>
      </c>
      <c r="J1128">
        <v>-0.30000001192092896</v>
      </c>
      <c r="K1128" t="s">
        <v>19</v>
      </c>
      <c r="L1128">
        <f>VLOOKUP(A1128,[1]Ark2!$A$1:$H$4250,8,FALSE)</f>
        <v>5.8823529411764705E-2</v>
      </c>
    </row>
    <row r="1129" spans="1:12" hidden="1">
      <c r="A1129" t="str">
        <f t="shared" si="45"/>
        <v>2015-Horsens Gymnasium &amp; HF, Studentervænget 2-Stx</v>
      </c>
      <c r="B1129" t="str">
        <f t="shared" si="44"/>
        <v>2015</v>
      </c>
      <c r="C1129" t="str">
        <f>C1128</f>
        <v>Horsens Gymnasium &amp; HF, Studentervænget 2</v>
      </c>
      <c r="D1129" t="s">
        <v>13</v>
      </c>
      <c r="E1129" t="s">
        <v>14</v>
      </c>
      <c r="F1129" t="s">
        <v>15</v>
      </c>
      <c r="G1129" t="s">
        <v>16</v>
      </c>
      <c r="H1129">
        <v>7.4000000953674316</v>
      </c>
      <c r="I1129">
        <v>7</v>
      </c>
      <c r="J1129">
        <v>-0.40000000596046448</v>
      </c>
      <c r="K1129" t="s">
        <v>17</v>
      </c>
      <c r="L1129">
        <f>VLOOKUP(A1129,[1]Ark2!$A$1:$H$4250,8,FALSE)</f>
        <v>5.6994818652849742E-2</v>
      </c>
    </row>
    <row r="1130" spans="1:12" hidden="1">
      <c r="A1130" t="str">
        <f t="shared" si="45"/>
        <v>2015-Horsens HF &amp; VUC-Hf</v>
      </c>
      <c r="B1130" t="str">
        <f t="shared" si="44"/>
        <v>2015</v>
      </c>
      <c r="C1130" t="s">
        <v>105</v>
      </c>
      <c r="D1130" t="s">
        <v>23</v>
      </c>
      <c r="E1130" t="s">
        <v>14</v>
      </c>
      <c r="F1130" t="s">
        <v>15</v>
      </c>
      <c r="G1130" t="s">
        <v>16</v>
      </c>
      <c r="H1130">
        <v>6.0999999046325684</v>
      </c>
      <c r="I1130">
        <v>5.9000000953674316</v>
      </c>
      <c r="J1130">
        <v>-0.20000000298023224</v>
      </c>
      <c r="K1130" t="s">
        <v>19</v>
      </c>
      <c r="L1130">
        <f>VLOOKUP(A1130,[1]Ark2!$A$1:$H$4250,8,FALSE)</f>
        <v>0.1111111111111111</v>
      </c>
    </row>
    <row r="1131" spans="1:12" hidden="1">
      <c r="A1131" t="str">
        <f t="shared" si="45"/>
        <v>2015-Hvidovre Gymnasium &amp; HF-Hf</v>
      </c>
      <c r="B1131" t="str">
        <f t="shared" si="44"/>
        <v>2015</v>
      </c>
      <c r="C1131" t="s">
        <v>106</v>
      </c>
      <c r="D1131" t="s">
        <v>23</v>
      </c>
      <c r="E1131" t="s">
        <v>14</v>
      </c>
      <c r="F1131" t="s">
        <v>15</v>
      </c>
      <c r="G1131" t="s">
        <v>16</v>
      </c>
      <c r="H1131">
        <v>6</v>
      </c>
      <c r="I1131">
        <v>6.0999999046325684</v>
      </c>
      <c r="J1131">
        <v>0.10000000149011612</v>
      </c>
      <c r="K1131" t="s">
        <v>19</v>
      </c>
      <c r="L1131">
        <f>VLOOKUP(A1131,[1]Ark2!$A$1:$H$4250,8,FALSE)</f>
        <v>0.18518518518518517</v>
      </c>
    </row>
    <row r="1132" spans="1:12" hidden="1">
      <c r="A1132" t="str">
        <f t="shared" si="45"/>
        <v>2015-Hvidovre Gymnasium &amp; HF-Stx</v>
      </c>
      <c r="B1132" t="str">
        <f t="shared" si="44"/>
        <v>2015</v>
      </c>
      <c r="C1132" t="str">
        <f>C1131</f>
        <v>Hvidovre Gymnasium &amp; HF</v>
      </c>
      <c r="D1132" t="s">
        <v>13</v>
      </c>
      <c r="E1132" t="s">
        <v>14</v>
      </c>
      <c r="F1132" t="s">
        <v>15</v>
      </c>
      <c r="G1132" t="s">
        <v>16</v>
      </c>
      <c r="H1132">
        <v>6.1999998092651367</v>
      </c>
      <c r="I1132">
        <v>6.3000001907348633</v>
      </c>
      <c r="J1132">
        <v>0.10000000149011612</v>
      </c>
      <c r="K1132" t="s">
        <v>19</v>
      </c>
      <c r="L1132">
        <f>VLOOKUP(A1132,[1]Ark2!$A$1:$H$4250,8,FALSE)</f>
        <v>0.42056074766355139</v>
      </c>
    </row>
    <row r="1133" spans="1:12" hidden="1">
      <c r="A1133" t="str">
        <f t="shared" si="45"/>
        <v>2015-Høje-Taastrup Gymnasium-Hf</v>
      </c>
      <c r="B1133" t="str">
        <f t="shared" si="44"/>
        <v>2015</v>
      </c>
      <c r="C1133" t="s">
        <v>107</v>
      </c>
      <c r="D1133" t="s">
        <v>23</v>
      </c>
      <c r="E1133" t="s">
        <v>14</v>
      </c>
      <c r="F1133" t="s">
        <v>15</v>
      </c>
      <c r="G1133" t="s">
        <v>16</v>
      </c>
      <c r="H1133">
        <v>5.1999998092651367</v>
      </c>
      <c r="I1133">
        <v>5.1999998092651367</v>
      </c>
      <c r="J1133">
        <v>0</v>
      </c>
      <c r="K1133" t="s">
        <v>19</v>
      </c>
      <c r="L1133">
        <f>VLOOKUP(A1133,[1]Ark2!$A$1:$H$4250,8,FALSE)</f>
        <v>0.46341463414634149</v>
      </c>
    </row>
    <row r="1134" spans="1:12" hidden="1">
      <c r="A1134" t="str">
        <f t="shared" si="45"/>
        <v>2015-Høje-Taastrup Gymnasium-Stx</v>
      </c>
      <c r="B1134" t="str">
        <f t="shared" si="44"/>
        <v>2015</v>
      </c>
      <c r="C1134" t="str">
        <f>C1133</f>
        <v>Høje-Taastrup Gymnasium</v>
      </c>
      <c r="D1134" t="s">
        <v>13</v>
      </c>
      <c r="E1134" t="s">
        <v>14</v>
      </c>
      <c r="F1134" t="s">
        <v>15</v>
      </c>
      <c r="G1134" t="s">
        <v>16</v>
      </c>
      <c r="H1134">
        <v>6.5999999046325684</v>
      </c>
      <c r="I1134">
        <v>6.8000001907348633</v>
      </c>
      <c r="J1134">
        <v>0.20000000298023224</v>
      </c>
      <c r="K1134" t="s">
        <v>19</v>
      </c>
      <c r="L1134">
        <f>VLOOKUP(A1134,[1]Ark2!$A$1:$H$4250,8,FALSE)</f>
        <v>0.23684210526315788</v>
      </c>
    </row>
    <row r="1135" spans="1:12" hidden="1">
      <c r="A1135" t="str">
        <f t="shared" si="45"/>
        <v>2015-Høng Gymnasium og HF-Hf</v>
      </c>
      <c r="B1135" t="str">
        <f t="shared" si="44"/>
        <v>2015</v>
      </c>
      <c r="C1135" t="s">
        <v>108</v>
      </c>
      <c r="D1135" t="s">
        <v>23</v>
      </c>
      <c r="E1135" t="s">
        <v>14</v>
      </c>
      <c r="F1135" t="s">
        <v>15</v>
      </c>
      <c r="G1135" t="s">
        <v>16</v>
      </c>
      <c r="H1135">
        <v>6.1999998092651367</v>
      </c>
      <c r="I1135">
        <v>6.1999998092651367</v>
      </c>
      <c r="J1135">
        <v>0</v>
      </c>
      <c r="K1135" t="s">
        <v>19</v>
      </c>
      <c r="L1135">
        <f>VLOOKUP(A1135,[1]Ark2!$A$1:$H$4250,8,FALSE)</f>
        <v>0</v>
      </c>
    </row>
    <row r="1136" spans="1:12" hidden="1">
      <c r="A1136" t="str">
        <f t="shared" si="45"/>
        <v>2015-Høng Gymnasium og HF-Stx</v>
      </c>
      <c r="B1136" t="str">
        <f t="shared" si="44"/>
        <v>2015</v>
      </c>
      <c r="C1136" t="str">
        <f>C1135</f>
        <v>Høng Gymnasium og HF</v>
      </c>
      <c r="D1136" t="s">
        <v>13</v>
      </c>
      <c r="E1136" t="s">
        <v>14</v>
      </c>
      <c r="F1136" t="s">
        <v>15</v>
      </c>
      <c r="G1136" t="s">
        <v>16</v>
      </c>
      <c r="H1136">
        <v>6.4000000953674316</v>
      </c>
      <c r="I1136">
        <v>6.4000000953674316</v>
      </c>
      <c r="J1136">
        <v>0</v>
      </c>
      <c r="K1136" t="s">
        <v>19</v>
      </c>
      <c r="L1136">
        <f>VLOOKUP(A1136,[1]Ark2!$A$1:$H$4250,8,FALSE)</f>
        <v>7.407407407407407E-2</v>
      </c>
    </row>
    <row r="1137" spans="1:12" hidden="1">
      <c r="A1137" t="str">
        <f t="shared" si="45"/>
        <v>2015-IBC International Business College-Hf</v>
      </c>
      <c r="B1137" t="str">
        <f t="shared" si="44"/>
        <v>2015</v>
      </c>
      <c r="C1137" t="s">
        <v>109</v>
      </c>
      <c r="D1137" t="s">
        <v>23</v>
      </c>
      <c r="E1137" t="s">
        <v>14</v>
      </c>
      <c r="F1137" t="s">
        <v>15</v>
      </c>
      <c r="G1137" t="s">
        <v>16</v>
      </c>
      <c r="H1137">
        <v>5.9000000953674316</v>
      </c>
      <c r="I1137">
        <v>6</v>
      </c>
      <c r="J1137">
        <v>0.10000000149011612</v>
      </c>
      <c r="K1137" t="s">
        <v>19</v>
      </c>
      <c r="L1137">
        <f>VLOOKUP(A1137,[1]Ark2!$A$1:$H$4250,8,FALSE)</f>
        <v>0</v>
      </c>
    </row>
    <row r="1138" spans="1:12" hidden="1">
      <c r="A1138" t="str">
        <f t="shared" si="45"/>
        <v>2015-IBC International Business College-Hhx</v>
      </c>
      <c r="B1138" t="str">
        <f t="shared" si="44"/>
        <v>2015</v>
      </c>
      <c r="C1138" t="str">
        <f>C1137</f>
        <v>IBC International Business College</v>
      </c>
      <c r="D1138" t="s">
        <v>29</v>
      </c>
      <c r="E1138" t="s">
        <v>14</v>
      </c>
      <c r="F1138" t="s">
        <v>15</v>
      </c>
      <c r="G1138" t="s">
        <v>16</v>
      </c>
      <c r="H1138">
        <v>6.9000000953674316</v>
      </c>
      <c r="I1138">
        <v>6.6999998092651367</v>
      </c>
      <c r="J1138">
        <v>-0.20000000298023224</v>
      </c>
      <c r="K1138" t="s">
        <v>17</v>
      </c>
      <c r="L1138" t="e">
        <f>VLOOKUP(A1138,[1]Ark2!$A$1:$H$4250,8,FALSE)</f>
        <v>#N/A</v>
      </c>
    </row>
    <row r="1139" spans="1:12" hidden="1">
      <c r="A1139" t="str">
        <f t="shared" si="45"/>
        <v>2015-Ikast-Brande Gymnasium-Hf</v>
      </c>
      <c r="B1139" t="str">
        <f t="shared" si="44"/>
        <v>2015</v>
      </c>
      <c r="C1139" t="s">
        <v>110</v>
      </c>
      <c r="D1139" t="s">
        <v>23</v>
      </c>
      <c r="E1139" t="s">
        <v>14</v>
      </c>
      <c r="F1139" t="s">
        <v>15</v>
      </c>
      <c r="G1139" t="s">
        <v>16</v>
      </c>
      <c r="H1139">
        <v>5.6999998092651367</v>
      </c>
      <c r="I1139">
        <v>5.8000001907348633</v>
      </c>
      <c r="J1139">
        <v>0.10000000149011612</v>
      </c>
      <c r="K1139" t="s">
        <v>19</v>
      </c>
      <c r="L1139">
        <f>VLOOKUP(A1139,[1]Ark2!$A$1:$H$4250,8,FALSE)</f>
        <v>6.25E-2</v>
      </c>
    </row>
    <row r="1140" spans="1:12" hidden="1">
      <c r="A1140" t="str">
        <f t="shared" si="45"/>
        <v>2015-Ikast-Brande Gymnasium-Stx</v>
      </c>
      <c r="B1140" t="str">
        <f t="shared" si="44"/>
        <v>2015</v>
      </c>
      <c r="C1140" t="str">
        <f>C1139</f>
        <v>Ikast-Brande Gymnasium</v>
      </c>
      <c r="D1140" t="s">
        <v>13</v>
      </c>
      <c r="E1140" t="s">
        <v>14</v>
      </c>
      <c r="F1140" t="s">
        <v>15</v>
      </c>
      <c r="G1140" t="s">
        <v>16</v>
      </c>
      <c r="H1140">
        <v>7.1999998092651367</v>
      </c>
      <c r="I1140">
        <v>7.3000001907348633</v>
      </c>
      <c r="J1140">
        <v>0.10000000149011612</v>
      </c>
      <c r="K1140" t="s">
        <v>19</v>
      </c>
      <c r="L1140">
        <f>VLOOKUP(A1140,[1]Ark2!$A$1:$H$4250,8,FALSE)</f>
        <v>0.12403100775193798</v>
      </c>
    </row>
    <row r="1141" spans="1:12" hidden="1">
      <c r="A1141" t="str">
        <f t="shared" si="45"/>
        <v>2015-Ingrid Jespersens Gymnasieskole-Stx</v>
      </c>
      <c r="B1141" t="str">
        <f t="shared" ref="B1141:B1204" si="46">B1140</f>
        <v>2015</v>
      </c>
      <c r="C1141" t="s">
        <v>111</v>
      </c>
      <c r="D1141" t="s">
        <v>13</v>
      </c>
      <c r="E1141" t="s">
        <v>14</v>
      </c>
      <c r="F1141" t="s">
        <v>15</v>
      </c>
      <c r="G1141" t="s">
        <v>16</v>
      </c>
      <c r="H1141">
        <v>8</v>
      </c>
      <c r="I1141">
        <v>7.9000000953674316</v>
      </c>
      <c r="J1141">
        <v>-0.10000000149011612</v>
      </c>
      <c r="K1141" t="s">
        <v>19</v>
      </c>
      <c r="L1141">
        <f>VLOOKUP(A1141,[1]Ark2!$A$1:$H$4250,8,FALSE)</f>
        <v>3.2258064516129031E-2</v>
      </c>
    </row>
    <row r="1142" spans="1:12" hidden="1">
      <c r="A1142" t="str">
        <f t="shared" si="45"/>
        <v>2015-Johannesskolen-Stx</v>
      </c>
      <c r="B1142" t="str">
        <f t="shared" si="46"/>
        <v>2015</v>
      </c>
      <c r="C1142" t="s">
        <v>112</v>
      </c>
      <c r="D1142" t="s">
        <v>13</v>
      </c>
      <c r="E1142" t="s">
        <v>14</v>
      </c>
      <c r="F1142" t="s">
        <v>15</v>
      </c>
      <c r="G1142" t="s">
        <v>16</v>
      </c>
      <c r="H1142">
        <v>8</v>
      </c>
      <c r="I1142">
        <v>8.1000003814697266</v>
      </c>
      <c r="J1142">
        <v>0.10000000149011612</v>
      </c>
      <c r="K1142" t="s">
        <v>19</v>
      </c>
      <c r="L1142">
        <f>VLOOKUP(A1142,[1]Ark2!$A$1:$H$4250,8,FALSE)</f>
        <v>4.2253521126760563E-2</v>
      </c>
    </row>
    <row r="1143" spans="1:12" hidden="1">
      <c r="A1143" t="str">
        <f t="shared" si="45"/>
        <v>2015-Kalundborg Gymnasium og HF-Hf</v>
      </c>
      <c r="B1143" t="str">
        <f t="shared" si="46"/>
        <v>2015</v>
      </c>
      <c r="C1143" t="s">
        <v>113</v>
      </c>
      <c r="D1143" t="s">
        <v>23</v>
      </c>
      <c r="E1143" t="s">
        <v>14</v>
      </c>
      <c r="F1143" t="s">
        <v>15</v>
      </c>
      <c r="G1143" t="s">
        <v>16</v>
      </c>
      <c r="H1143">
        <v>5</v>
      </c>
      <c r="I1143">
        <v>4.9000000953674316</v>
      </c>
      <c r="J1143">
        <v>-0.10000000149011612</v>
      </c>
      <c r="K1143" t="s">
        <v>19</v>
      </c>
      <c r="L1143">
        <f>VLOOKUP(A1143,[1]Ark2!$A$1:$H$4250,8,FALSE)</f>
        <v>0.12</v>
      </c>
    </row>
    <row r="1144" spans="1:12" hidden="1">
      <c r="A1144" t="str">
        <f t="shared" si="45"/>
        <v>2015-Kalundborg Gymnasium og HF-Stx</v>
      </c>
      <c r="B1144" t="str">
        <f t="shared" si="46"/>
        <v>2015</v>
      </c>
      <c r="C1144" t="str">
        <f>C1143</f>
        <v>Kalundborg Gymnasium og HF</v>
      </c>
      <c r="D1144" t="s">
        <v>13</v>
      </c>
      <c r="E1144" t="s">
        <v>14</v>
      </c>
      <c r="F1144" t="s">
        <v>15</v>
      </c>
      <c r="G1144" t="s">
        <v>16</v>
      </c>
      <c r="H1144">
        <v>6.8000001907348633</v>
      </c>
      <c r="I1144">
        <v>6.8000001907348633</v>
      </c>
      <c r="J1144">
        <v>0</v>
      </c>
      <c r="K1144" t="s">
        <v>19</v>
      </c>
      <c r="L1144">
        <f>VLOOKUP(A1144,[1]Ark2!$A$1:$H$4250,8,FALSE)</f>
        <v>5.4945054945054944E-2</v>
      </c>
    </row>
    <row r="1145" spans="1:12" hidden="1">
      <c r="A1145" t="str">
        <f t="shared" si="45"/>
        <v>2015-Kold College-Htx</v>
      </c>
      <c r="B1145" t="str">
        <f t="shared" si="46"/>
        <v>2015</v>
      </c>
      <c r="C1145" t="s">
        <v>114</v>
      </c>
      <c r="D1145" t="s">
        <v>32</v>
      </c>
      <c r="E1145" t="s">
        <v>14</v>
      </c>
      <c r="F1145" t="s">
        <v>15</v>
      </c>
      <c r="G1145" t="s">
        <v>16</v>
      </c>
      <c r="H1145">
        <v>7.0999999046325684</v>
      </c>
      <c r="I1145">
        <v>6.5999999046325684</v>
      </c>
      <c r="J1145">
        <v>-0.5</v>
      </c>
      <c r="K1145" t="s">
        <v>17</v>
      </c>
      <c r="L1145">
        <f>VLOOKUP(A1145,[1]Ark2!$A$1:$H$4250,8,FALSE)</f>
        <v>6.25E-2</v>
      </c>
    </row>
    <row r="1146" spans="1:12" hidden="1">
      <c r="A1146" t="str">
        <f t="shared" si="45"/>
        <v>2015-Kold Tekniske Gymnasium-Htx</v>
      </c>
      <c r="B1146" t="str">
        <f t="shared" si="46"/>
        <v>2015</v>
      </c>
      <c r="C1146" t="s">
        <v>115</v>
      </c>
      <c r="D1146" t="s">
        <v>32</v>
      </c>
      <c r="E1146" t="s">
        <v>14</v>
      </c>
      <c r="F1146" t="s">
        <v>15</v>
      </c>
      <c r="G1146" t="s">
        <v>16</v>
      </c>
      <c r="H1146">
        <v>7.0999999046325684</v>
      </c>
      <c r="I1146">
        <v>6.5999999046325684</v>
      </c>
      <c r="J1146">
        <v>-0.5</v>
      </c>
      <c r="K1146" t="s">
        <v>17</v>
      </c>
      <c r="L1146" t="e">
        <f>VLOOKUP(A1146,[1]Ark2!$A$1:$H$4250,8,FALSE)</f>
        <v>#N/A</v>
      </c>
    </row>
    <row r="1147" spans="1:12" hidden="1">
      <c r="A1147" t="str">
        <f t="shared" si="45"/>
        <v>2015-Kolding Gymnasium, HF-Kursus og IB School-Hf</v>
      </c>
      <c r="B1147" t="str">
        <f t="shared" si="46"/>
        <v>2015</v>
      </c>
      <c r="C1147" t="s">
        <v>116</v>
      </c>
      <c r="D1147" t="s">
        <v>23</v>
      </c>
      <c r="E1147" t="s">
        <v>14</v>
      </c>
      <c r="F1147" t="s">
        <v>15</v>
      </c>
      <c r="G1147" t="s">
        <v>16</v>
      </c>
      <c r="H1147">
        <v>6</v>
      </c>
      <c r="I1147">
        <v>6</v>
      </c>
      <c r="J1147">
        <v>0</v>
      </c>
      <c r="K1147" t="s">
        <v>19</v>
      </c>
      <c r="L1147">
        <f>VLOOKUP(A1147,[1]Ark2!$A$1:$H$4250,8,FALSE)</f>
        <v>7.6923076923076927E-2</v>
      </c>
    </row>
    <row r="1148" spans="1:12" hidden="1">
      <c r="A1148" t="str">
        <f t="shared" si="45"/>
        <v>2015-Kolding Gymnasium, HF-Kursus og IB School-Stx</v>
      </c>
      <c r="B1148" t="str">
        <f t="shared" si="46"/>
        <v>2015</v>
      </c>
      <c r="C1148" t="str">
        <f>C1147</f>
        <v>Kolding Gymnasium, HF-Kursus og IB School</v>
      </c>
      <c r="D1148" t="s">
        <v>13</v>
      </c>
      <c r="E1148" t="s">
        <v>14</v>
      </c>
      <c r="F1148" t="s">
        <v>15</v>
      </c>
      <c r="G1148" t="s">
        <v>16</v>
      </c>
      <c r="H1148">
        <v>7.3000001907348633</v>
      </c>
      <c r="I1148">
        <v>7.1999998092651367</v>
      </c>
      <c r="J1148">
        <v>-0.10000000149011612</v>
      </c>
      <c r="K1148" t="s">
        <v>19</v>
      </c>
      <c r="L1148">
        <f>VLOOKUP(A1148,[1]Ark2!$A$1:$H$4250,8,FALSE)</f>
        <v>0.22159090909090909</v>
      </c>
    </row>
    <row r="1149" spans="1:12" hidden="1">
      <c r="A1149" t="str">
        <f t="shared" si="45"/>
        <v>2015-Kolding HF og VUC-Hf</v>
      </c>
      <c r="B1149" t="str">
        <f t="shared" si="46"/>
        <v>2015</v>
      </c>
      <c r="C1149" t="s">
        <v>117</v>
      </c>
      <c r="D1149" t="s">
        <v>23</v>
      </c>
      <c r="E1149" t="s">
        <v>14</v>
      </c>
      <c r="F1149" t="s">
        <v>15</v>
      </c>
      <c r="G1149" t="s">
        <v>16</v>
      </c>
      <c r="H1149">
        <v>6.1999998092651367</v>
      </c>
      <c r="I1149">
        <v>6.4000000953674316</v>
      </c>
      <c r="J1149">
        <v>0.20000000298023224</v>
      </c>
      <c r="K1149" t="s">
        <v>19</v>
      </c>
      <c r="L1149">
        <f>VLOOKUP(A1149,[1]Ark2!$A$1:$H$4250,8,FALSE)</f>
        <v>0.21428571428571427</v>
      </c>
    </row>
    <row r="1150" spans="1:12" hidden="1">
      <c r="A1150" t="str">
        <f t="shared" si="45"/>
        <v>2015-Københavns Private Gymnasium-Stx</v>
      </c>
      <c r="B1150" t="str">
        <f t="shared" si="46"/>
        <v>2015</v>
      </c>
      <c r="C1150" t="s">
        <v>274</v>
      </c>
      <c r="D1150" t="s">
        <v>13</v>
      </c>
      <c r="E1150" t="s">
        <v>14</v>
      </c>
      <c r="F1150" t="s">
        <v>15</v>
      </c>
      <c r="G1150" t="s">
        <v>16</v>
      </c>
      <c r="H1150">
        <v>6.3000001907348633</v>
      </c>
      <c r="I1150">
        <v>6.5999999046325684</v>
      </c>
      <c r="J1150">
        <v>0.30000001192092896</v>
      </c>
      <c r="K1150" t="s">
        <v>19</v>
      </c>
      <c r="L1150">
        <f>VLOOKUP(A1150,[1]Ark2!$A$1:$H$4250,8,FALSE)</f>
        <v>0.82222222222222219</v>
      </c>
    </row>
    <row r="1151" spans="1:12" hidden="1">
      <c r="A1151" t="str">
        <f t="shared" si="45"/>
        <v>2015-Københavns VUC-Hf</v>
      </c>
      <c r="B1151" t="str">
        <f t="shared" si="46"/>
        <v>2015</v>
      </c>
      <c r="C1151" t="s">
        <v>268</v>
      </c>
      <c r="D1151" t="s">
        <v>23</v>
      </c>
      <c r="E1151" t="s">
        <v>14</v>
      </c>
      <c r="F1151" t="s">
        <v>15</v>
      </c>
      <c r="G1151" t="s">
        <v>16</v>
      </c>
      <c r="H1151">
        <v>6.8000001907348633</v>
      </c>
      <c r="I1151">
        <v>7</v>
      </c>
      <c r="J1151">
        <v>0.20000000298023224</v>
      </c>
      <c r="K1151" t="s">
        <v>19</v>
      </c>
      <c r="L1151">
        <f>VLOOKUP(A1151,[1]Ark2!$A$1:$H$4250,8,FALSE)</f>
        <v>0.15860735009671179</v>
      </c>
    </row>
    <row r="1152" spans="1:12" hidden="1">
      <c r="A1152" t="str">
        <f t="shared" si="45"/>
        <v>2015-Københavns VUC - Vognmagergade 8-Hf</v>
      </c>
      <c r="B1152" t="str">
        <f t="shared" si="46"/>
        <v>2015</v>
      </c>
      <c r="C1152" t="s">
        <v>269</v>
      </c>
      <c r="D1152" t="s">
        <v>23</v>
      </c>
      <c r="E1152" t="s">
        <v>14</v>
      </c>
      <c r="F1152" t="s">
        <v>15</v>
      </c>
      <c r="G1152" t="s">
        <v>16</v>
      </c>
      <c r="H1152">
        <v>6.8000001907348633</v>
      </c>
      <c r="I1152">
        <v>7</v>
      </c>
      <c r="J1152">
        <v>0.20000000298023224</v>
      </c>
      <c r="K1152" t="s">
        <v>19</v>
      </c>
      <c r="L1152" t="e">
        <f>VLOOKUP(A1152,[1]Ark2!$A$1:$H$4250,8,FALSE)</f>
        <v>#N/A</v>
      </c>
    </row>
    <row r="1153" spans="1:12" hidden="1">
      <c r="A1153" t="str">
        <f t="shared" si="45"/>
        <v>2015-Københavns åbne Gymnasium-Hf</v>
      </c>
      <c r="B1153" t="str">
        <f t="shared" si="46"/>
        <v>2015</v>
      </c>
      <c r="C1153" t="s">
        <v>118</v>
      </c>
      <c r="D1153" t="s">
        <v>23</v>
      </c>
      <c r="E1153" t="s">
        <v>14</v>
      </c>
      <c r="F1153" t="s">
        <v>15</v>
      </c>
      <c r="G1153" t="s">
        <v>16</v>
      </c>
      <c r="H1153">
        <v>6.6999998092651367</v>
      </c>
      <c r="I1153">
        <v>6.9000000953674316</v>
      </c>
      <c r="J1153">
        <v>0.20000000298023224</v>
      </c>
      <c r="K1153" t="s">
        <v>19</v>
      </c>
      <c r="L1153">
        <f>VLOOKUP(A1153,[1]Ark2!$A$1:$H$4250,8,FALSE)</f>
        <v>0.23684210526315788</v>
      </c>
    </row>
    <row r="1154" spans="1:12" hidden="1">
      <c r="A1154" t="str">
        <f t="shared" si="45"/>
        <v>2015-Københavns åbne Gymnasium-Stx</v>
      </c>
      <c r="B1154" t="str">
        <f t="shared" si="46"/>
        <v>2015</v>
      </c>
      <c r="C1154" t="str">
        <f>C1153</f>
        <v>Københavns åbne Gymnasium</v>
      </c>
      <c r="D1154" t="s">
        <v>13</v>
      </c>
      <c r="E1154" t="s">
        <v>14</v>
      </c>
      <c r="F1154" t="s">
        <v>15</v>
      </c>
      <c r="G1154" t="s">
        <v>16</v>
      </c>
      <c r="H1154">
        <v>6.5999999046325684</v>
      </c>
      <c r="I1154">
        <v>6.8000001907348633</v>
      </c>
      <c r="J1154">
        <v>0.20000000298023224</v>
      </c>
      <c r="K1154" t="s">
        <v>19</v>
      </c>
      <c r="L1154">
        <f>VLOOKUP(A1154,[1]Ark2!$A$1:$H$4250,8,FALSE)</f>
        <v>0.28488372093023256</v>
      </c>
    </row>
    <row r="1155" spans="1:12" hidden="1">
      <c r="A1155" t="str">
        <f t="shared" ref="A1155:A1218" si="47">_xlfn.CONCAT(B1155,"-",C1155,"-",LEFT(D1155,3))</f>
        <v>2015-Køge Gymnasium-Hf</v>
      </c>
      <c r="B1155" t="str">
        <f t="shared" si="46"/>
        <v>2015</v>
      </c>
      <c r="C1155" t="s">
        <v>119</v>
      </c>
      <c r="D1155" t="s">
        <v>23</v>
      </c>
      <c r="E1155" t="s">
        <v>14</v>
      </c>
      <c r="F1155" t="s">
        <v>15</v>
      </c>
      <c r="G1155" t="s">
        <v>16</v>
      </c>
      <c r="H1155">
        <v>5.8000001907348633</v>
      </c>
      <c r="I1155">
        <v>5.6999998092651367</v>
      </c>
      <c r="J1155">
        <v>-0.10000000149011612</v>
      </c>
      <c r="K1155" t="s">
        <v>19</v>
      </c>
      <c r="L1155">
        <f>VLOOKUP(A1155,[1]Ark2!$A$1:$H$4250,8,FALSE)</f>
        <v>0.12</v>
      </c>
    </row>
    <row r="1156" spans="1:12" hidden="1">
      <c r="A1156" t="str">
        <f t="shared" si="47"/>
        <v>2015-Køge Gymnasium-Stx</v>
      </c>
      <c r="B1156" t="str">
        <f t="shared" si="46"/>
        <v>2015</v>
      </c>
      <c r="C1156" t="str">
        <f>C1155</f>
        <v>Køge Gymnasium</v>
      </c>
      <c r="D1156" t="s">
        <v>13</v>
      </c>
      <c r="E1156" t="s">
        <v>14</v>
      </c>
      <c r="F1156" t="s">
        <v>15</v>
      </c>
      <c r="G1156" t="s">
        <v>16</v>
      </c>
      <c r="H1156">
        <v>7</v>
      </c>
      <c r="I1156">
        <v>6.6999998092651367</v>
      </c>
      <c r="J1156">
        <v>-0.30000001192092896</v>
      </c>
      <c r="K1156" t="s">
        <v>17</v>
      </c>
      <c r="L1156">
        <f>VLOOKUP(A1156,[1]Ark2!$A$1:$H$4250,8,FALSE)</f>
        <v>9.5057034220532313E-2</v>
      </c>
    </row>
    <row r="1157" spans="1:12" hidden="1">
      <c r="A1157" t="str">
        <f t="shared" si="47"/>
        <v>2015-Køge Handelsskole-Hhx</v>
      </c>
      <c r="B1157" t="str">
        <f t="shared" si="46"/>
        <v>2015</v>
      </c>
      <c r="C1157" t="s">
        <v>120</v>
      </c>
      <c r="D1157" t="s">
        <v>29</v>
      </c>
      <c r="E1157" t="s">
        <v>14</v>
      </c>
      <c r="F1157" t="s">
        <v>15</v>
      </c>
      <c r="G1157" t="s">
        <v>16</v>
      </c>
      <c r="H1157">
        <v>6.5</v>
      </c>
      <c r="I1157">
        <v>6.5</v>
      </c>
      <c r="J1157">
        <v>0</v>
      </c>
      <c r="K1157" t="s">
        <v>19</v>
      </c>
      <c r="L1157">
        <f>VLOOKUP(A1157,[1]Ark2!$A$1:$H$4250,8,FALSE)</f>
        <v>4.7021943573667714E-2</v>
      </c>
    </row>
    <row r="1158" spans="1:12" hidden="1">
      <c r="A1158" t="str">
        <f t="shared" si="47"/>
        <v>2015-Learnmark Gymnasium HHX/HTX-Htx</v>
      </c>
      <c r="B1158" t="str">
        <f t="shared" si="46"/>
        <v>2015</v>
      </c>
      <c r="C1158" t="s">
        <v>121</v>
      </c>
      <c r="D1158" t="s">
        <v>32</v>
      </c>
      <c r="E1158" t="s">
        <v>14</v>
      </c>
      <c r="F1158" t="s">
        <v>15</v>
      </c>
      <c r="G1158" t="s">
        <v>16</v>
      </c>
      <c r="H1158">
        <v>7.4000000953674316</v>
      </c>
      <c r="I1158">
        <v>7.5</v>
      </c>
      <c r="J1158">
        <v>0.10000000149011612</v>
      </c>
      <c r="K1158" t="s">
        <v>19</v>
      </c>
      <c r="L1158" t="e">
        <f>VLOOKUP(A1158,[1]Ark2!$A$1:$H$4250,8,FALSE)</f>
        <v>#N/A</v>
      </c>
    </row>
    <row r="1159" spans="1:12" hidden="1">
      <c r="A1159" t="str">
        <f t="shared" si="47"/>
        <v>2015-Learnmark Horsens-Hhx</v>
      </c>
      <c r="B1159" t="str">
        <f t="shared" si="46"/>
        <v>2015</v>
      </c>
      <c r="C1159" t="s">
        <v>122</v>
      </c>
      <c r="D1159" t="s">
        <v>29</v>
      </c>
      <c r="E1159" t="s">
        <v>14</v>
      </c>
      <c r="F1159" t="s">
        <v>15</v>
      </c>
      <c r="G1159" t="s">
        <v>16</v>
      </c>
      <c r="H1159">
        <v>6.6999998092651367</v>
      </c>
      <c r="I1159">
        <v>6.8000001907348633</v>
      </c>
      <c r="J1159">
        <v>0.10000000149011612</v>
      </c>
      <c r="K1159" t="s">
        <v>19</v>
      </c>
      <c r="L1159">
        <f>VLOOKUP(A1159,[1]Ark2!$A$1:$H$4250,8,FALSE)</f>
        <v>0.12883435582822086</v>
      </c>
    </row>
    <row r="1160" spans="1:12" hidden="1">
      <c r="A1160" t="str">
        <f t="shared" si="47"/>
        <v>2015-Learnmark Horsens-Htx</v>
      </c>
      <c r="B1160" t="str">
        <f t="shared" si="46"/>
        <v>2015</v>
      </c>
      <c r="C1160" t="str">
        <f>C1159</f>
        <v>Learnmark Horsens</v>
      </c>
      <c r="D1160" t="s">
        <v>32</v>
      </c>
      <c r="E1160" t="s">
        <v>14</v>
      </c>
      <c r="F1160" t="s">
        <v>15</v>
      </c>
      <c r="G1160" t="s">
        <v>16</v>
      </c>
      <c r="H1160">
        <v>7.4000000953674316</v>
      </c>
      <c r="I1160">
        <v>7.5</v>
      </c>
      <c r="J1160">
        <v>0.10000000149011612</v>
      </c>
      <c r="K1160" t="s">
        <v>19</v>
      </c>
      <c r="L1160">
        <f>VLOOKUP(A1160,[1]Ark2!$A$1:$H$4250,8,FALSE)</f>
        <v>0.12790697674418605</v>
      </c>
    </row>
    <row r="1161" spans="1:12" hidden="1">
      <c r="A1161" t="str">
        <f t="shared" si="47"/>
        <v>2015-Lemvig Gymnasium-Hhx</v>
      </c>
      <c r="B1161" t="str">
        <f t="shared" si="46"/>
        <v>2015</v>
      </c>
      <c r="C1161" t="s">
        <v>270</v>
      </c>
      <c r="D1161" t="s">
        <v>29</v>
      </c>
      <c r="E1161" t="s">
        <v>14</v>
      </c>
      <c r="F1161" t="s">
        <v>15</v>
      </c>
      <c r="G1161" t="s">
        <v>16</v>
      </c>
      <c r="H1161">
        <v>6.9000000953674316</v>
      </c>
      <c r="I1161">
        <v>7.0999999046325684</v>
      </c>
      <c r="J1161">
        <v>0.20000000298023224</v>
      </c>
      <c r="K1161" t="s">
        <v>19</v>
      </c>
      <c r="L1161">
        <f>VLOOKUP(A1161,[1]Ark2!$A$1:$H$4250,8,FALSE)</f>
        <v>0</v>
      </c>
    </row>
    <row r="1162" spans="1:12" hidden="1">
      <c r="A1162" t="str">
        <f t="shared" si="47"/>
        <v>2015-Lemvig Gymnasium-Stx</v>
      </c>
      <c r="B1162" t="str">
        <f t="shared" si="46"/>
        <v>2015</v>
      </c>
      <c r="C1162" t="str">
        <f>C1161</f>
        <v>Lemvig Gymnasium</v>
      </c>
      <c r="D1162" t="s">
        <v>13</v>
      </c>
      <c r="E1162" t="s">
        <v>14</v>
      </c>
      <c r="F1162" t="s">
        <v>15</v>
      </c>
      <c r="G1162" t="s">
        <v>16</v>
      </c>
      <c r="H1162">
        <v>7.5</v>
      </c>
      <c r="I1162">
        <v>7.6999998092651367</v>
      </c>
      <c r="J1162">
        <v>0.20000000298023224</v>
      </c>
      <c r="K1162" t="s">
        <v>19</v>
      </c>
      <c r="L1162">
        <f>VLOOKUP(A1162,[1]Ark2!$A$1:$H$4250,8,FALSE)</f>
        <v>0</v>
      </c>
    </row>
    <row r="1163" spans="1:12" hidden="1">
      <c r="A1163" t="str">
        <f t="shared" si="47"/>
        <v>2015-Lemvig Gymnasium, STX og HHX-Hhx</v>
      </c>
      <c r="B1163" t="str">
        <f t="shared" si="46"/>
        <v>2015</v>
      </c>
      <c r="C1163" t="s">
        <v>124</v>
      </c>
      <c r="D1163" t="s">
        <v>29</v>
      </c>
      <c r="E1163" t="s">
        <v>14</v>
      </c>
      <c r="F1163" t="s">
        <v>15</v>
      </c>
      <c r="G1163" t="s">
        <v>16</v>
      </c>
      <c r="H1163">
        <v>6.9000000953674316</v>
      </c>
      <c r="I1163">
        <v>7.0999999046325684</v>
      </c>
      <c r="J1163">
        <v>0.20000000298023224</v>
      </c>
      <c r="K1163" t="s">
        <v>19</v>
      </c>
      <c r="L1163" t="e">
        <f>VLOOKUP(A1163,[1]Ark2!$A$1:$H$4250,8,FALSE)</f>
        <v>#N/A</v>
      </c>
    </row>
    <row r="1164" spans="1:12" hidden="1">
      <c r="A1164" t="str">
        <f t="shared" si="47"/>
        <v>2015-Lemvig Gymnasium, STX og HHX-Stx</v>
      </c>
      <c r="B1164" t="str">
        <f t="shared" si="46"/>
        <v>2015</v>
      </c>
      <c r="C1164" t="str">
        <f>C1163</f>
        <v>Lemvig Gymnasium, STX og HHX</v>
      </c>
      <c r="D1164" t="s">
        <v>13</v>
      </c>
      <c r="E1164" t="s">
        <v>14</v>
      </c>
      <c r="F1164" t="s">
        <v>15</v>
      </c>
      <c r="G1164" t="s">
        <v>16</v>
      </c>
      <c r="H1164">
        <v>7.5</v>
      </c>
      <c r="I1164">
        <v>7.6999998092651367</v>
      </c>
      <c r="J1164">
        <v>0.20000000298023224</v>
      </c>
      <c r="K1164" t="s">
        <v>19</v>
      </c>
      <c r="L1164" t="e">
        <f>VLOOKUP(A1164,[1]Ark2!$A$1:$H$4250,8,FALSE)</f>
        <v>#N/A</v>
      </c>
    </row>
    <row r="1165" spans="1:12" hidden="1">
      <c r="A1165" t="str">
        <f t="shared" si="47"/>
        <v>2015-Mariagerfjord Gymnasium-Hf</v>
      </c>
      <c r="B1165" t="str">
        <f t="shared" si="46"/>
        <v>2015</v>
      </c>
      <c r="C1165" t="s">
        <v>125</v>
      </c>
      <c r="D1165" t="s">
        <v>23</v>
      </c>
      <c r="E1165" t="s">
        <v>14</v>
      </c>
      <c r="F1165" t="s">
        <v>15</v>
      </c>
      <c r="G1165" t="s">
        <v>16</v>
      </c>
      <c r="H1165">
        <v>5.5999999046325684</v>
      </c>
      <c r="I1165">
        <v>5.4000000953674316</v>
      </c>
      <c r="J1165">
        <v>-0.20000000298023224</v>
      </c>
      <c r="K1165" t="s">
        <v>19</v>
      </c>
      <c r="L1165">
        <f>VLOOKUP(A1165,[1]Ark2!$A$1:$H$4250,8,FALSE)</f>
        <v>0</v>
      </c>
    </row>
    <row r="1166" spans="1:12" hidden="1">
      <c r="A1166" t="str">
        <f t="shared" si="47"/>
        <v>2015-Mariagerfjord Gymnasium-Htx</v>
      </c>
      <c r="B1166" t="str">
        <f t="shared" si="46"/>
        <v>2015</v>
      </c>
      <c r="C1166" t="str">
        <f t="shared" ref="C1166:C1167" si="48">C1165</f>
        <v>Mariagerfjord Gymnasium</v>
      </c>
      <c r="D1166" t="s">
        <v>32</v>
      </c>
      <c r="E1166" t="s">
        <v>14</v>
      </c>
      <c r="F1166" t="s">
        <v>15</v>
      </c>
      <c r="G1166" t="s">
        <v>16</v>
      </c>
      <c r="H1166">
        <v>7.1999998092651367</v>
      </c>
      <c r="I1166">
        <v>7.3000001907348633</v>
      </c>
      <c r="J1166">
        <v>0.10000000149011612</v>
      </c>
      <c r="K1166" t="s">
        <v>19</v>
      </c>
      <c r="L1166">
        <f>VLOOKUP(A1166,[1]Ark2!$A$1:$H$4250,8,FALSE)</f>
        <v>0</v>
      </c>
    </row>
    <row r="1167" spans="1:12" hidden="1">
      <c r="A1167" t="str">
        <f t="shared" si="47"/>
        <v>2015-Mariagerfjord Gymnasium-Stx</v>
      </c>
      <c r="B1167" t="str">
        <f t="shared" si="46"/>
        <v>2015</v>
      </c>
      <c r="C1167" t="str">
        <f t="shared" si="48"/>
        <v>Mariagerfjord Gymnasium</v>
      </c>
      <c r="D1167" t="s">
        <v>13</v>
      </c>
      <c r="E1167" t="s">
        <v>14</v>
      </c>
      <c r="F1167" t="s">
        <v>15</v>
      </c>
      <c r="G1167" t="s">
        <v>16</v>
      </c>
      <c r="H1167">
        <v>7.3000001907348633</v>
      </c>
      <c r="I1167">
        <v>7</v>
      </c>
      <c r="J1167">
        <v>-0.30000001192092896</v>
      </c>
      <c r="K1167" t="s">
        <v>17</v>
      </c>
      <c r="L1167">
        <f>VLOOKUP(A1167,[1]Ark2!$A$1:$H$4250,8,FALSE)</f>
        <v>2.6178010471204188E-2</v>
      </c>
    </row>
    <row r="1168" spans="1:12" hidden="1">
      <c r="A1168" t="str">
        <f t="shared" si="47"/>
        <v>2015-Maribo Gymnasium-Stx</v>
      </c>
      <c r="B1168" t="str">
        <f t="shared" si="46"/>
        <v>2015</v>
      </c>
      <c r="C1168" t="s">
        <v>126</v>
      </c>
      <c r="D1168" t="s">
        <v>13</v>
      </c>
      <c r="E1168" t="s">
        <v>14</v>
      </c>
      <c r="F1168" t="s">
        <v>15</v>
      </c>
      <c r="G1168" t="s">
        <v>16</v>
      </c>
      <c r="H1168">
        <v>6.6999998092651367</v>
      </c>
      <c r="I1168">
        <v>6.5999999046325684</v>
      </c>
      <c r="J1168">
        <v>-0.10000000149011612</v>
      </c>
      <c r="K1168" t="s">
        <v>19</v>
      </c>
      <c r="L1168">
        <f>VLOOKUP(A1168,[1]Ark2!$A$1:$H$4250,8,FALSE)</f>
        <v>0</v>
      </c>
    </row>
    <row r="1169" spans="1:12" hidden="1">
      <c r="A1169" t="str">
        <f t="shared" si="47"/>
        <v>2015-Marie Kruses Skole-Stx</v>
      </c>
      <c r="B1169" t="str">
        <f t="shared" si="46"/>
        <v>2015</v>
      </c>
      <c r="C1169" t="s">
        <v>127</v>
      </c>
      <c r="D1169" t="s">
        <v>13</v>
      </c>
      <c r="E1169" t="s">
        <v>14</v>
      </c>
      <c r="F1169" t="s">
        <v>15</v>
      </c>
      <c r="G1169" t="s">
        <v>16</v>
      </c>
      <c r="H1169">
        <v>8.1000003814697266</v>
      </c>
      <c r="I1169">
        <v>8.3000001907348633</v>
      </c>
      <c r="J1169">
        <v>0.20000000298023224</v>
      </c>
      <c r="K1169" t="s">
        <v>19</v>
      </c>
      <c r="L1169">
        <f>VLOOKUP(A1169,[1]Ark2!$A$1:$H$4250,8,FALSE)</f>
        <v>4.0816326530612242E-2</v>
      </c>
    </row>
    <row r="1170" spans="1:12" hidden="1">
      <c r="A1170" t="str">
        <f t="shared" si="47"/>
        <v>2015-Marselisborg Gymnasium-Stx</v>
      </c>
      <c r="B1170" t="str">
        <f t="shared" si="46"/>
        <v>2015</v>
      </c>
      <c r="C1170" t="s">
        <v>128</v>
      </c>
      <c r="D1170" t="s">
        <v>13</v>
      </c>
      <c r="E1170" t="s">
        <v>14</v>
      </c>
      <c r="F1170" t="s">
        <v>15</v>
      </c>
      <c r="G1170" t="s">
        <v>16</v>
      </c>
      <c r="H1170">
        <v>8</v>
      </c>
      <c r="I1170">
        <v>7.8000001907348633</v>
      </c>
      <c r="J1170">
        <v>-0.20000000298023224</v>
      </c>
      <c r="K1170" t="s">
        <v>19</v>
      </c>
      <c r="L1170">
        <f>VLOOKUP(A1170,[1]Ark2!$A$1:$H$4250,8,FALSE)</f>
        <v>3.9301310043668124E-2</v>
      </c>
    </row>
    <row r="1171" spans="1:12" hidden="1">
      <c r="A1171" t="str">
        <f t="shared" si="47"/>
        <v>2015-Mercantec-Hhx</v>
      </c>
      <c r="B1171" t="str">
        <f t="shared" si="46"/>
        <v>2015</v>
      </c>
      <c r="C1171" t="s">
        <v>129</v>
      </c>
      <c r="D1171" t="s">
        <v>29</v>
      </c>
      <c r="E1171" t="s">
        <v>14</v>
      </c>
      <c r="F1171" t="s">
        <v>15</v>
      </c>
      <c r="G1171" t="s">
        <v>16</v>
      </c>
      <c r="H1171">
        <v>6.6999998092651367</v>
      </c>
      <c r="I1171">
        <v>6.8000001907348633</v>
      </c>
      <c r="J1171">
        <v>0.10000000149011612</v>
      </c>
      <c r="K1171" t="s">
        <v>19</v>
      </c>
      <c r="L1171" t="e">
        <f>VLOOKUP(A1171,[1]Ark2!$A$1:$H$4250,8,FALSE)</f>
        <v>#N/A</v>
      </c>
    </row>
    <row r="1172" spans="1:12" hidden="1">
      <c r="A1172" t="str">
        <f t="shared" si="47"/>
        <v>2015-Mercantec-Htx</v>
      </c>
      <c r="B1172" t="str">
        <f t="shared" si="46"/>
        <v>2015</v>
      </c>
      <c r="C1172" t="str">
        <f>C1171</f>
        <v>Mercantec</v>
      </c>
      <c r="D1172" t="s">
        <v>32</v>
      </c>
      <c r="E1172" t="s">
        <v>14</v>
      </c>
      <c r="F1172" t="s">
        <v>15</v>
      </c>
      <c r="G1172" t="s">
        <v>16</v>
      </c>
      <c r="H1172">
        <v>7</v>
      </c>
      <c r="I1172">
        <v>7.0999999046325684</v>
      </c>
      <c r="J1172">
        <v>0.10000000149011612</v>
      </c>
      <c r="K1172" t="s">
        <v>19</v>
      </c>
      <c r="L1172" t="e">
        <f>VLOOKUP(A1172,[1]Ark2!$A$1:$H$4250,8,FALSE)</f>
        <v>#N/A</v>
      </c>
    </row>
    <row r="1173" spans="1:12" hidden="1">
      <c r="A1173" t="str">
        <f t="shared" si="47"/>
        <v>2015-Middelfart Gymnasium &amp; HF-Hf</v>
      </c>
      <c r="B1173" t="str">
        <f t="shared" si="46"/>
        <v>2015</v>
      </c>
      <c r="C1173" t="s">
        <v>130</v>
      </c>
      <c r="D1173" t="s">
        <v>23</v>
      </c>
      <c r="E1173" t="s">
        <v>14</v>
      </c>
      <c r="F1173" t="s">
        <v>15</v>
      </c>
      <c r="G1173" t="s">
        <v>16</v>
      </c>
      <c r="H1173">
        <v>5.6999998092651367</v>
      </c>
      <c r="I1173">
        <v>5.5999999046325684</v>
      </c>
      <c r="J1173">
        <v>-0.10000000149011612</v>
      </c>
      <c r="K1173" t="s">
        <v>19</v>
      </c>
      <c r="L1173">
        <f>VLOOKUP(A1173,[1]Ark2!$A$1:$H$4250,8,FALSE)</f>
        <v>0</v>
      </c>
    </row>
    <row r="1174" spans="1:12" hidden="1">
      <c r="A1174" t="str">
        <f t="shared" si="47"/>
        <v>2015-Middelfart Gymnasium &amp; HF-Stx</v>
      </c>
      <c r="B1174" t="str">
        <f t="shared" si="46"/>
        <v>2015</v>
      </c>
      <c r="C1174" t="str">
        <f>C1173</f>
        <v>Middelfart Gymnasium &amp; HF</v>
      </c>
      <c r="D1174" t="s">
        <v>13</v>
      </c>
      <c r="E1174" t="s">
        <v>14</v>
      </c>
      <c r="F1174" t="s">
        <v>15</v>
      </c>
      <c r="G1174" t="s">
        <v>16</v>
      </c>
      <c r="H1174">
        <v>7.5</v>
      </c>
      <c r="I1174">
        <v>7.3000001907348633</v>
      </c>
      <c r="J1174">
        <v>-0.20000000298023224</v>
      </c>
      <c r="K1174" t="s">
        <v>19</v>
      </c>
      <c r="L1174">
        <f>VLOOKUP(A1174,[1]Ark2!$A$1:$H$4250,8,FALSE)</f>
        <v>3.7974683544303799E-2</v>
      </c>
    </row>
    <row r="1175" spans="1:12" hidden="1">
      <c r="A1175" t="str">
        <f t="shared" si="47"/>
        <v>2015-Midtfyns Gymnasium-Stx</v>
      </c>
      <c r="B1175" t="str">
        <f t="shared" si="46"/>
        <v>2015</v>
      </c>
      <c r="C1175" t="s">
        <v>131</v>
      </c>
      <c r="D1175" t="s">
        <v>13</v>
      </c>
      <c r="E1175" t="s">
        <v>14</v>
      </c>
      <c r="F1175" t="s">
        <v>15</v>
      </c>
      <c r="G1175" t="s">
        <v>16</v>
      </c>
      <c r="H1175">
        <v>7.0999999046325684</v>
      </c>
      <c r="I1175">
        <v>7.0999999046325684</v>
      </c>
      <c r="J1175">
        <v>0</v>
      </c>
      <c r="K1175" t="s">
        <v>19</v>
      </c>
      <c r="L1175">
        <f>VLOOKUP(A1175,[1]Ark2!$A$1:$H$4250,8,FALSE)</f>
        <v>2.5477707006369428E-2</v>
      </c>
    </row>
    <row r="1176" spans="1:12" hidden="1">
      <c r="A1176" t="str">
        <f t="shared" si="47"/>
        <v>2015-Midtsjællands Gymnasium-Hf</v>
      </c>
      <c r="B1176" t="str">
        <f t="shared" si="46"/>
        <v>2015</v>
      </c>
      <c r="C1176" t="s">
        <v>132</v>
      </c>
      <c r="D1176" t="s">
        <v>23</v>
      </c>
      <c r="E1176" t="s">
        <v>14</v>
      </c>
      <c r="F1176" t="s">
        <v>15</v>
      </c>
      <c r="G1176" t="s">
        <v>16</v>
      </c>
      <c r="H1176">
        <v>5.8000001907348633</v>
      </c>
      <c r="I1176">
        <v>5.8000001907348633</v>
      </c>
      <c r="J1176">
        <v>0</v>
      </c>
      <c r="K1176" t="s">
        <v>19</v>
      </c>
      <c r="L1176" t="e">
        <f>VLOOKUP(A1176,[1]Ark2!$A$1:$H$4250,8,FALSE)</f>
        <v>#N/A</v>
      </c>
    </row>
    <row r="1177" spans="1:12" hidden="1">
      <c r="A1177" t="str">
        <f t="shared" si="47"/>
        <v>2015-Midtsjællands Gymnasium-Stx</v>
      </c>
      <c r="B1177" t="str">
        <f t="shared" si="46"/>
        <v>2015</v>
      </c>
      <c r="C1177" t="str">
        <f>C1176</f>
        <v>Midtsjællands Gymnasium</v>
      </c>
      <c r="D1177" t="s">
        <v>13</v>
      </c>
      <c r="E1177" t="s">
        <v>14</v>
      </c>
      <c r="F1177" t="s">
        <v>15</v>
      </c>
      <c r="G1177" t="s">
        <v>16</v>
      </c>
      <c r="H1177">
        <v>6.5999999046325684</v>
      </c>
      <c r="I1177">
        <v>6.3000001907348633</v>
      </c>
      <c r="J1177">
        <v>-0.30000001192092896</v>
      </c>
      <c r="K1177" t="s">
        <v>17</v>
      </c>
      <c r="L1177" t="e">
        <f>VLOOKUP(A1177,[1]Ark2!$A$1:$H$4250,8,FALSE)</f>
        <v>#N/A</v>
      </c>
    </row>
    <row r="1178" spans="1:12" hidden="1">
      <c r="A1178" t="str">
        <f t="shared" si="47"/>
        <v>2015-Morsø Gymnasium-Stx</v>
      </c>
      <c r="B1178" t="str">
        <f t="shared" si="46"/>
        <v>2015</v>
      </c>
      <c r="C1178" t="s">
        <v>133</v>
      </c>
      <c r="D1178" t="s">
        <v>13</v>
      </c>
      <c r="E1178" t="s">
        <v>14</v>
      </c>
      <c r="F1178" t="s">
        <v>15</v>
      </c>
      <c r="G1178" t="s">
        <v>16</v>
      </c>
      <c r="H1178">
        <v>7</v>
      </c>
      <c r="I1178">
        <v>6.9000000953674316</v>
      </c>
      <c r="J1178">
        <v>-0.10000000149011612</v>
      </c>
      <c r="K1178" t="s">
        <v>19</v>
      </c>
      <c r="L1178">
        <f>VLOOKUP(A1178,[1]Ark2!$A$1:$H$4250,8,FALSE)</f>
        <v>0</v>
      </c>
    </row>
    <row r="1179" spans="1:12" hidden="1">
      <c r="A1179" t="str">
        <f t="shared" si="47"/>
        <v>2015-MSG-Haslev-Hf</v>
      </c>
      <c r="B1179" t="str">
        <f t="shared" si="46"/>
        <v>2015</v>
      </c>
      <c r="C1179" t="s">
        <v>134</v>
      </c>
      <c r="D1179" t="s">
        <v>23</v>
      </c>
      <c r="E1179" t="s">
        <v>14</v>
      </c>
      <c r="F1179" t="s">
        <v>15</v>
      </c>
      <c r="G1179" t="s">
        <v>16</v>
      </c>
      <c r="H1179">
        <v>5.8000001907348633</v>
      </c>
      <c r="I1179">
        <v>5.8000001907348633</v>
      </c>
      <c r="J1179">
        <v>0</v>
      </c>
      <c r="K1179" t="s">
        <v>19</v>
      </c>
      <c r="L1179">
        <f>VLOOKUP(A1179,[1]Ark2!$A$1:$H$4250,8,FALSE)</f>
        <v>0.15384615384615385</v>
      </c>
    </row>
    <row r="1180" spans="1:12" hidden="1">
      <c r="A1180" t="str">
        <f t="shared" si="47"/>
        <v>2015-Mulernes Legatskole-Hf</v>
      </c>
      <c r="B1180" t="str">
        <f t="shared" si="46"/>
        <v>2015</v>
      </c>
      <c r="C1180" t="s">
        <v>135</v>
      </c>
      <c r="D1180" t="s">
        <v>23</v>
      </c>
      <c r="E1180" t="s">
        <v>14</v>
      </c>
      <c r="F1180" t="s">
        <v>15</v>
      </c>
      <c r="G1180" t="s">
        <v>16</v>
      </c>
      <c r="H1180">
        <v>6.0999999046325684</v>
      </c>
      <c r="I1180">
        <v>6.0999999046325684</v>
      </c>
      <c r="J1180">
        <v>0</v>
      </c>
      <c r="K1180" t="s">
        <v>19</v>
      </c>
      <c r="L1180">
        <f>VLOOKUP(A1180,[1]Ark2!$A$1:$H$4250,8,FALSE)</f>
        <v>0.24637681159420291</v>
      </c>
    </row>
    <row r="1181" spans="1:12" hidden="1">
      <c r="A1181" t="str">
        <f t="shared" si="47"/>
        <v>2015-Mulernes Legatskole-Stx</v>
      </c>
      <c r="B1181" t="str">
        <f t="shared" si="46"/>
        <v>2015</v>
      </c>
      <c r="C1181" t="str">
        <f>C1180</f>
        <v>Mulernes Legatskole</v>
      </c>
      <c r="D1181" t="s">
        <v>13</v>
      </c>
      <c r="E1181" t="s">
        <v>14</v>
      </c>
      <c r="F1181" t="s">
        <v>15</v>
      </c>
      <c r="G1181" t="s">
        <v>16</v>
      </c>
      <c r="H1181">
        <v>6.9000000953674316</v>
      </c>
      <c r="I1181">
        <v>6.8000001907348633</v>
      </c>
      <c r="J1181">
        <v>-0.10000000149011612</v>
      </c>
      <c r="K1181" t="s">
        <v>19</v>
      </c>
      <c r="L1181">
        <f>VLOOKUP(A1181,[1]Ark2!$A$1:$H$4250,8,FALSE)</f>
        <v>0.23651452282157676</v>
      </c>
    </row>
    <row r="1182" spans="1:12" hidden="1">
      <c r="A1182" t="str">
        <f t="shared" si="47"/>
        <v>2015-Munkensdam Gymnasium-Stx</v>
      </c>
      <c r="B1182" t="str">
        <f t="shared" si="46"/>
        <v>2015</v>
      </c>
      <c r="C1182" t="s">
        <v>136</v>
      </c>
      <c r="D1182" t="s">
        <v>13</v>
      </c>
      <c r="E1182" t="s">
        <v>14</v>
      </c>
      <c r="F1182" t="s">
        <v>15</v>
      </c>
      <c r="G1182" t="s">
        <v>16</v>
      </c>
      <c r="H1182">
        <v>7.5999999046325684</v>
      </c>
      <c r="I1182">
        <v>7.3000001907348633</v>
      </c>
      <c r="J1182">
        <v>-0.30000001192092896</v>
      </c>
      <c r="K1182" t="s">
        <v>17</v>
      </c>
      <c r="L1182">
        <f>VLOOKUP(A1182,[1]Ark2!$A$1:$H$4250,8,FALSE)</f>
        <v>3.5175879396984924E-2</v>
      </c>
    </row>
    <row r="1183" spans="1:12" hidden="1">
      <c r="A1183" t="str">
        <f t="shared" si="47"/>
        <v>2015-N. Zahles Gymnasieskole-Stx</v>
      </c>
      <c r="B1183" t="str">
        <f t="shared" si="46"/>
        <v>2015</v>
      </c>
      <c r="C1183" t="s">
        <v>137</v>
      </c>
      <c r="D1183" t="s">
        <v>13</v>
      </c>
      <c r="E1183" t="s">
        <v>14</v>
      </c>
      <c r="F1183" t="s">
        <v>15</v>
      </c>
      <c r="G1183" t="s">
        <v>16</v>
      </c>
      <c r="H1183">
        <v>7.9000000953674316</v>
      </c>
      <c r="I1183">
        <v>8</v>
      </c>
      <c r="J1183">
        <v>0.10000000149011612</v>
      </c>
      <c r="K1183" t="s">
        <v>19</v>
      </c>
      <c r="L1183">
        <f>VLOOKUP(A1183,[1]Ark2!$A$1:$H$4250,8,FALSE)</f>
        <v>7.6086956521739135E-2</v>
      </c>
    </row>
    <row r="1184" spans="1:12" hidden="1">
      <c r="A1184" t="str">
        <f t="shared" si="47"/>
        <v>2015-Nakskov Gymnasium og HF-Hf</v>
      </c>
      <c r="B1184" t="str">
        <f t="shared" si="46"/>
        <v>2015</v>
      </c>
      <c r="C1184" t="s">
        <v>138</v>
      </c>
      <c r="D1184" t="s">
        <v>23</v>
      </c>
      <c r="E1184" t="s">
        <v>14</v>
      </c>
      <c r="F1184" t="s">
        <v>15</v>
      </c>
      <c r="G1184" t="s">
        <v>16</v>
      </c>
      <c r="H1184">
        <v>5</v>
      </c>
      <c r="I1184">
        <v>4.8000001907348633</v>
      </c>
      <c r="J1184">
        <v>-0.20000000298023224</v>
      </c>
      <c r="K1184" t="s">
        <v>19</v>
      </c>
      <c r="L1184">
        <f>VLOOKUP(A1184,[1]Ark2!$A$1:$H$4250,8,FALSE)</f>
        <v>0</v>
      </c>
    </row>
    <row r="1185" spans="1:12" hidden="1">
      <c r="A1185" t="str">
        <f t="shared" si="47"/>
        <v>2015-Nakskov Gymnasium og HF-Stx</v>
      </c>
      <c r="B1185" t="str">
        <f t="shared" si="46"/>
        <v>2015</v>
      </c>
      <c r="C1185" t="str">
        <f>C1184</f>
        <v>Nakskov Gymnasium og HF</v>
      </c>
      <c r="D1185" t="s">
        <v>13</v>
      </c>
      <c r="E1185" t="s">
        <v>14</v>
      </c>
      <c r="F1185" t="s">
        <v>15</v>
      </c>
      <c r="G1185" t="s">
        <v>16</v>
      </c>
      <c r="H1185">
        <v>6.3000001907348633</v>
      </c>
      <c r="I1185">
        <v>6.3000001907348633</v>
      </c>
      <c r="J1185">
        <v>0</v>
      </c>
      <c r="K1185" t="s">
        <v>19</v>
      </c>
      <c r="L1185">
        <f>VLOOKUP(A1185,[1]Ark2!$A$1:$H$4250,8,FALSE)</f>
        <v>7.8125E-2</v>
      </c>
    </row>
    <row r="1186" spans="1:12" hidden="1">
      <c r="A1186" t="str">
        <f t="shared" si="47"/>
        <v>2015-Nakskov Gymnasium og HF i Nakskov-Hf</v>
      </c>
      <c r="B1186" t="str">
        <f t="shared" si="46"/>
        <v>2015</v>
      </c>
      <c r="C1186" t="s">
        <v>139</v>
      </c>
      <c r="D1186" t="s">
        <v>23</v>
      </c>
      <c r="E1186" t="s">
        <v>14</v>
      </c>
      <c r="F1186" t="s">
        <v>15</v>
      </c>
      <c r="G1186" t="s">
        <v>16</v>
      </c>
      <c r="H1186">
        <v>5</v>
      </c>
      <c r="I1186">
        <v>4.8000001907348633</v>
      </c>
      <c r="J1186">
        <v>-0.20000000298023224</v>
      </c>
      <c r="K1186" t="s">
        <v>19</v>
      </c>
      <c r="L1186" t="e">
        <f>VLOOKUP(A1186,[1]Ark2!$A$1:$H$4250,8,FALSE)</f>
        <v>#N/A</v>
      </c>
    </row>
    <row r="1187" spans="1:12" hidden="1">
      <c r="A1187" t="str">
        <f t="shared" si="47"/>
        <v>2015-Nakskov Gymnasium og HF i Nakskov-Stx</v>
      </c>
      <c r="B1187" t="str">
        <f t="shared" si="46"/>
        <v>2015</v>
      </c>
      <c r="C1187" t="str">
        <f>C1186</f>
        <v>Nakskov Gymnasium og HF i Nakskov</v>
      </c>
      <c r="D1187" t="s">
        <v>13</v>
      </c>
      <c r="E1187" t="s">
        <v>14</v>
      </c>
      <c r="F1187" t="s">
        <v>15</v>
      </c>
      <c r="G1187" t="s">
        <v>16</v>
      </c>
      <c r="H1187">
        <v>6.3000001907348633</v>
      </c>
      <c r="I1187">
        <v>6.3000001907348633</v>
      </c>
      <c r="J1187">
        <v>0</v>
      </c>
      <c r="K1187" t="s">
        <v>19</v>
      </c>
      <c r="L1187" t="e">
        <f>VLOOKUP(A1187,[1]Ark2!$A$1:$H$4250,8,FALSE)</f>
        <v>#N/A</v>
      </c>
    </row>
    <row r="1188" spans="1:12" hidden="1">
      <c r="A1188" t="str">
        <f t="shared" si="47"/>
        <v>2015-NEXT Uddannelse København-Htx</v>
      </c>
      <c r="B1188" t="str">
        <f t="shared" si="46"/>
        <v>2015</v>
      </c>
      <c r="C1188" t="s">
        <v>141</v>
      </c>
      <c r="D1188" t="s">
        <v>32</v>
      </c>
      <c r="E1188" t="s">
        <v>14</v>
      </c>
      <c r="F1188" t="s">
        <v>15</v>
      </c>
      <c r="G1188" t="s">
        <v>16</v>
      </c>
      <c r="H1188">
        <v>7.5999999046325684</v>
      </c>
      <c r="I1188">
        <v>7.5999999046325684</v>
      </c>
      <c r="J1188">
        <v>0</v>
      </c>
      <c r="K1188" t="s">
        <v>19</v>
      </c>
      <c r="L1188" t="e">
        <f>VLOOKUP(A1188,[1]Ark2!$A$1:$H$4250,8,FALSE)</f>
        <v>#N/A</v>
      </c>
    </row>
    <row r="1189" spans="1:12" hidden="1">
      <c r="A1189" t="str">
        <f t="shared" si="47"/>
        <v>2015-NEXT Uddannelse København, Ishøj-Hf</v>
      </c>
      <c r="B1189" t="str">
        <f t="shared" si="46"/>
        <v>2015</v>
      </c>
      <c r="C1189" t="s">
        <v>142</v>
      </c>
      <c r="D1189" t="s">
        <v>23</v>
      </c>
      <c r="E1189" t="s">
        <v>14</v>
      </c>
      <c r="F1189" t="s">
        <v>15</v>
      </c>
      <c r="G1189" t="s">
        <v>16</v>
      </c>
      <c r="H1189">
        <v>5.5</v>
      </c>
      <c r="I1189">
        <v>5.5999999046325684</v>
      </c>
      <c r="J1189">
        <v>0.10000000149011612</v>
      </c>
      <c r="K1189" t="s">
        <v>19</v>
      </c>
      <c r="L1189" t="e">
        <f>VLOOKUP(A1189,[1]Ark2!$A$1:$H$4250,8,FALSE)</f>
        <v>#N/A</v>
      </c>
    </row>
    <row r="1190" spans="1:12" hidden="1">
      <c r="A1190" t="str">
        <f t="shared" si="47"/>
        <v>2015-NEXT Uddannelse København, Ishøj-Hhx</v>
      </c>
      <c r="B1190" t="str">
        <f t="shared" si="46"/>
        <v>2015</v>
      </c>
      <c r="C1190" t="str">
        <f t="shared" ref="C1190:C1192" si="49">C1189</f>
        <v>NEXT Uddannelse København, Ishøj</v>
      </c>
      <c r="D1190" t="s">
        <v>29</v>
      </c>
      <c r="E1190" t="s">
        <v>14</v>
      </c>
      <c r="F1190" t="s">
        <v>15</v>
      </c>
      <c r="G1190" t="s">
        <v>16</v>
      </c>
      <c r="H1190">
        <v>6</v>
      </c>
      <c r="I1190">
        <v>6.0999999046325684</v>
      </c>
      <c r="J1190">
        <v>0.10000000149011612</v>
      </c>
      <c r="K1190" t="s">
        <v>19</v>
      </c>
      <c r="L1190" t="e">
        <f>VLOOKUP(A1190,[1]Ark2!$A$1:$H$4250,8,FALSE)</f>
        <v>#N/A</v>
      </c>
    </row>
    <row r="1191" spans="1:12" hidden="1">
      <c r="A1191" t="str">
        <f t="shared" si="47"/>
        <v>2015-NEXT Uddannelse København, Ishøj-Htx</v>
      </c>
      <c r="B1191" t="str">
        <f t="shared" si="46"/>
        <v>2015</v>
      </c>
      <c r="C1191" t="str">
        <f t="shared" si="49"/>
        <v>NEXT Uddannelse København, Ishøj</v>
      </c>
      <c r="D1191" t="s">
        <v>32</v>
      </c>
      <c r="E1191" t="s">
        <v>14</v>
      </c>
      <c r="F1191" t="s">
        <v>15</v>
      </c>
      <c r="G1191" t="s">
        <v>16</v>
      </c>
      <c r="H1191">
        <v>6.8000001907348633</v>
      </c>
      <c r="I1191">
        <v>6.9000000953674316</v>
      </c>
      <c r="J1191">
        <v>0.10000000149011612</v>
      </c>
      <c r="K1191" t="s">
        <v>19</v>
      </c>
      <c r="L1191" t="e">
        <f>VLOOKUP(A1191,[1]Ark2!$A$1:$H$4250,8,FALSE)</f>
        <v>#N/A</v>
      </c>
    </row>
    <row r="1192" spans="1:12" hidden="1">
      <c r="A1192" t="str">
        <f t="shared" si="47"/>
        <v>2015-NEXT Uddannelse København, Ishøj-Stx</v>
      </c>
      <c r="B1192" t="str">
        <f t="shared" si="46"/>
        <v>2015</v>
      </c>
      <c r="C1192" t="str">
        <f t="shared" si="49"/>
        <v>NEXT Uddannelse København, Ishøj</v>
      </c>
      <c r="D1192" t="s">
        <v>13</v>
      </c>
      <c r="E1192" t="s">
        <v>14</v>
      </c>
      <c r="F1192" t="s">
        <v>15</v>
      </c>
      <c r="G1192" t="s">
        <v>16</v>
      </c>
      <c r="H1192">
        <v>6.1999998092651367</v>
      </c>
      <c r="I1192">
        <v>6.0999999046325684</v>
      </c>
      <c r="J1192">
        <v>-0.10000000149011612</v>
      </c>
      <c r="K1192" t="s">
        <v>19</v>
      </c>
      <c r="L1192" t="e">
        <f>VLOOKUP(A1192,[1]Ark2!$A$1:$H$4250,8,FALSE)</f>
        <v>#N/A</v>
      </c>
    </row>
    <row r="1193" spans="1:12" hidden="1">
      <c r="A1193" t="str">
        <f t="shared" si="47"/>
        <v>2015-Niels Brock (Copenhagen Business College)-Hhx</v>
      </c>
      <c r="B1193" t="str">
        <f t="shared" si="46"/>
        <v>2015</v>
      </c>
      <c r="C1193" t="s">
        <v>143</v>
      </c>
      <c r="D1193" t="s">
        <v>29</v>
      </c>
      <c r="E1193" t="s">
        <v>14</v>
      </c>
      <c r="F1193" t="s">
        <v>15</v>
      </c>
      <c r="G1193" t="s">
        <v>16</v>
      </c>
      <c r="H1193">
        <v>7.1999998092651367</v>
      </c>
      <c r="I1193">
        <v>7.3000001907348633</v>
      </c>
      <c r="J1193">
        <v>0.10000000149011612</v>
      </c>
      <c r="K1193" t="s">
        <v>19</v>
      </c>
      <c r="L1193" t="e">
        <f>VLOOKUP(A1193,[1]Ark2!$A$1:$H$4250,8,FALSE)</f>
        <v>#N/A</v>
      </c>
    </row>
    <row r="1194" spans="1:12" hidden="1">
      <c r="A1194" t="str">
        <f t="shared" si="47"/>
        <v>2015-Niels Steensens Gymnasium-Stx</v>
      </c>
      <c r="B1194" t="str">
        <f t="shared" si="46"/>
        <v>2015</v>
      </c>
      <c r="C1194" t="s">
        <v>144</v>
      </c>
      <c r="D1194" t="s">
        <v>13</v>
      </c>
      <c r="E1194" t="s">
        <v>14</v>
      </c>
      <c r="F1194" t="s">
        <v>15</v>
      </c>
      <c r="G1194" t="s">
        <v>16</v>
      </c>
      <c r="H1194">
        <v>7.4000000953674316</v>
      </c>
      <c r="I1194">
        <v>7.6999998092651367</v>
      </c>
      <c r="J1194">
        <v>0.30000001192092896</v>
      </c>
      <c r="K1194" t="s">
        <v>17</v>
      </c>
      <c r="L1194">
        <f>VLOOKUP(A1194,[1]Ark2!$A$1:$H$4250,8,FALSE)</f>
        <v>0.15151515151515152</v>
      </c>
    </row>
    <row r="1195" spans="1:12" hidden="1">
      <c r="A1195" t="str">
        <f t="shared" si="47"/>
        <v>2015-Nordfyns Gymnasium-Stx</v>
      </c>
      <c r="B1195" t="str">
        <f t="shared" si="46"/>
        <v>2015</v>
      </c>
      <c r="C1195" t="s">
        <v>145</v>
      </c>
      <c r="D1195" t="s">
        <v>13</v>
      </c>
      <c r="E1195" t="s">
        <v>14</v>
      </c>
      <c r="F1195" t="s">
        <v>15</v>
      </c>
      <c r="G1195" t="s">
        <v>16</v>
      </c>
      <c r="H1195">
        <v>7</v>
      </c>
      <c r="I1195">
        <v>7</v>
      </c>
      <c r="J1195">
        <v>0</v>
      </c>
      <c r="K1195" t="s">
        <v>19</v>
      </c>
      <c r="L1195">
        <f>VLOOKUP(A1195,[1]Ark2!$A$1:$H$4250,8,FALSE)</f>
        <v>3.9325842696629212E-2</v>
      </c>
    </row>
    <row r="1196" spans="1:12" hidden="1">
      <c r="A1196" t="str">
        <f t="shared" si="47"/>
        <v>2015-Nordsjællands Grundskole og Gymnasium samt HF-Hf</v>
      </c>
      <c r="B1196" t="str">
        <f t="shared" si="46"/>
        <v>2015</v>
      </c>
      <c r="C1196" t="s">
        <v>146</v>
      </c>
      <c r="D1196" t="s">
        <v>23</v>
      </c>
      <c r="E1196" t="s">
        <v>14</v>
      </c>
      <c r="F1196" t="s">
        <v>15</v>
      </c>
      <c r="G1196" t="s">
        <v>16</v>
      </c>
      <c r="H1196">
        <v>6.1999998092651367</v>
      </c>
      <c r="I1196">
        <v>6</v>
      </c>
      <c r="J1196">
        <v>-0.20000000298023224</v>
      </c>
      <c r="K1196" t="s">
        <v>19</v>
      </c>
      <c r="L1196">
        <f>VLOOKUP(A1196,[1]Ark2!$A$1:$H$4250,8,FALSE)</f>
        <v>0</v>
      </c>
    </row>
    <row r="1197" spans="1:12" hidden="1">
      <c r="A1197" t="str">
        <f t="shared" si="47"/>
        <v>2015-Nordsjællands Grundskole og Gymnasium samt HF-Stx</v>
      </c>
      <c r="B1197" t="str">
        <f t="shared" si="46"/>
        <v>2015</v>
      </c>
      <c r="C1197" t="str">
        <f>C1196</f>
        <v>Nordsjællands Grundskole og Gymnasium samt HF</v>
      </c>
      <c r="D1197" t="s">
        <v>13</v>
      </c>
      <c r="E1197" t="s">
        <v>14</v>
      </c>
      <c r="F1197" t="s">
        <v>15</v>
      </c>
      <c r="G1197" t="s">
        <v>16</v>
      </c>
      <c r="H1197">
        <v>7.3000001907348633</v>
      </c>
      <c r="I1197">
        <v>7.5</v>
      </c>
      <c r="J1197">
        <v>0.20000000298023224</v>
      </c>
      <c r="K1197" t="s">
        <v>19</v>
      </c>
      <c r="L1197">
        <f>VLOOKUP(A1197,[1]Ark2!$A$1:$H$4250,8,FALSE)</f>
        <v>0</v>
      </c>
    </row>
    <row r="1198" spans="1:12" hidden="1">
      <c r="A1198" t="str">
        <f t="shared" si="47"/>
        <v>2015-Nordvestsjællands Erhvervs- og Gymnasieuddannelser-Hhx</v>
      </c>
      <c r="B1198" t="str">
        <f t="shared" si="46"/>
        <v>2015</v>
      </c>
      <c r="C1198" t="s">
        <v>147</v>
      </c>
      <c r="D1198" t="s">
        <v>29</v>
      </c>
      <c r="E1198" t="s">
        <v>14</v>
      </c>
      <c r="F1198" t="s">
        <v>15</v>
      </c>
      <c r="G1198" t="s">
        <v>16</v>
      </c>
      <c r="H1198">
        <v>6.4000000953674316</v>
      </c>
      <c r="I1198">
        <v>6.5</v>
      </c>
      <c r="J1198">
        <v>0.10000000149011612</v>
      </c>
      <c r="K1198" t="s">
        <v>19</v>
      </c>
      <c r="L1198" t="e">
        <f>VLOOKUP(A1198,[1]Ark2!$A$1:$H$4250,8,FALSE)</f>
        <v>#N/A</v>
      </c>
    </row>
    <row r="1199" spans="1:12" hidden="1">
      <c r="A1199" t="str">
        <f t="shared" si="47"/>
        <v>2015-Nordvestsjællands Erhvervs- og Gymnasieuddannelser-Htx</v>
      </c>
      <c r="B1199" t="str">
        <f t="shared" si="46"/>
        <v>2015</v>
      </c>
      <c r="C1199" t="str">
        <f>C1198</f>
        <v>Nordvestsjællands Erhvervs- og Gymnasieuddannelser</v>
      </c>
      <c r="D1199" t="s">
        <v>32</v>
      </c>
      <c r="E1199" t="s">
        <v>14</v>
      </c>
      <c r="F1199" t="s">
        <v>15</v>
      </c>
      <c r="G1199" t="s">
        <v>16</v>
      </c>
      <c r="H1199">
        <v>6.9000000953674316</v>
      </c>
      <c r="I1199">
        <v>6.9000000953674316</v>
      </c>
      <c r="J1199">
        <v>0</v>
      </c>
      <c r="K1199" t="s">
        <v>19</v>
      </c>
      <c r="L1199" t="e">
        <f>VLOOKUP(A1199,[1]Ark2!$A$1:$H$4250,8,FALSE)</f>
        <v>#N/A</v>
      </c>
    </row>
    <row r="1200" spans="1:12" hidden="1">
      <c r="A1200" t="str">
        <f t="shared" si="47"/>
        <v>2015-Nordvestsjællands HF &amp; VUC-Hf</v>
      </c>
      <c r="B1200" t="str">
        <f t="shared" si="46"/>
        <v>2015</v>
      </c>
      <c r="C1200" t="s">
        <v>148</v>
      </c>
      <c r="D1200" t="s">
        <v>23</v>
      </c>
      <c r="E1200" t="s">
        <v>14</v>
      </c>
      <c r="F1200" t="s">
        <v>15</v>
      </c>
      <c r="G1200" t="s">
        <v>16</v>
      </c>
      <c r="H1200">
        <v>5.8000001907348633</v>
      </c>
      <c r="I1200">
        <v>5.9000000953674316</v>
      </c>
      <c r="J1200">
        <v>0.10000000149011612</v>
      </c>
      <c r="K1200" t="s">
        <v>19</v>
      </c>
      <c r="L1200">
        <f>VLOOKUP(A1200,[1]Ark2!$A$1:$H$4250,8,FALSE)</f>
        <v>5.6603773584905662E-2</v>
      </c>
    </row>
    <row r="1201" spans="1:12" hidden="1">
      <c r="A1201" t="str">
        <f t="shared" si="47"/>
        <v>2015-Nordvestsjællands HF &amp; VUC, Holbæk afd.-Hf</v>
      </c>
      <c r="B1201" t="str">
        <f t="shared" si="46"/>
        <v>2015</v>
      </c>
      <c r="C1201" t="s">
        <v>149</v>
      </c>
      <c r="D1201" t="s">
        <v>23</v>
      </c>
      <c r="E1201" t="s">
        <v>14</v>
      </c>
      <c r="F1201" t="s">
        <v>15</v>
      </c>
      <c r="G1201" t="s">
        <v>16</v>
      </c>
      <c r="H1201">
        <v>5.8000001907348633</v>
      </c>
      <c r="I1201">
        <v>5.9000000953674316</v>
      </c>
      <c r="J1201">
        <v>0.10000000149011612</v>
      </c>
      <c r="K1201" t="s">
        <v>19</v>
      </c>
      <c r="L1201" t="e">
        <f>VLOOKUP(A1201,[1]Ark2!$A$1:$H$4250,8,FALSE)</f>
        <v>#N/A</v>
      </c>
    </row>
    <row r="1202" spans="1:12" hidden="1">
      <c r="A1202" t="str">
        <f t="shared" si="47"/>
        <v>2015-Nyborg Gymnasium-Hf</v>
      </c>
      <c r="B1202" t="str">
        <f t="shared" si="46"/>
        <v>2015</v>
      </c>
      <c r="C1202" t="s">
        <v>150</v>
      </c>
      <c r="D1202" t="s">
        <v>23</v>
      </c>
      <c r="E1202" t="s">
        <v>14</v>
      </c>
      <c r="F1202" t="s">
        <v>15</v>
      </c>
      <c r="G1202" t="s">
        <v>16</v>
      </c>
      <c r="H1202">
        <v>5.8000001907348633</v>
      </c>
      <c r="I1202">
        <v>5.5</v>
      </c>
      <c r="J1202">
        <v>-0.30000001192092896</v>
      </c>
      <c r="K1202" t="s">
        <v>19</v>
      </c>
      <c r="L1202">
        <f>VLOOKUP(A1202,[1]Ark2!$A$1:$H$4250,8,FALSE)</f>
        <v>0</v>
      </c>
    </row>
    <row r="1203" spans="1:12" hidden="1">
      <c r="A1203" t="str">
        <f t="shared" si="47"/>
        <v>2015-Nyborg Gymnasium-Stx</v>
      </c>
      <c r="B1203" t="str">
        <f t="shared" si="46"/>
        <v>2015</v>
      </c>
      <c r="C1203" t="str">
        <f>C1202</f>
        <v>Nyborg Gymnasium</v>
      </c>
      <c r="D1203" t="s">
        <v>13</v>
      </c>
      <c r="E1203" t="s">
        <v>14</v>
      </c>
      <c r="F1203" t="s">
        <v>15</v>
      </c>
      <c r="G1203" t="s">
        <v>16</v>
      </c>
      <c r="H1203">
        <v>7.1999998092651367</v>
      </c>
      <c r="I1203">
        <v>6.6999998092651367</v>
      </c>
      <c r="J1203">
        <v>-0.5</v>
      </c>
      <c r="K1203" t="s">
        <v>17</v>
      </c>
      <c r="L1203">
        <f>VLOOKUP(A1203,[1]Ark2!$A$1:$H$4250,8,FALSE)</f>
        <v>0.10497237569060773</v>
      </c>
    </row>
    <row r="1204" spans="1:12" hidden="1">
      <c r="A1204" t="str">
        <f t="shared" si="47"/>
        <v>2015-Nyborg Gymnasium,  Skolebakken 13-Hf</v>
      </c>
      <c r="B1204" t="str">
        <f t="shared" si="46"/>
        <v>2015</v>
      </c>
      <c r="C1204" t="s">
        <v>151</v>
      </c>
      <c r="D1204" t="s">
        <v>23</v>
      </c>
      <c r="E1204" t="s">
        <v>14</v>
      </c>
      <c r="F1204" t="s">
        <v>15</v>
      </c>
      <c r="G1204" t="s">
        <v>16</v>
      </c>
      <c r="H1204">
        <v>5.8000001907348633</v>
      </c>
      <c r="I1204">
        <v>5.5</v>
      </c>
      <c r="J1204">
        <v>-0.30000001192092896</v>
      </c>
      <c r="K1204" t="s">
        <v>19</v>
      </c>
      <c r="L1204" t="e">
        <f>VLOOKUP(A1204,[1]Ark2!$A$1:$H$4250,8,FALSE)</f>
        <v>#N/A</v>
      </c>
    </row>
    <row r="1205" spans="1:12" hidden="1">
      <c r="A1205" t="str">
        <f t="shared" si="47"/>
        <v>2015-Nyborg Gymnasium,  Skolebakken 13-Stx</v>
      </c>
      <c r="B1205" t="str">
        <f t="shared" ref="B1205:B1268" si="50">B1204</f>
        <v>2015</v>
      </c>
      <c r="C1205" t="str">
        <f>C1204</f>
        <v>Nyborg Gymnasium,  Skolebakken 13</v>
      </c>
      <c r="D1205" t="s">
        <v>13</v>
      </c>
      <c r="E1205" t="s">
        <v>14</v>
      </c>
      <c r="F1205" t="s">
        <v>15</v>
      </c>
      <c r="G1205" t="s">
        <v>16</v>
      </c>
      <c r="H1205">
        <v>7.1999998092651367</v>
      </c>
      <c r="I1205">
        <v>6.6999998092651367</v>
      </c>
      <c r="J1205">
        <v>-0.5</v>
      </c>
      <c r="K1205" t="s">
        <v>17</v>
      </c>
      <c r="L1205" t="e">
        <f>VLOOKUP(A1205,[1]Ark2!$A$1:$H$4250,8,FALSE)</f>
        <v>#N/A</v>
      </c>
    </row>
    <row r="1206" spans="1:12" hidden="1">
      <c r="A1206" t="str">
        <f t="shared" si="47"/>
        <v>2015-Nykøbing Katedralskole-Hf</v>
      </c>
      <c r="B1206" t="str">
        <f t="shared" si="50"/>
        <v>2015</v>
      </c>
      <c r="C1206" t="s">
        <v>152</v>
      </c>
      <c r="D1206" t="s">
        <v>23</v>
      </c>
      <c r="E1206" t="s">
        <v>14</v>
      </c>
      <c r="F1206" t="s">
        <v>15</v>
      </c>
      <c r="G1206" t="s">
        <v>16</v>
      </c>
      <c r="H1206">
        <v>5.5</v>
      </c>
      <c r="I1206">
        <v>5.4000000953674316</v>
      </c>
      <c r="J1206">
        <v>-0.10000000149011612</v>
      </c>
      <c r="K1206" t="s">
        <v>19</v>
      </c>
      <c r="L1206">
        <f>VLOOKUP(A1206,[1]Ark2!$A$1:$H$4250,8,FALSE)</f>
        <v>0</v>
      </c>
    </row>
    <row r="1207" spans="1:12" hidden="1">
      <c r="A1207" t="str">
        <f t="shared" si="47"/>
        <v>2015-Nykøbing Katedralskole-Stx</v>
      </c>
      <c r="B1207" t="str">
        <f t="shared" si="50"/>
        <v>2015</v>
      </c>
      <c r="C1207" t="str">
        <f>C1206</f>
        <v>Nykøbing Katedralskole</v>
      </c>
      <c r="D1207" t="s">
        <v>13</v>
      </c>
      <c r="E1207" t="s">
        <v>14</v>
      </c>
      <c r="F1207" t="s">
        <v>15</v>
      </c>
      <c r="G1207" t="s">
        <v>16</v>
      </c>
      <c r="H1207">
        <v>6.9000000953674316</v>
      </c>
      <c r="I1207">
        <v>7.0999999046325684</v>
      </c>
      <c r="J1207">
        <v>0.20000000298023224</v>
      </c>
      <c r="K1207" t="s">
        <v>19</v>
      </c>
      <c r="L1207">
        <f>VLOOKUP(A1207,[1]Ark2!$A$1:$H$4250,8,FALSE)</f>
        <v>8.0568720379146919E-2</v>
      </c>
    </row>
    <row r="1208" spans="1:12" hidden="1">
      <c r="A1208" t="str">
        <f t="shared" si="47"/>
        <v>2015-Nærum Gymnasium-Stx</v>
      </c>
      <c r="B1208" t="str">
        <f t="shared" si="50"/>
        <v>2015</v>
      </c>
      <c r="C1208" t="s">
        <v>153</v>
      </c>
      <c r="D1208" t="s">
        <v>13</v>
      </c>
      <c r="E1208" t="s">
        <v>14</v>
      </c>
      <c r="F1208" t="s">
        <v>15</v>
      </c>
      <c r="G1208" t="s">
        <v>16</v>
      </c>
      <c r="H1208">
        <v>7.5999999046325684</v>
      </c>
      <c r="I1208">
        <v>7.6999998092651367</v>
      </c>
      <c r="J1208">
        <v>0.10000000149011612</v>
      </c>
      <c r="K1208" t="s">
        <v>19</v>
      </c>
      <c r="L1208">
        <f>VLOOKUP(A1208,[1]Ark2!$A$1:$H$4250,8,FALSE)</f>
        <v>4.3478260869565216E-2</v>
      </c>
    </row>
    <row r="1209" spans="1:12" hidden="1">
      <c r="A1209" t="str">
        <f t="shared" si="47"/>
        <v>2015-Næstved Gymnasium og HF-Hf</v>
      </c>
      <c r="B1209" t="str">
        <f t="shared" si="50"/>
        <v>2015</v>
      </c>
      <c r="C1209" t="s">
        <v>154</v>
      </c>
      <c r="D1209" t="s">
        <v>23</v>
      </c>
      <c r="E1209" t="s">
        <v>14</v>
      </c>
      <c r="F1209" t="s">
        <v>15</v>
      </c>
      <c r="G1209" t="s">
        <v>16</v>
      </c>
      <c r="H1209">
        <v>6.0999999046325684</v>
      </c>
      <c r="I1209">
        <v>5.9000000953674316</v>
      </c>
      <c r="J1209">
        <v>-0.20000000298023224</v>
      </c>
      <c r="K1209" t="s">
        <v>19</v>
      </c>
      <c r="L1209">
        <f>VLOOKUP(A1209,[1]Ark2!$A$1:$H$4250,8,FALSE)</f>
        <v>0</v>
      </c>
    </row>
    <row r="1210" spans="1:12" hidden="1">
      <c r="A1210" t="str">
        <f t="shared" si="47"/>
        <v>2015-Næstved Gymnasium og HF-Stx</v>
      </c>
      <c r="B1210" t="str">
        <f t="shared" si="50"/>
        <v>2015</v>
      </c>
      <c r="C1210" t="str">
        <f>C1209</f>
        <v>Næstved Gymnasium og HF</v>
      </c>
      <c r="D1210" t="s">
        <v>13</v>
      </c>
      <c r="E1210" t="s">
        <v>14</v>
      </c>
      <c r="F1210" t="s">
        <v>15</v>
      </c>
      <c r="G1210" t="s">
        <v>16</v>
      </c>
      <c r="H1210">
        <v>6.6999998092651367</v>
      </c>
      <c r="I1210">
        <v>6.5999999046325684</v>
      </c>
      <c r="J1210">
        <v>-0.10000000149011612</v>
      </c>
      <c r="K1210" t="s">
        <v>19</v>
      </c>
      <c r="L1210">
        <f>VLOOKUP(A1210,[1]Ark2!$A$1:$H$4250,8,FALSE)</f>
        <v>6.3492063492063489E-2</v>
      </c>
    </row>
    <row r="1211" spans="1:12" hidden="1">
      <c r="A1211" t="str">
        <f t="shared" si="47"/>
        <v>2015-Nørre Gymnasium-Stx</v>
      </c>
      <c r="B1211" t="str">
        <f t="shared" si="50"/>
        <v>2015</v>
      </c>
      <c r="C1211" t="s">
        <v>155</v>
      </c>
      <c r="D1211" t="s">
        <v>13</v>
      </c>
      <c r="E1211" t="s">
        <v>14</v>
      </c>
      <c r="F1211" t="s">
        <v>15</v>
      </c>
      <c r="G1211" t="s">
        <v>16</v>
      </c>
      <c r="H1211">
        <v>7.4000000953674316</v>
      </c>
      <c r="I1211">
        <v>7.5</v>
      </c>
      <c r="J1211">
        <v>0.10000000149011612</v>
      </c>
      <c r="K1211" t="s">
        <v>19</v>
      </c>
      <c r="L1211">
        <f>VLOOKUP(A1211,[1]Ark2!$A$1:$H$4250,8,FALSE)</f>
        <v>9.9667774086378738E-2</v>
      </c>
    </row>
    <row r="1212" spans="1:12" hidden="1">
      <c r="A1212" t="str">
        <f t="shared" si="47"/>
        <v>2015-Nørresundby Gymnasium og HF-Hf</v>
      </c>
      <c r="B1212" t="str">
        <f t="shared" si="50"/>
        <v>2015</v>
      </c>
      <c r="C1212" t="s">
        <v>156</v>
      </c>
      <c r="D1212" t="s">
        <v>23</v>
      </c>
      <c r="E1212" t="s">
        <v>14</v>
      </c>
      <c r="F1212" t="s">
        <v>15</v>
      </c>
      <c r="G1212" t="s">
        <v>16</v>
      </c>
      <c r="H1212">
        <v>5.4000000953674316</v>
      </c>
      <c r="I1212">
        <v>5.1999998092651367</v>
      </c>
      <c r="J1212">
        <v>-0.20000000298023224</v>
      </c>
      <c r="K1212" t="s">
        <v>19</v>
      </c>
      <c r="L1212">
        <f>VLOOKUP(A1212,[1]Ark2!$A$1:$H$4250,8,FALSE)</f>
        <v>0.13095238095238096</v>
      </c>
    </row>
    <row r="1213" spans="1:12" hidden="1">
      <c r="A1213" t="str">
        <f t="shared" si="47"/>
        <v>2015-Nørresundby Gymnasium og HF-Stx</v>
      </c>
      <c r="B1213" t="str">
        <f t="shared" si="50"/>
        <v>2015</v>
      </c>
      <c r="C1213" t="str">
        <f>C1212</f>
        <v>Nørresundby Gymnasium og HF</v>
      </c>
      <c r="D1213" t="s">
        <v>13</v>
      </c>
      <c r="E1213" t="s">
        <v>14</v>
      </c>
      <c r="F1213" t="s">
        <v>15</v>
      </c>
      <c r="G1213" t="s">
        <v>16</v>
      </c>
      <c r="H1213">
        <v>7</v>
      </c>
      <c r="I1213">
        <v>6.8000001907348633</v>
      </c>
      <c r="J1213">
        <v>-0.20000000298023224</v>
      </c>
      <c r="K1213" t="s">
        <v>19</v>
      </c>
      <c r="L1213">
        <f>VLOOKUP(A1213,[1]Ark2!$A$1:$H$4250,8,FALSE)</f>
        <v>7.8431372549019607E-2</v>
      </c>
    </row>
    <row r="1214" spans="1:12" hidden="1">
      <c r="A1214" t="str">
        <f t="shared" si="47"/>
        <v>2015-Odder Gymnasium-Stx</v>
      </c>
      <c r="B1214" t="str">
        <f t="shared" si="50"/>
        <v>2015</v>
      </c>
      <c r="C1214" t="s">
        <v>157</v>
      </c>
      <c r="D1214" t="s">
        <v>13</v>
      </c>
      <c r="E1214" t="s">
        <v>14</v>
      </c>
      <c r="F1214" t="s">
        <v>15</v>
      </c>
      <c r="G1214" t="s">
        <v>16</v>
      </c>
      <c r="H1214">
        <v>7.8000001907348633</v>
      </c>
      <c r="I1214">
        <v>7.8000001907348633</v>
      </c>
      <c r="J1214">
        <v>0</v>
      </c>
      <c r="K1214" t="s">
        <v>19</v>
      </c>
      <c r="L1214">
        <f>VLOOKUP(A1214,[1]Ark2!$A$1:$H$4250,8,FALSE)</f>
        <v>0</v>
      </c>
    </row>
    <row r="1215" spans="1:12" hidden="1">
      <c r="A1215" t="str">
        <f t="shared" si="47"/>
        <v>2015-Odense Katedralskole-Hf</v>
      </c>
      <c r="B1215" t="str">
        <f t="shared" si="50"/>
        <v>2015</v>
      </c>
      <c r="C1215" t="s">
        <v>158</v>
      </c>
      <c r="D1215" t="s">
        <v>23</v>
      </c>
      <c r="E1215" t="s">
        <v>14</v>
      </c>
      <c r="F1215" t="s">
        <v>15</v>
      </c>
      <c r="G1215" t="s">
        <v>16</v>
      </c>
      <c r="H1215">
        <v>6.4000000953674316</v>
      </c>
      <c r="I1215">
        <v>6.1999998092651367</v>
      </c>
      <c r="J1215">
        <v>-0.20000000298023224</v>
      </c>
      <c r="K1215" t="s">
        <v>19</v>
      </c>
      <c r="L1215">
        <f>VLOOKUP(A1215,[1]Ark2!$A$1:$H$4250,8,FALSE)</f>
        <v>0</v>
      </c>
    </row>
    <row r="1216" spans="1:12" hidden="1">
      <c r="A1216" t="str">
        <f t="shared" si="47"/>
        <v>2015-Odense Katedralskole-Stx</v>
      </c>
      <c r="B1216" t="str">
        <f t="shared" si="50"/>
        <v>2015</v>
      </c>
      <c r="C1216" t="str">
        <f>C1215</f>
        <v>Odense Katedralskole</v>
      </c>
      <c r="D1216" t="s">
        <v>13</v>
      </c>
      <c r="E1216" t="s">
        <v>14</v>
      </c>
      <c r="F1216" t="s">
        <v>15</v>
      </c>
      <c r="G1216" t="s">
        <v>16</v>
      </c>
      <c r="H1216">
        <v>7.6999998092651367</v>
      </c>
      <c r="I1216">
        <v>7.5</v>
      </c>
      <c r="J1216">
        <v>-0.20000000298023224</v>
      </c>
      <c r="K1216" t="s">
        <v>19</v>
      </c>
      <c r="L1216">
        <f>VLOOKUP(A1216,[1]Ark2!$A$1:$H$4250,8,FALSE)</f>
        <v>9.0476190476190474E-2</v>
      </c>
    </row>
    <row r="1217" spans="1:12" hidden="1">
      <c r="A1217" t="str">
        <f t="shared" si="47"/>
        <v>2015-Odsherred Gymnasium-Stx</v>
      </c>
      <c r="B1217" t="str">
        <f t="shared" si="50"/>
        <v>2015</v>
      </c>
      <c r="C1217" t="s">
        <v>159</v>
      </c>
      <c r="D1217" t="s">
        <v>13</v>
      </c>
      <c r="E1217" t="s">
        <v>14</v>
      </c>
      <c r="F1217" t="s">
        <v>15</v>
      </c>
      <c r="G1217" t="s">
        <v>16</v>
      </c>
      <c r="H1217">
        <v>6.5</v>
      </c>
      <c r="I1217">
        <v>6.4000000953674316</v>
      </c>
      <c r="J1217">
        <v>-0.10000000149011612</v>
      </c>
      <c r="K1217" t="s">
        <v>19</v>
      </c>
      <c r="L1217">
        <f>VLOOKUP(A1217,[1]Ark2!$A$1:$H$4250,8,FALSE)</f>
        <v>3.0769230769230771E-2</v>
      </c>
    </row>
    <row r="1218" spans="1:12" hidden="1">
      <c r="A1218" t="str">
        <f t="shared" si="47"/>
        <v>2015-Ordrup Gymnasium-Stx</v>
      </c>
      <c r="B1218" t="str">
        <f t="shared" si="50"/>
        <v>2015</v>
      </c>
      <c r="C1218" t="s">
        <v>160</v>
      </c>
      <c r="D1218" t="s">
        <v>13</v>
      </c>
      <c r="E1218" t="s">
        <v>14</v>
      </c>
      <c r="F1218" t="s">
        <v>15</v>
      </c>
      <c r="G1218" t="s">
        <v>16</v>
      </c>
      <c r="H1218">
        <v>7.5</v>
      </c>
      <c r="I1218">
        <v>7.8000001907348633</v>
      </c>
      <c r="J1218">
        <v>0.30000001192092896</v>
      </c>
      <c r="K1218" t="s">
        <v>17</v>
      </c>
      <c r="L1218">
        <f>VLOOKUP(A1218,[1]Ark2!$A$1:$H$4250,8,FALSE)</f>
        <v>0</v>
      </c>
    </row>
    <row r="1219" spans="1:12" hidden="1">
      <c r="A1219" t="str">
        <f t="shared" ref="A1219:A1282" si="51">_xlfn.CONCAT(B1219,"-",C1219,"-",LEFT(D1219,3))</f>
        <v>2015-Paderup gymnasium-Stx</v>
      </c>
      <c r="B1219" t="str">
        <f t="shared" si="50"/>
        <v>2015</v>
      </c>
      <c r="C1219" t="s">
        <v>161</v>
      </c>
      <c r="D1219" t="s">
        <v>13</v>
      </c>
      <c r="E1219" t="s">
        <v>14</v>
      </c>
      <c r="F1219" t="s">
        <v>15</v>
      </c>
      <c r="G1219" t="s">
        <v>16</v>
      </c>
      <c r="H1219">
        <v>7.3000001907348633</v>
      </c>
      <c r="I1219">
        <v>7</v>
      </c>
      <c r="J1219">
        <v>-0.30000001192092896</v>
      </c>
      <c r="K1219" t="s">
        <v>17</v>
      </c>
      <c r="L1219">
        <f>VLOOKUP(A1219,[1]Ark2!$A$1:$H$4250,8,FALSE)</f>
        <v>4.784688995215311E-2</v>
      </c>
    </row>
    <row r="1220" spans="1:12" hidden="1">
      <c r="A1220" t="str">
        <f t="shared" si="51"/>
        <v>2015-Professionshøjskolen VIA University College-Hf</v>
      </c>
      <c r="B1220" t="str">
        <f t="shared" si="50"/>
        <v>2015</v>
      </c>
      <c r="C1220" t="s">
        <v>162</v>
      </c>
      <c r="D1220" t="s">
        <v>23</v>
      </c>
      <c r="E1220" t="s">
        <v>14</v>
      </c>
      <c r="F1220" t="s">
        <v>15</v>
      </c>
      <c r="G1220" t="s">
        <v>16</v>
      </c>
      <c r="H1220">
        <v>6.0999999046325684</v>
      </c>
      <c r="I1220">
        <v>6.0999999046325684</v>
      </c>
      <c r="J1220">
        <v>0</v>
      </c>
      <c r="K1220" t="s">
        <v>19</v>
      </c>
      <c r="L1220">
        <f>VLOOKUP(A1220,[1]Ark2!$A$1:$H$4250,8,FALSE)</f>
        <v>0</v>
      </c>
    </row>
    <row r="1221" spans="1:12" hidden="1">
      <c r="A1221" t="str">
        <f t="shared" si="51"/>
        <v>2015-Randers HF &amp; VUC-Hf</v>
      </c>
      <c r="B1221" t="str">
        <f t="shared" si="50"/>
        <v>2015</v>
      </c>
      <c r="C1221" t="s">
        <v>163</v>
      </c>
      <c r="D1221" t="s">
        <v>23</v>
      </c>
      <c r="E1221" t="s">
        <v>14</v>
      </c>
      <c r="F1221" t="s">
        <v>15</v>
      </c>
      <c r="G1221" t="s">
        <v>16</v>
      </c>
      <c r="H1221">
        <v>5.9000000953674316</v>
      </c>
      <c r="I1221">
        <v>6.0999999046325684</v>
      </c>
      <c r="J1221">
        <v>0.20000000298023224</v>
      </c>
      <c r="K1221" t="s">
        <v>19</v>
      </c>
      <c r="L1221">
        <f>VLOOKUP(A1221,[1]Ark2!$A$1:$H$4250,8,FALSE)</f>
        <v>9.0909090909090912E-2</v>
      </c>
    </row>
    <row r="1222" spans="1:12" hidden="1">
      <c r="A1222" t="str">
        <f t="shared" si="51"/>
        <v>2015-Randers Statsskole-Stx</v>
      </c>
      <c r="B1222" t="str">
        <f t="shared" si="50"/>
        <v>2015</v>
      </c>
      <c r="C1222" t="s">
        <v>164</v>
      </c>
      <c r="D1222" t="s">
        <v>13</v>
      </c>
      <c r="E1222" t="s">
        <v>14</v>
      </c>
      <c r="F1222" t="s">
        <v>15</v>
      </c>
      <c r="G1222" t="s">
        <v>16</v>
      </c>
      <c r="H1222">
        <v>7.3000001907348633</v>
      </c>
      <c r="I1222">
        <v>7.3000001907348633</v>
      </c>
      <c r="J1222">
        <v>0</v>
      </c>
      <c r="K1222" t="s">
        <v>19</v>
      </c>
      <c r="L1222">
        <f>VLOOKUP(A1222,[1]Ark2!$A$1:$H$4250,8,FALSE)</f>
        <v>5.5749128919860627E-2</v>
      </c>
    </row>
    <row r="1223" spans="1:12" hidden="1">
      <c r="A1223" t="str">
        <f t="shared" si="51"/>
        <v>2015-Ribe Katedralskole, egym-Hhx</v>
      </c>
      <c r="B1223" t="str">
        <f t="shared" si="50"/>
        <v>2015</v>
      </c>
      <c r="C1223" t="s">
        <v>165</v>
      </c>
      <c r="D1223" t="s">
        <v>29</v>
      </c>
      <c r="E1223" t="s">
        <v>14</v>
      </c>
      <c r="F1223" t="s">
        <v>15</v>
      </c>
      <c r="G1223" t="s">
        <v>16</v>
      </c>
      <c r="H1223">
        <v>6.5</v>
      </c>
      <c r="I1223">
        <v>6.5999999046325684</v>
      </c>
      <c r="J1223">
        <v>0.10000000149011612</v>
      </c>
      <c r="K1223" t="s">
        <v>19</v>
      </c>
      <c r="L1223">
        <f>VLOOKUP(A1223,[1]Ark2!$A$1:$H$4250,8,FALSE)</f>
        <v>4.4444444444444446E-2</v>
      </c>
    </row>
    <row r="1224" spans="1:12" hidden="1">
      <c r="A1224" t="str">
        <f t="shared" si="51"/>
        <v>2015-Ribe Katedralskole, stx-Hf</v>
      </c>
      <c r="B1224" t="str">
        <f t="shared" si="50"/>
        <v>2015</v>
      </c>
      <c r="C1224" t="s">
        <v>166</v>
      </c>
      <c r="D1224" t="s">
        <v>23</v>
      </c>
      <c r="E1224" t="s">
        <v>14</v>
      </c>
      <c r="F1224" t="s">
        <v>15</v>
      </c>
      <c r="G1224" t="s">
        <v>16</v>
      </c>
      <c r="H1224">
        <v>5.5</v>
      </c>
      <c r="I1224">
        <v>5.5</v>
      </c>
      <c r="J1224">
        <v>0</v>
      </c>
      <c r="K1224" t="s">
        <v>19</v>
      </c>
      <c r="L1224">
        <f>VLOOKUP(A1224,[1]Ark2!$A$1:$H$4250,8,FALSE)</f>
        <v>0.11428571428571428</v>
      </c>
    </row>
    <row r="1225" spans="1:12" hidden="1">
      <c r="A1225" t="str">
        <f t="shared" si="51"/>
        <v>2015-Ribe Katedralskole, stx-Stx</v>
      </c>
      <c r="B1225" t="str">
        <f t="shared" si="50"/>
        <v>2015</v>
      </c>
      <c r="C1225" t="str">
        <f>C1224</f>
        <v>Ribe Katedralskole, stx</v>
      </c>
      <c r="D1225" t="s">
        <v>13</v>
      </c>
      <c r="E1225" t="s">
        <v>14</v>
      </c>
      <c r="F1225" t="s">
        <v>15</v>
      </c>
      <c r="G1225" t="s">
        <v>16</v>
      </c>
      <c r="H1225">
        <v>7.4000000953674316</v>
      </c>
      <c r="I1225">
        <v>7.4000000953674316</v>
      </c>
      <c r="J1225">
        <v>0</v>
      </c>
      <c r="K1225" t="s">
        <v>19</v>
      </c>
      <c r="L1225">
        <f>VLOOKUP(A1225,[1]Ark2!$A$1:$H$4250,8,FALSE)</f>
        <v>0</v>
      </c>
    </row>
    <row r="1226" spans="1:12" hidden="1">
      <c r="A1226" t="str">
        <f t="shared" si="51"/>
        <v>2015-Ringkjøbing Gymnasium-Stx</v>
      </c>
      <c r="B1226" t="str">
        <f t="shared" si="50"/>
        <v>2015</v>
      </c>
      <c r="C1226" t="s">
        <v>167</v>
      </c>
      <c r="D1226" t="s">
        <v>13</v>
      </c>
      <c r="E1226" t="s">
        <v>14</v>
      </c>
      <c r="F1226" t="s">
        <v>15</v>
      </c>
      <c r="G1226" t="s">
        <v>16</v>
      </c>
      <c r="H1226">
        <v>7.4000000953674316</v>
      </c>
      <c r="I1226">
        <v>7.5999999046325684</v>
      </c>
      <c r="J1226">
        <v>0.20000000298023224</v>
      </c>
      <c r="K1226" t="s">
        <v>19</v>
      </c>
      <c r="L1226">
        <f>VLOOKUP(A1226,[1]Ark2!$A$1:$H$4250,8,FALSE)</f>
        <v>2.564102564102564E-2</v>
      </c>
    </row>
    <row r="1227" spans="1:12" hidden="1">
      <c r="A1227" t="str">
        <f t="shared" si="51"/>
        <v>2015-Risskov gymnasium-Stx</v>
      </c>
      <c r="B1227" t="str">
        <f t="shared" si="50"/>
        <v>2015</v>
      </c>
      <c r="C1227" t="s">
        <v>168</v>
      </c>
      <c r="D1227" t="s">
        <v>13</v>
      </c>
      <c r="E1227" t="s">
        <v>14</v>
      </c>
      <c r="F1227" t="s">
        <v>15</v>
      </c>
      <c r="G1227" t="s">
        <v>16</v>
      </c>
      <c r="H1227">
        <v>7.5</v>
      </c>
      <c r="I1227">
        <v>7.5999999046325684</v>
      </c>
      <c r="J1227">
        <v>0.10000000149011612</v>
      </c>
      <c r="K1227" t="s">
        <v>19</v>
      </c>
      <c r="L1227">
        <f>VLOOKUP(A1227,[1]Ark2!$A$1:$H$4250,8,FALSE)</f>
        <v>7.7868852459016397E-2</v>
      </c>
    </row>
    <row r="1228" spans="1:12" hidden="1">
      <c r="A1228" t="str">
        <f t="shared" si="51"/>
        <v>2015-Rosborg Gymnasium &amp; HF-Hf</v>
      </c>
      <c r="B1228" t="str">
        <f t="shared" si="50"/>
        <v>2015</v>
      </c>
      <c r="C1228" t="s">
        <v>169</v>
      </c>
      <c r="D1228" t="s">
        <v>23</v>
      </c>
      <c r="E1228" t="s">
        <v>14</v>
      </c>
      <c r="F1228" t="s">
        <v>15</v>
      </c>
      <c r="G1228" t="s">
        <v>16</v>
      </c>
      <c r="H1228">
        <v>6.0999999046325684</v>
      </c>
      <c r="I1228">
        <v>6</v>
      </c>
      <c r="J1228">
        <v>-0.10000000149011612</v>
      </c>
      <c r="K1228" t="s">
        <v>19</v>
      </c>
      <c r="L1228">
        <f>VLOOKUP(A1228,[1]Ark2!$A$1:$H$4250,8,FALSE)</f>
        <v>7.2463768115942032E-2</v>
      </c>
    </row>
    <row r="1229" spans="1:12" hidden="1">
      <c r="A1229" t="str">
        <f t="shared" si="51"/>
        <v>2015-Rosborg Gymnasium &amp; HF-Stx</v>
      </c>
      <c r="B1229" t="str">
        <f t="shared" si="50"/>
        <v>2015</v>
      </c>
      <c r="C1229" t="str">
        <f>C1228</f>
        <v>Rosborg Gymnasium &amp; HF</v>
      </c>
      <c r="D1229" t="s">
        <v>13</v>
      </c>
      <c r="E1229" t="s">
        <v>14</v>
      </c>
      <c r="F1229" t="s">
        <v>15</v>
      </c>
      <c r="G1229" t="s">
        <v>16</v>
      </c>
      <c r="H1229">
        <v>7.1999998092651367</v>
      </c>
      <c r="I1229">
        <v>7.1999998092651367</v>
      </c>
      <c r="J1229">
        <v>0</v>
      </c>
      <c r="K1229" t="s">
        <v>19</v>
      </c>
      <c r="L1229">
        <f>VLOOKUP(A1229,[1]Ark2!$A$1:$H$4250,8,FALSE)</f>
        <v>0.10773480662983426</v>
      </c>
    </row>
    <row r="1230" spans="1:12" hidden="1">
      <c r="A1230" t="str">
        <f t="shared" si="51"/>
        <v>2015-Roskilde Gymnasium-Hf</v>
      </c>
      <c r="B1230" t="str">
        <f t="shared" si="50"/>
        <v>2015</v>
      </c>
      <c r="C1230" t="s">
        <v>170</v>
      </c>
      <c r="D1230" t="s">
        <v>23</v>
      </c>
      <c r="E1230" t="s">
        <v>14</v>
      </c>
      <c r="F1230" t="s">
        <v>15</v>
      </c>
      <c r="G1230" t="s">
        <v>16</v>
      </c>
      <c r="H1230">
        <v>6.1999998092651367</v>
      </c>
      <c r="I1230">
        <v>6.3000001907348633</v>
      </c>
      <c r="J1230">
        <v>0.10000000149011612</v>
      </c>
      <c r="K1230" t="s">
        <v>19</v>
      </c>
      <c r="L1230">
        <f>VLOOKUP(A1230,[1]Ark2!$A$1:$H$4250,8,FALSE)</f>
        <v>0</v>
      </c>
    </row>
    <row r="1231" spans="1:12" hidden="1">
      <c r="A1231" t="str">
        <f t="shared" si="51"/>
        <v>2015-Roskilde Gymnasium-Stx</v>
      </c>
      <c r="B1231" t="str">
        <f t="shared" si="50"/>
        <v>2015</v>
      </c>
      <c r="C1231" t="str">
        <f>C1230</f>
        <v>Roskilde Gymnasium</v>
      </c>
      <c r="D1231" t="s">
        <v>13</v>
      </c>
      <c r="E1231" t="s">
        <v>14</v>
      </c>
      <c r="F1231" t="s">
        <v>15</v>
      </c>
      <c r="G1231" t="s">
        <v>16</v>
      </c>
      <c r="H1231">
        <v>8</v>
      </c>
      <c r="I1231">
        <v>7.5999999046325684</v>
      </c>
      <c r="J1231">
        <v>-0.40000000596046448</v>
      </c>
      <c r="K1231" t="s">
        <v>17</v>
      </c>
      <c r="L1231">
        <f>VLOOKUP(A1231,[1]Ark2!$A$1:$H$4250,8,FALSE)</f>
        <v>3.3112582781456956E-2</v>
      </c>
    </row>
    <row r="1232" spans="1:12" hidden="1">
      <c r="A1232" t="str">
        <f t="shared" si="51"/>
        <v>2015-Roskilde Handelsskole-Hhx</v>
      </c>
      <c r="B1232" t="str">
        <f t="shared" si="50"/>
        <v>2015</v>
      </c>
      <c r="C1232" t="s">
        <v>171</v>
      </c>
      <c r="D1232" t="s">
        <v>29</v>
      </c>
      <c r="E1232" t="s">
        <v>14</v>
      </c>
      <c r="F1232" t="s">
        <v>15</v>
      </c>
      <c r="G1232" t="s">
        <v>16</v>
      </c>
      <c r="H1232">
        <v>6.8000001907348633</v>
      </c>
      <c r="I1232">
        <v>6.5999999046325684</v>
      </c>
      <c r="J1232">
        <v>-0.20000000298023224</v>
      </c>
      <c r="K1232" t="s">
        <v>19</v>
      </c>
      <c r="L1232">
        <f>VLOOKUP(A1232,[1]Ark2!$A$1:$H$4250,8,FALSE)</f>
        <v>2.6086956521739129E-2</v>
      </c>
    </row>
    <row r="1233" spans="1:12" hidden="1">
      <c r="A1233" t="str">
        <f t="shared" si="51"/>
        <v>2015-Roskilde Katedralskole-Stx</v>
      </c>
      <c r="B1233" t="str">
        <f t="shared" si="50"/>
        <v>2015</v>
      </c>
      <c r="C1233" t="s">
        <v>172</v>
      </c>
      <c r="D1233" t="s">
        <v>13</v>
      </c>
      <c r="E1233" t="s">
        <v>14</v>
      </c>
      <c r="F1233" t="s">
        <v>15</v>
      </c>
      <c r="G1233" t="s">
        <v>16</v>
      </c>
      <c r="H1233">
        <v>7.4000000953674316</v>
      </c>
      <c r="I1233">
        <v>7.1999998092651367</v>
      </c>
      <c r="J1233">
        <v>-0.20000000298023224</v>
      </c>
      <c r="K1233" t="s">
        <v>17</v>
      </c>
      <c r="L1233">
        <f>VLOOKUP(A1233,[1]Ark2!$A$1:$H$4250,8,FALSE)</f>
        <v>5.9523809523809521E-2</v>
      </c>
    </row>
    <row r="1234" spans="1:12" hidden="1">
      <c r="A1234" t="str">
        <f t="shared" si="51"/>
        <v>2015-Roskilde Tekniske Skole-Htx</v>
      </c>
      <c r="B1234" t="str">
        <f t="shared" si="50"/>
        <v>2015</v>
      </c>
      <c r="C1234" t="s">
        <v>173</v>
      </c>
      <c r="D1234" t="s">
        <v>32</v>
      </c>
      <c r="E1234" t="s">
        <v>14</v>
      </c>
      <c r="F1234" t="s">
        <v>15</v>
      </c>
      <c r="G1234" t="s">
        <v>16</v>
      </c>
      <c r="H1234">
        <v>7.0999999046325684</v>
      </c>
      <c r="I1234">
        <v>6.9000000953674316</v>
      </c>
      <c r="J1234">
        <v>-0.20000000298023224</v>
      </c>
      <c r="K1234" t="s">
        <v>19</v>
      </c>
      <c r="L1234" t="e">
        <f>VLOOKUP(A1234,[1]Ark2!$A$1:$H$4250,8,FALSE)</f>
        <v>#N/A</v>
      </c>
    </row>
    <row r="1235" spans="1:12" hidden="1">
      <c r="A1235" t="str">
        <f t="shared" si="51"/>
        <v>2015-Rungsted Gymnasium-Stx</v>
      </c>
      <c r="B1235" t="str">
        <f t="shared" si="50"/>
        <v>2015</v>
      </c>
      <c r="C1235" t="s">
        <v>174</v>
      </c>
      <c r="D1235" t="s">
        <v>13</v>
      </c>
      <c r="E1235" t="s">
        <v>14</v>
      </c>
      <c r="F1235" t="s">
        <v>15</v>
      </c>
      <c r="G1235" t="s">
        <v>16</v>
      </c>
      <c r="H1235">
        <v>7.3000001907348633</v>
      </c>
      <c r="I1235">
        <v>7.4000000953674316</v>
      </c>
      <c r="J1235">
        <v>0.10000000149011612</v>
      </c>
      <c r="K1235" t="s">
        <v>19</v>
      </c>
      <c r="L1235">
        <f>VLOOKUP(A1235,[1]Ark2!$A$1:$H$4250,8,FALSE)</f>
        <v>6.363636363636363E-2</v>
      </c>
    </row>
    <row r="1236" spans="1:12" hidden="1">
      <c r="A1236" t="str">
        <f t="shared" si="51"/>
        <v>2015-Rybners-Hhx</v>
      </c>
      <c r="B1236" t="str">
        <f t="shared" si="50"/>
        <v>2015</v>
      </c>
      <c r="C1236" t="s">
        <v>175</v>
      </c>
      <c r="D1236" t="s">
        <v>29</v>
      </c>
      <c r="E1236" t="s">
        <v>14</v>
      </c>
      <c r="F1236" t="s">
        <v>15</v>
      </c>
      <c r="G1236" t="s">
        <v>16</v>
      </c>
      <c r="H1236">
        <v>6.5999999046325684</v>
      </c>
      <c r="I1236">
        <v>6.5</v>
      </c>
      <c r="J1236">
        <v>-0.10000000149011612</v>
      </c>
      <c r="K1236" t="s">
        <v>19</v>
      </c>
      <c r="L1236" t="e">
        <f>VLOOKUP(A1236,[1]Ark2!$A$1:$H$4250,8,FALSE)</f>
        <v>#N/A</v>
      </c>
    </row>
    <row r="1237" spans="1:12" hidden="1">
      <c r="A1237" t="str">
        <f t="shared" si="51"/>
        <v>2015-Rybners-Htx</v>
      </c>
      <c r="B1237" t="str">
        <f t="shared" si="50"/>
        <v>2015</v>
      </c>
      <c r="C1237" t="str">
        <f t="shared" ref="C1237:C1238" si="52">C1236</f>
        <v>Rybners</v>
      </c>
      <c r="D1237" t="s">
        <v>32</v>
      </c>
      <c r="E1237" t="s">
        <v>14</v>
      </c>
      <c r="F1237" t="s">
        <v>15</v>
      </c>
      <c r="G1237" t="s">
        <v>16</v>
      </c>
      <c r="H1237">
        <v>7.3000001907348633</v>
      </c>
      <c r="I1237">
        <v>7.5999999046325684</v>
      </c>
      <c r="J1237">
        <v>0.30000001192092896</v>
      </c>
      <c r="K1237" t="s">
        <v>17</v>
      </c>
      <c r="L1237" t="e">
        <f>VLOOKUP(A1237,[1]Ark2!$A$1:$H$4250,8,FALSE)</f>
        <v>#N/A</v>
      </c>
    </row>
    <row r="1238" spans="1:12" hidden="1">
      <c r="A1238" t="str">
        <f t="shared" si="51"/>
        <v>2015-Rybners-Stx</v>
      </c>
      <c r="B1238" t="str">
        <f t="shared" si="50"/>
        <v>2015</v>
      </c>
      <c r="C1238" t="str">
        <f t="shared" si="52"/>
        <v>Rybners</v>
      </c>
      <c r="D1238" t="s">
        <v>13</v>
      </c>
      <c r="E1238" t="s">
        <v>14</v>
      </c>
      <c r="F1238" t="s">
        <v>15</v>
      </c>
      <c r="G1238" t="s">
        <v>16</v>
      </c>
      <c r="H1238">
        <v>7</v>
      </c>
      <c r="I1238">
        <v>6.9000000953674316</v>
      </c>
      <c r="J1238">
        <v>-0.10000000149011612</v>
      </c>
      <c r="K1238" t="s">
        <v>19</v>
      </c>
      <c r="L1238" t="e">
        <f>VLOOKUP(A1238,[1]Ark2!$A$1:$H$4250,8,FALSE)</f>
        <v>#N/A</v>
      </c>
    </row>
    <row r="1239" spans="1:12" hidden="1">
      <c r="A1239" t="str">
        <f t="shared" si="51"/>
        <v>2015-Rybners - HHX - Grådybet-Hhx</v>
      </c>
      <c r="B1239" t="str">
        <f t="shared" si="50"/>
        <v>2015</v>
      </c>
      <c r="C1239" t="s">
        <v>277</v>
      </c>
      <c r="D1239" t="s">
        <v>29</v>
      </c>
      <c r="E1239" t="s">
        <v>14</v>
      </c>
      <c r="F1239" t="s">
        <v>15</v>
      </c>
      <c r="G1239" t="s">
        <v>16</v>
      </c>
      <c r="H1239">
        <v>6.5999999046325684</v>
      </c>
      <c r="I1239">
        <v>6.5</v>
      </c>
      <c r="J1239">
        <v>-0.10000000149011612</v>
      </c>
      <c r="K1239" t="s">
        <v>19</v>
      </c>
      <c r="L1239">
        <f>VLOOKUP(A1239,[1]Ark2!$A$1:$H$4250,8,FALSE)</f>
        <v>0.10465116279069768</v>
      </c>
    </row>
    <row r="1240" spans="1:12" hidden="1">
      <c r="A1240" t="str">
        <f t="shared" si="51"/>
        <v>2015-Rybners- STX- Grådybet-Stx</v>
      </c>
      <c r="B1240" t="str">
        <f t="shared" si="50"/>
        <v>2015</v>
      </c>
      <c r="C1240" t="s">
        <v>278</v>
      </c>
      <c r="D1240" t="s">
        <v>13</v>
      </c>
      <c r="E1240" t="s">
        <v>14</v>
      </c>
      <c r="F1240" t="s">
        <v>15</v>
      </c>
      <c r="G1240" t="s">
        <v>16</v>
      </c>
      <c r="H1240">
        <v>7</v>
      </c>
      <c r="I1240">
        <v>6.9000000953674316</v>
      </c>
      <c r="J1240">
        <v>-0.10000000149011612</v>
      </c>
      <c r="K1240" t="s">
        <v>19</v>
      </c>
      <c r="L1240">
        <f>VLOOKUP(A1240,[1]Ark2!$A$1:$H$4250,8,FALSE)</f>
        <v>4.807692307692308E-2</v>
      </c>
    </row>
    <row r="1241" spans="1:12" hidden="1">
      <c r="A1241" t="str">
        <f t="shared" si="51"/>
        <v>2015-Rysensteen Gymnasium-Stx</v>
      </c>
      <c r="B1241" t="str">
        <f t="shared" si="50"/>
        <v>2015</v>
      </c>
      <c r="C1241" t="s">
        <v>177</v>
      </c>
      <c r="D1241" t="s">
        <v>13</v>
      </c>
      <c r="E1241" t="s">
        <v>14</v>
      </c>
      <c r="F1241" t="s">
        <v>15</v>
      </c>
      <c r="G1241" t="s">
        <v>16</v>
      </c>
      <c r="H1241">
        <v>8.6000003814697266</v>
      </c>
      <c r="I1241">
        <v>8.8000001907348633</v>
      </c>
      <c r="J1241">
        <v>0.20000000298023224</v>
      </c>
      <c r="K1241" t="s">
        <v>19</v>
      </c>
      <c r="L1241">
        <f>VLOOKUP(A1241,[1]Ark2!$A$1:$H$4250,8,FALSE)</f>
        <v>4.8148148148148148E-2</v>
      </c>
    </row>
    <row r="1242" spans="1:12" hidden="1">
      <c r="A1242" t="str">
        <f t="shared" si="51"/>
        <v>2015-Rødkilde Gymnasium-Stx</v>
      </c>
      <c r="B1242" t="str">
        <f t="shared" si="50"/>
        <v>2015</v>
      </c>
      <c r="C1242" t="s">
        <v>178</v>
      </c>
      <c r="D1242" t="s">
        <v>13</v>
      </c>
      <c r="E1242" t="s">
        <v>14</v>
      </c>
      <c r="F1242" t="s">
        <v>15</v>
      </c>
      <c r="G1242" t="s">
        <v>16</v>
      </c>
      <c r="H1242">
        <v>7.6999998092651367</v>
      </c>
      <c r="I1242">
        <v>7.8000001907348633</v>
      </c>
      <c r="J1242">
        <v>0.10000000149011612</v>
      </c>
      <c r="K1242" t="s">
        <v>19</v>
      </c>
      <c r="L1242">
        <f>VLOOKUP(A1242,[1]Ark2!$A$1:$H$4250,8,FALSE)</f>
        <v>4.878048780487805E-2</v>
      </c>
    </row>
    <row r="1243" spans="1:12" hidden="1">
      <c r="A1243" t="str">
        <f t="shared" si="51"/>
        <v>2015-Rødovre Gymnasium-Stx</v>
      </c>
      <c r="B1243" t="str">
        <f t="shared" si="50"/>
        <v>2015</v>
      </c>
      <c r="C1243" t="s">
        <v>179</v>
      </c>
      <c r="D1243" t="s">
        <v>13</v>
      </c>
      <c r="E1243" t="s">
        <v>14</v>
      </c>
      <c r="F1243" t="s">
        <v>15</v>
      </c>
      <c r="G1243" t="s">
        <v>16</v>
      </c>
      <c r="H1243">
        <v>7</v>
      </c>
      <c r="I1243">
        <v>7.0999999046325684</v>
      </c>
      <c r="J1243">
        <v>0.10000000149011612</v>
      </c>
      <c r="K1243" t="s">
        <v>19</v>
      </c>
      <c r="L1243">
        <f>VLOOKUP(A1243,[1]Ark2!$A$1:$H$4250,8,FALSE)</f>
        <v>7.792207792207792E-2</v>
      </c>
    </row>
    <row r="1244" spans="1:12" hidden="1">
      <c r="A1244" t="str">
        <f t="shared" si="51"/>
        <v>2015-Sankt Annæ Gymnasium-Stx</v>
      </c>
      <c r="B1244" t="str">
        <f t="shared" si="50"/>
        <v>2015</v>
      </c>
      <c r="C1244" t="s">
        <v>180</v>
      </c>
      <c r="D1244" t="s">
        <v>13</v>
      </c>
      <c r="E1244" t="s">
        <v>14</v>
      </c>
      <c r="F1244" t="s">
        <v>15</v>
      </c>
      <c r="G1244" t="s">
        <v>16</v>
      </c>
      <c r="H1244">
        <v>8.5</v>
      </c>
      <c r="I1244">
        <v>8.5</v>
      </c>
      <c r="J1244">
        <v>0</v>
      </c>
      <c r="K1244" t="s">
        <v>19</v>
      </c>
      <c r="L1244">
        <f>VLOOKUP(A1244,[1]Ark2!$A$1:$H$4250,8,FALSE)</f>
        <v>1.7543859649122806E-2</v>
      </c>
    </row>
    <row r="1245" spans="1:12" hidden="1">
      <c r="A1245" t="str">
        <f t="shared" si="51"/>
        <v>2015-Sct. Knuds Gymnasium-Stx</v>
      </c>
      <c r="B1245" t="str">
        <f t="shared" si="50"/>
        <v>2015</v>
      </c>
      <c r="C1245" t="s">
        <v>181</v>
      </c>
      <c r="D1245" t="s">
        <v>13</v>
      </c>
      <c r="E1245" t="s">
        <v>14</v>
      </c>
      <c r="F1245" t="s">
        <v>15</v>
      </c>
      <c r="G1245" t="s">
        <v>16</v>
      </c>
      <c r="H1245">
        <v>7.5</v>
      </c>
      <c r="I1245">
        <v>7.5</v>
      </c>
      <c r="J1245">
        <v>0</v>
      </c>
      <c r="K1245" t="s">
        <v>19</v>
      </c>
      <c r="L1245">
        <f>VLOOKUP(A1245,[1]Ark2!$A$1:$H$4250,8,FALSE)</f>
        <v>6.589147286821706E-2</v>
      </c>
    </row>
    <row r="1246" spans="1:12" hidden="1">
      <c r="A1246" t="str">
        <f t="shared" si="51"/>
        <v>2015-Silkeborg Gymnasium-Stx</v>
      </c>
      <c r="B1246" t="str">
        <f t="shared" si="50"/>
        <v>2015</v>
      </c>
      <c r="C1246" t="s">
        <v>182</v>
      </c>
      <c r="D1246" t="s">
        <v>13</v>
      </c>
      <c r="E1246" t="s">
        <v>14</v>
      </c>
      <c r="F1246" t="s">
        <v>15</v>
      </c>
      <c r="G1246" t="s">
        <v>16</v>
      </c>
      <c r="H1246">
        <v>7.8000001907348633</v>
      </c>
      <c r="I1246">
        <v>7.9000000953674316</v>
      </c>
      <c r="J1246">
        <v>0.10000000149011612</v>
      </c>
      <c r="K1246" t="s">
        <v>17</v>
      </c>
      <c r="L1246">
        <f>VLOOKUP(A1246,[1]Ark2!$A$1:$H$4250,8,FALSE)</f>
        <v>3.4063260340632603E-2</v>
      </c>
    </row>
    <row r="1247" spans="1:12" hidden="1">
      <c r="A1247" t="str">
        <f t="shared" si="51"/>
        <v>2015-Skanderborg Gymnasium-Stx</v>
      </c>
      <c r="B1247" t="str">
        <f t="shared" si="50"/>
        <v>2015</v>
      </c>
      <c r="C1247" t="s">
        <v>183</v>
      </c>
      <c r="D1247" t="s">
        <v>13</v>
      </c>
      <c r="E1247" t="s">
        <v>14</v>
      </c>
      <c r="F1247" t="s">
        <v>15</v>
      </c>
      <c r="G1247" t="s">
        <v>16</v>
      </c>
      <c r="H1247">
        <v>7.5</v>
      </c>
      <c r="I1247">
        <v>7.3000001907348633</v>
      </c>
      <c r="J1247">
        <v>-0.20000000298023224</v>
      </c>
      <c r="K1247" t="s">
        <v>17</v>
      </c>
      <c r="L1247">
        <f>VLOOKUP(A1247,[1]Ark2!$A$1:$H$4250,8,FALSE)</f>
        <v>1.8604651162790697E-2</v>
      </c>
    </row>
    <row r="1248" spans="1:12" hidden="1">
      <c r="A1248" t="str">
        <f t="shared" si="51"/>
        <v>2015-Skanderborg-Odder Center for Uddannelse-Hf</v>
      </c>
      <c r="B1248" t="str">
        <f t="shared" si="50"/>
        <v>2015</v>
      </c>
      <c r="C1248" t="s">
        <v>184</v>
      </c>
      <c r="D1248" t="s">
        <v>23</v>
      </c>
      <c r="E1248" t="s">
        <v>14</v>
      </c>
      <c r="F1248" t="s">
        <v>15</v>
      </c>
      <c r="G1248" t="s">
        <v>16</v>
      </c>
      <c r="H1248">
        <v>5.9000000953674316</v>
      </c>
      <c r="I1248">
        <v>5.9000000953674316</v>
      </c>
      <c r="J1248">
        <v>0</v>
      </c>
      <c r="K1248" t="s">
        <v>19</v>
      </c>
      <c r="L1248" t="e">
        <f>VLOOKUP(A1248,[1]Ark2!$A$1:$H$4250,8,FALSE)</f>
        <v>#N/A</v>
      </c>
    </row>
    <row r="1249" spans="1:12" hidden="1">
      <c r="A1249" t="str">
        <f t="shared" si="51"/>
        <v>2015-Skanderborg-Odder Center for Uddannelse-Hhx</v>
      </c>
      <c r="B1249" t="str">
        <f t="shared" si="50"/>
        <v>2015</v>
      </c>
      <c r="C1249" t="str">
        <f>C1248</f>
        <v>Skanderborg-Odder Center for Uddannelse</v>
      </c>
      <c r="D1249" t="s">
        <v>29</v>
      </c>
      <c r="E1249" t="s">
        <v>14</v>
      </c>
      <c r="F1249" t="s">
        <v>15</v>
      </c>
      <c r="G1249" t="s">
        <v>16</v>
      </c>
      <c r="H1249">
        <v>6.8000001907348633</v>
      </c>
      <c r="I1249">
        <v>6.8000001907348633</v>
      </c>
      <c r="J1249">
        <v>0</v>
      </c>
      <c r="K1249" t="s">
        <v>19</v>
      </c>
      <c r="L1249">
        <f>VLOOKUP(A1249,[1]Ark2!$A$1:$H$4250,8,FALSE)</f>
        <v>3.3707865168539325E-2</v>
      </c>
    </row>
    <row r="1250" spans="1:12" hidden="1">
      <c r="A1250" t="str">
        <f t="shared" si="51"/>
        <v>2015-Skive College, Arvikavej-Hhx</v>
      </c>
      <c r="B1250" t="str">
        <f t="shared" si="50"/>
        <v>2015</v>
      </c>
      <c r="C1250" t="s">
        <v>185</v>
      </c>
      <c r="D1250" t="s">
        <v>29</v>
      </c>
      <c r="E1250" t="s">
        <v>14</v>
      </c>
      <c r="F1250" t="s">
        <v>15</v>
      </c>
      <c r="G1250" t="s">
        <v>16</v>
      </c>
      <c r="H1250">
        <v>6.5</v>
      </c>
      <c r="I1250">
        <v>6.3000001907348633</v>
      </c>
      <c r="J1250">
        <v>-0.20000000298023224</v>
      </c>
      <c r="K1250" t="s">
        <v>19</v>
      </c>
      <c r="L1250">
        <f>VLOOKUP(A1250,[1]Ark2!$A$1:$H$4250,8,FALSE)</f>
        <v>0</v>
      </c>
    </row>
    <row r="1251" spans="1:12" hidden="1">
      <c r="A1251" t="str">
        <f t="shared" si="51"/>
        <v>2015-Skive College, Kongsvingervej-Htx</v>
      </c>
      <c r="B1251" t="str">
        <f t="shared" si="50"/>
        <v>2015</v>
      </c>
      <c r="C1251" t="s">
        <v>186</v>
      </c>
      <c r="D1251" t="s">
        <v>32</v>
      </c>
      <c r="E1251" t="s">
        <v>14</v>
      </c>
      <c r="F1251" t="s">
        <v>15</v>
      </c>
      <c r="G1251" t="s">
        <v>16</v>
      </c>
      <c r="H1251">
        <v>6.9000000953674316</v>
      </c>
      <c r="I1251">
        <v>6.9000000953674316</v>
      </c>
      <c r="J1251">
        <v>0</v>
      </c>
      <c r="K1251" t="s">
        <v>19</v>
      </c>
      <c r="L1251">
        <f>VLOOKUP(A1251,[1]Ark2!$A$1:$H$4250,8,FALSE)</f>
        <v>0</v>
      </c>
    </row>
    <row r="1252" spans="1:12" hidden="1">
      <c r="A1252" t="str">
        <f t="shared" si="51"/>
        <v>2015-Skive Gymnasium-Hf</v>
      </c>
      <c r="B1252" t="str">
        <f t="shared" si="50"/>
        <v>2015</v>
      </c>
      <c r="C1252" t="s">
        <v>187</v>
      </c>
      <c r="D1252" t="s">
        <v>23</v>
      </c>
      <c r="E1252" t="s">
        <v>14</v>
      </c>
      <c r="F1252" t="s">
        <v>15</v>
      </c>
      <c r="G1252" t="s">
        <v>16</v>
      </c>
      <c r="H1252">
        <v>5.6999998092651367</v>
      </c>
      <c r="I1252">
        <v>5.5</v>
      </c>
      <c r="J1252">
        <v>-0.20000000298023224</v>
      </c>
      <c r="K1252" t="s">
        <v>19</v>
      </c>
      <c r="L1252">
        <f>VLOOKUP(A1252,[1]Ark2!$A$1:$H$4250,8,FALSE)</f>
        <v>8.1967213114754092E-2</v>
      </c>
    </row>
    <row r="1253" spans="1:12" hidden="1">
      <c r="A1253" t="str">
        <f t="shared" si="51"/>
        <v>2015-Skive Gymnasium-Stx</v>
      </c>
      <c r="B1253" t="str">
        <f t="shared" si="50"/>
        <v>2015</v>
      </c>
      <c r="C1253" t="str">
        <f>C1252</f>
        <v>Skive Gymnasium</v>
      </c>
      <c r="D1253" t="s">
        <v>13</v>
      </c>
      <c r="E1253" t="s">
        <v>14</v>
      </c>
      <c r="F1253" t="s">
        <v>15</v>
      </c>
      <c r="G1253" t="s">
        <v>16</v>
      </c>
      <c r="H1253">
        <v>7.3000001907348633</v>
      </c>
      <c r="I1253">
        <v>7.1999998092651367</v>
      </c>
      <c r="J1253">
        <v>-0.10000000149011612</v>
      </c>
      <c r="K1253" t="s">
        <v>19</v>
      </c>
      <c r="L1253">
        <f>VLOOKUP(A1253,[1]Ark2!$A$1:$H$4250,8,FALSE)</f>
        <v>6.3106796116504854E-2</v>
      </c>
    </row>
    <row r="1254" spans="1:12" hidden="1">
      <c r="A1254" t="str">
        <f t="shared" si="51"/>
        <v>2015-Skive-Viborg HF &amp; VUC-Hf</v>
      </c>
      <c r="B1254" t="str">
        <f t="shared" si="50"/>
        <v>2015</v>
      </c>
      <c r="C1254" t="s">
        <v>279</v>
      </c>
      <c r="D1254" t="s">
        <v>23</v>
      </c>
      <c r="E1254" t="s">
        <v>14</v>
      </c>
      <c r="F1254" t="s">
        <v>15</v>
      </c>
      <c r="G1254" t="s">
        <v>16</v>
      </c>
      <c r="H1254">
        <v>7</v>
      </c>
      <c r="I1254">
        <v>7.5</v>
      </c>
      <c r="J1254">
        <v>0.5</v>
      </c>
      <c r="K1254" t="s">
        <v>17</v>
      </c>
      <c r="L1254">
        <f>VLOOKUP(A1254,[1]Ark2!$A$1:$H$4250,8,FALSE)</f>
        <v>0.11764705882352941</v>
      </c>
    </row>
    <row r="1255" spans="1:12" hidden="1">
      <c r="A1255" t="str">
        <f t="shared" si="51"/>
        <v>2015-Skive-Viborg HF &amp; VUC, Viborg-Hf</v>
      </c>
      <c r="B1255" t="str">
        <f t="shared" si="50"/>
        <v>2015</v>
      </c>
      <c r="C1255" t="s">
        <v>280</v>
      </c>
      <c r="D1255" t="s">
        <v>23</v>
      </c>
      <c r="E1255" t="s">
        <v>14</v>
      </c>
      <c r="F1255" t="s">
        <v>15</v>
      </c>
      <c r="G1255" t="s">
        <v>16</v>
      </c>
      <c r="H1255">
        <v>7</v>
      </c>
      <c r="I1255">
        <v>7.5</v>
      </c>
      <c r="J1255">
        <v>0.5</v>
      </c>
      <c r="K1255" t="s">
        <v>17</v>
      </c>
      <c r="L1255" t="e">
        <f>VLOOKUP(A1255,[1]Ark2!$A$1:$H$4250,8,FALSE)</f>
        <v>#N/A</v>
      </c>
    </row>
    <row r="1256" spans="1:12" hidden="1">
      <c r="A1256" t="str">
        <f t="shared" si="51"/>
        <v>2015-Skolerne i Oure - Sport &amp; Performance-Stx</v>
      </c>
      <c r="B1256" t="str">
        <f t="shared" si="50"/>
        <v>2015</v>
      </c>
      <c r="C1256" t="s">
        <v>188</v>
      </c>
      <c r="D1256" t="s">
        <v>13</v>
      </c>
      <c r="E1256" t="s">
        <v>14</v>
      </c>
      <c r="F1256" t="s">
        <v>15</v>
      </c>
      <c r="G1256" t="s">
        <v>16</v>
      </c>
      <c r="H1256">
        <v>7</v>
      </c>
      <c r="I1256">
        <v>7</v>
      </c>
      <c r="J1256">
        <v>0</v>
      </c>
      <c r="K1256" t="s">
        <v>19</v>
      </c>
      <c r="L1256">
        <f>VLOOKUP(A1256,[1]Ark2!$A$1:$H$4250,8,FALSE)</f>
        <v>0</v>
      </c>
    </row>
    <row r="1257" spans="1:12" hidden="1">
      <c r="A1257" t="str">
        <f t="shared" si="51"/>
        <v>2015-Slagelse Gymnasium-Hf</v>
      </c>
      <c r="B1257" t="str">
        <f t="shared" si="50"/>
        <v>2015</v>
      </c>
      <c r="C1257" t="s">
        <v>189</v>
      </c>
      <c r="D1257" t="s">
        <v>23</v>
      </c>
      <c r="E1257" t="s">
        <v>14</v>
      </c>
      <c r="F1257" t="s">
        <v>15</v>
      </c>
      <c r="G1257" t="s">
        <v>16</v>
      </c>
      <c r="H1257">
        <v>5.5</v>
      </c>
      <c r="I1257">
        <v>5.3000001907348633</v>
      </c>
      <c r="J1257">
        <v>-0.20000000298023224</v>
      </c>
      <c r="K1257" t="s">
        <v>19</v>
      </c>
      <c r="L1257">
        <f>VLOOKUP(A1257,[1]Ark2!$A$1:$H$4250,8,FALSE)</f>
        <v>9.3333333333333338E-2</v>
      </c>
    </row>
    <row r="1258" spans="1:12" hidden="1">
      <c r="A1258" t="str">
        <f t="shared" si="51"/>
        <v>2015-Slagelse Gymnasium-Stx</v>
      </c>
      <c r="B1258" t="str">
        <f t="shared" si="50"/>
        <v>2015</v>
      </c>
      <c r="C1258" t="str">
        <f>C1257</f>
        <v>Slagelse Gymnasium</v>
      </c>
      <c r="D1258" t="s">
        <v>13</v>
      </c>
      <c r="E1258" t="s">
        <v>14</v>
      </c>
      <c r="F1258" t="s">
        <v>15</v>
      </c>
      <c r="G1258" t="s">
        <v>16</v>
      </c>
      <c r="H1258">
        <v>6.8000001907348633</v>
      </c>
      <c r="I1258">
        <v>6.6999998092651367</v>
      </c>
      <c r="J1258">
        <v>-0.10000000149011612</v>
      </c>
      <c r="K1258" t="s">
        <v>19</v>
      </c>
      <c r="L1258">
        <f>VLOOKUP(A1258,[1]Ark2!$A$1:$H$4250,8,FALSE)</f>
        <v>6.7092651757188496E-2</v>
      </c>
    </row>
    <row r="1259" spans="1:12" hidden="1">
      <c r="A1259" t="str">
        <f t="shared" si="51"/>
        <v>2015-Solrød Gymnasium-Hf</v>
      </c>
      <c r="B1259" t="str">
        <f t="shared" si="50"/>
        <v>2015</v>
      </c>
      <c r="C1259" t="s">
        <v>190</v>
      </c>
      <c r="D1259" t="s">
        <v>23</v>
      </c>
      <c r="E1259" t="s">
        <v>14</v>
      </c>
      <c r="F1259" t="s">
        <v>15</v>
      </c>
      <c r="G1259" t="s">
        <v>16</v>
      </c>
      <c r="H1259">
        <v>5.6999998092651367</v>
      </c>
      <c r="I1259">
        <v>5.6999998092651367</v>
      </c>
      <c r="J1259">
        <v>0</v>
      </c>
      <c r="K1259" t="s">
        <v>19</v>
      </c>
      <c r="L1259">
        <f>VLOOKUP(A1259,[1]Ark2!$A$1:$H$4250,8,FALSE)</f>
        <v>0.10526315789473684</v>
      </c>
    </row>
    <row r="1260" spans="1:12" hidden="1">
      <c r="A1260" t="str">
        <f t="shared" si="51"/>
        <v>2015-Solrød Gymnasium-Stx</v>
      </c>
      <c r="B1260" t="str">
        <f t="shared" si="50"/>
        <v>2015</v>
      </c>
      <c r="C1260" t="str">
        <f>C1259</f>
        <v>Solrød Gymnasium</v>
      </c>
      <c r="D1260" t="s">
        <v>13</v>
      </c>
      <c r="E1260" t="s">
        <v>14</v>
      </c>
      <c r="F1260" t="s">
        <v>15</v>
      </c>
      <c r="G1260" t="s">
        <v>16</v>
      </c>
      <c r="H1260">
        <v>7.1999998092651367</v>
      </c>
      <c r="I1260">
        <v>7.1999998092651367</v>
      </c>
      <c r="J1260">
        <v>0</v>
      </c>
      <c r="K1260" t="s">
        <v>19</v>
      </c>
      <c r="L1260">
        <f>VLOOKUP(A1260,[1]Ark2!$A$1:$H$4250,8,FALSE)</f>
        <v>6.043956043956044E-2</v>
      </c>
    </row>
    <row r="1261" spans="1:12" hidden="1">
      <c r="A1261" t="str">
        <f t="shared" si="51"/>
        <v>2015-Sorø Akademis Skole-Stx</v>
      </c>
      <c r="B1261" t="str">
        <f t="shared" si="50"/>
        <v>2015</v>
      </c>
      <c r="C1261" t="s">
        <v>191</v>
      </c>
      <c r="D1261" t="s">
        <v>13</v>
      </c>
      <c r="E1261" t="s">
        <v>14</v>
      </c>
      <c r="F1261" t="s">
        <v>15</v>
      </c>
      <c r="G1261" t="s">
        <v>16</v>
      </c>
      <c r="H1261">
        <v>7.5999999046325684</v>
      </c>
      <c r="I1261">
        <v>7.3000001907348633</v>
      </c>
      <c r="J1261">
        <v>-0.30000001192092896</v>
      </c>
      <c r="K1261" t="s">
        <v>17</v>
      </c>
      <c r="L1261">
        <f>VLOOKUP(A1261,[1]Ark2!$A$1:$H$4250,8,FALSE)</f>
        <v>4.5454545454545456E-2</v>
      </c>
    </row>
    <row r="1262" spans="1:12" hidden="1">
      <c r="A1262" t="str">
        <f t="shared" si="51"/>
        <v>2015-Stenhus Gymnasium-Hf</v>
      </c>
      <c r="B1262" t="str">
        <f t="shared" si="50"/>
        <v>2015</v>
      </c>
      <c r="C1262" t="s">
        <v>192</v>
      </c>
      <c r="D1262" t="s">
        <v>23</v>
      </c>
      <c r="E1262" t="s">
        <v>14</v>
      </c>
      <c r="F1262" t="s">
        <v>15</v>
      </c>
      <c r="G1262" t="s">
        <v>16</v>
      </c>
      <c r="H1262">
        <v>5.5999999046325684</v>
      </c>
      <c r="I1262">
        <v>5.5999999046325684</v>
      </c>
      <c r="J1262">
        <v>0</v>
      </c>
      <c r="K1262" t="s">
        <v>19</v>
      </c>
      <c r="L1262">
        <f>VLOOKUP(A1262,[1]Ark2!$A$1:$H$4250,8,FALSE)</f>
        <v>0.15596330275229359</v>
      </c>
    </row>
    <row r="1263" spans="1:12" hidden="1">
      <c r="A1263" t="str">
        <f t="shared" si="51"/>
        <v>2015-Stenhus Gymnasium-Stx</v>
      </c>
      <c r="B1263" t="str">
        <f t="shared" si="50"/>
        <v>2015</v>
      </c>
      <c r="C1263" t="str">
        <f>C1262</f>
        <v>Stenhus Gymnasium</v>
      </c>
      <c r="D1263" t="s">
        <v>13</v>
      </c>
      <c r="E1263" t="s">
        <v>14</v>
      </c>
      <c r="F1263" t="s">
        <v>15</v>
      </c>
      <c r="G1263" t="s">
        <v>16</v>
      </c>
      <c r="H1263">
        <v>7.0999999046325684</v>
      </c>
      <c r="I1263">
        <v>6.9000000953674316</v>
      </c>
      <c r="J1263">
        <v>-0.20000000298023224</v>
      </c>
      <c r="K1263" t="s">
        <v>17</v>
      </c>
      <c r="L1263">
        <f>VLOOKUP(A1263,[1]Ark2!$A$1:$H$4250,8,FALSE)</f>
        <v>6.8627450980392163E-2</v>
      </c>
    </row>
    <row r="1264" spans="1:12" hidden="1">
      <c r="A1264" t="str">
        <f t="shared" si="51"/>
        <v>2015-Struer Statsgymnasium-Hhx</v>
      </c>
      <c r="B1264" t="str">
        <f t="shared" si="50"/>
        <v>2015</v>
      </c>
      <c r="C1264" t="s">
        <v>193</v>
      </c>
      <c r="D1264" t="s">
        <v>29</v>
      </c>
      <c r="E1264" t="s">
        <v>14</v>
      </c>
      <c r="F1264" t="s">
        <v>15</v>
      </c>
      <c r="G1264" t="s">
        <v>16</v>
      </c>
      <c r="H1264">
        <v>7.0999999046325684</v>
      </c>
      <c r="I1264">
        <v>7.3000001907348633</v>
      </c>
      <c r="J1264">
        <v>0.20000000298023224</v>
      </c>
      <c r="K1264" t="s">
        <v>19</v>
      </c>
      <c r="L1264" t="e">
        <f>VLOOKUP(A1264,[1]Ark2!$A$1:$H$4250,8,FALSE)</f>
        <v>#N/A</v>
      </c>
    </row>
    <row r="1265" spans="1:12" hidden="1">
      <c r="A1265" t="str">
        <f t="shared" si="51"/>
        <v>2015-Struer Statsgymnasium - erhvervsskolen-Hhx</v>
      </c>
      <c r="B1265" t="str">
        <f t="shared" si="50"/>
        <v>2015</v>
      </c>
      <c r="C1265" t="s">
        <v>194</v>
      </c>
      <c r="D1265" t="s">
        <v>29</v>
      </c>
      <c r="E1265" t="s">
        <v>14</v>
      </c>
      <c r="F1265" t="s">
        <v>15</v>
      </c>
      <c r="G1265" t="s">
        <v>16</v>
      </c>
      <c r="H1265">
        <v>7.0999999046325684</v>
      </c>
      <c r="I1265">
        <v>7.3000001907348633</v>
      </c>
      <c r="J1265">
        <v>0.20000000298023224</v>
      </c>
      <c r="K1265" t="s">
        <v>19</v>
      </c>
      <c r="L1265">
        <f>VLOOKUP(A1265,[1]Ark2!$A$1:$H$4250,8,FALSE)</f>
        <v>0</v>
      </c>
    </row>
    <row r="1266" spans="1:12" hidden="1">
      <c r="A1266" t="str">
        <f t="shared" si="51"/>
        <v>2015-Støvring Gymnasium-Stx</v>
      </c>
      <c r="B1266" t="str">
        <f t="shared" si="50"/>
        <v>2015</v>
      </c>
      <c r="C1266" t="s">
        <v>195</v>
      </c>
      <c r="D1266" t="s">
        <v>13</v>
      </c>
      <c r="E1266" t="s">
        <v>14</v>
      </c>
      <c r="F1266" t="s">
        <v>15</v>
      </c>
      <c r="G1266" t="s">
        <v>16</v>
      </c>
      <c r="H1266">
        <v>7.3000001907348633</v>
      </c>
      <c r="I1266">
        <v>7.0999999046325684</v>
      </c>
      <c r="J1266">
        <v>-0.20000000298023224</v>
      </c>
      <c r="K1266" t="s">
        <v>19</v>
      </c>
      <c r="L1266">
        <f>VLOOKUP(A1266,[1]Ark2!$A$1:$H$4250,8,FALSE)</f>
        <v>0</v>
      </c>
    </row>
    <row r="1267" spans="1:12" hidden="1">
      <c r="A1267" t="str">
        <f t="shared" si="51"/>
        <v>2015-Svendborg Erhvervsskole &amp;  - Gymnasier-Hhx</v>
      </c>
      <c r="B1267" t="str">
        <f t="shared" si="50"/>
        <v>2015</v>
      </c>
      <c r="C1267" t="s">
        <v>196</v>
      </c>
      <c r="D1267" t="s">
        <v>29</v>
      </c>
      <c r="E1267" t="s">
        <v>14</v>
      </c>
      <c r="F1267" t="s">
        <v>15</v>
      </c>
      <c r="G1267" t="s">
        <v>16</v>
      </c>
      <c r="H1267">
        <v>6.8000001907348633</v>
      </c>
      <c r="I1267">
        <v>6.9000000953674316</v>
      </c>
      <c r="J1267">
        <v>0.10000000149011612</v>
      </c>
      <c r="K1267" t="s">
        <v>19</v>
      </c>
      <c r="L1267" t="e">
        <f>VLOOKUP(A1267,[1]Ark2!$A$1:$H$4250,8,FALSE)</f>
        <v>#N/A</v>
      </c>
    </row>
    <row r="1268" spans="1:12" hidden="1">
      <c r="A1268" t="str">
        <f t="shared" si="51"/>
        <v>2015-Svendborg Erhvervsskole &amp;  - Gymnasier-Htx</v>
      </c>
      <c r="B1268" t="str">
        <f t="shared" si="50"/>
        <v>2015</v>
      </c>
      <c r="C1268" t="str">
        <f>C1267</f>
        <v>Svendborg Erhvervsskole &amp;  - Gymnasier</v>
      </c>
      <c r="D1268" t="s">
        <v>32</v>
      </c>
      <c r="E1268" t="s">
        <v>14</v>
      </c>
      <c r="F1268" t="s">
        <v>15</v>
      </c>
      <c r="G1268" t="s">
        <v>16</v>
      </c>
      <c r="H1268">
        <v>7</v>
      </c>
      <c r="I1268">
        <v>7</v>
      </c>
      <c r="J1268">
        <v>0</v>
      </c>
      <c r="K1268" t="s">
        <v>19</v>
      </c>
      <c r="L1268" t="e">
        <f>VLOOKUP(A1268,[1]Ark2!$A$1:$H$4250,8,FALSE)</f>
        <v>#N/A</v>
      </c>
    </row>
    <row r="1269" spans="1:12" hidden="1">
      <c r="A1269" t="str">
        <f t="shared" si="51"/>
        <v>2015-Svendborg Erhvervsskole &amp; -Gymnasier, Skovsbovej-Hhx</v>
      </c>
      <c r="B1269" t="str">
        <f t="shared" ref="B1269:B1332" si="53">B1268</f>
        <v>2015</v>
      </c>
      <c r="C1269" t="s">
        <v>197</v>
      </c>
      <c r="D1269" t="s">
        <v>29</v>
      </c>
      <c r="E1269" t="s">
        <v>14</v>
      </c>
      <c r="F1269" t="s">
        <v>15</v>
      </c>
      <c r="G1269" t="s">
        <v>16</v>
      </c>
      <c r="H1269">
        <v>6.8000001907348633</v>
      </c>
      <c r="I1269">
        <v>6.9000000953674316</v>
      </c>
      <c r="J1269">
        <v>0.10000000149011612</v>
      </c>
      <c r="K1269" t="s">
        <v>19</v>
      </c>
      <c r="L1269">
        <f>VLOOKUP(A1269,[1]Ark2!$A$1:$H$4250,8,FALSE)</f>
        <v>4.2016806722689079E-2</v>
      </c>
    </row>
    <row r="1270" spans="1:12" hidden="1">
      <c r="A1270" t="str">
        <f t="shared" si="51"/>
        <v>2015-Svendborg Erhvervsskole &amp; -Gymnasier, Skovsbovej-Htx</v>
      </c>
      <c r="B1270" t="str">
        <f t="shared" si="53"/>
        <v>2015</v>
      </c>
      <c r="C1270" t="str">
        <f>C1269</f>
        <v>Svendborg Erhvervsskole &amp; -Gymnasier, Skovsbovej</v>
      </c>
      <c r="D1270" t="s">
        <v>32</v>
      </c>
      <c r="E1270" t="s">
        <v>14</v>
      </c>
      <c r="F1270" t="s">
        <v>15</v>
      </c>
      <c r="G1270" t="s">
        <v>16</v>
      </c>
      <c r="H1270">
        <v>7</v>
      </c>
      <c r="I1270">
        <v>7</v>
      </c>
      <c r="J1270">
        <v>0</v>
      </c>
      <c r="K1270" t="s">
        <v>19</v>
      </c>
      <c r="L1270">
        <f>VLOOKUP(A1270,[1]Ark2!$A$1:$H$4250,8,FALSE)</f>
        <v>5.4054054054054057E-2</v>
      </c>
    </row>
    <row r="1271" spans="1:12" hidden="1">
      <c r="A1271" t="str">
        <f t="shared" si="51"/>
        <v>2015-Svendborg Gymnasium-Hf</v>
      </c>
      <c r="B1271" t="str">
        <f t="shared" si="53"/>
        <v>2015</v>
      </c>
      <c r="C1271" t="s">
        <v>198</v>
      </c>
      <c r="D1271" t="s">
        <v>23</v>
      </c>
      <c r="E1271" t="s">
        <v>14</v>
      </c>
      <c r="F1271" t="s">
        <v>15</v>
      </c>
      <c r="G1271" t="s">
        <v>16</v>
      </c>
      <c r="H1271">
        <v>5.6999998092651367</v>
      </c>
      <c r="I1271">
        <v>5.5</v>
      </c>
      <c r="J1271">
        <v>-0.20000000298023224</v>
      </c>
      <c r="K1271" t="s">
        <v>19</v>
      </c>
      <c r="L1271">
        <f>VLOOKUP(A1271,[1]Ark2!$A$1:$H$4250,8,FALSE)</f>
        <v>0</v>
      </c>
    </row>
    <row r="1272" spans="1:12" hidden="1">
      <c r="A1272" t="str">
        <f t="shared" si="51"/>
        <v>2015-Svendborg Gymnasium-Stx</v>
      </c>
      <c r="B1272" t="str">
        <f t="shared" si="53"/>
        <v>2015</v>
      </c>
      <c r="C1272" t="str">
        <f>C1271</f>
        <v>Svendborg Gymnasium</v>
      </c>
      <c r="D1272" t="s">
        <v>13</v>
      </c>
      <c r="E1272" t="s">
        <v>14</v>
      </c>
      <c r="F1272" t="s">
        <v>15</v>
      </c>
      <c r="G1272" t="s">
        <v>16</v>
      </c>
      <c r="H1272">
        <v>7.4000000953674316</v>
      </c>
      <c r="I1272">
        <v>7.3000001907348633</v>
      </c>
      <c r="J1272">
        <v>-0.10000000149011612</v>
      </c>
      <c r="K1272" t="s">
        <v>19</v>
      </c>
      <c r="L1272">
        <f>VLOOKUP(A1272,[1]Ark2!$A$1:$H$4250,8,FALSE)</f>
        <v>4.4642857142857144E-2</v>
      </c>
    </row>
    <row r="1273" spans="1:12" hidden="1">
      <c r="A1273" t="str">
        <f t="shared" si="51"/>
        <v>2015-Syddansk Erhvervsskole Odense-Vejle-Htx</v>
      </c>
      <c r="B1273" t="str">
        <f t="shared" si="53"/>
        <v>2015</v>
      </c>
      <c r="C1273" t="s">
        <v>199</v>
      </c>
      <c r="D1273" t="s">
        <v>32</v>
      </c>
      <c r="E1273" t="s">
        <v>14</v>
      </c>
      <c r="F1273" t="s">
        <v>15</v>
      </c>
      <c r="G1273" t="s">
        <v>16</v>
      </c>
      <c r="H1273">
        <v>7.5</v>
      </c>
      <c r="I1273">
        <v>7.3000001907348633</v>
      </c>
      <c r="J1273">
        <v>-0.20000000298023224</v>
      </c>
      <c r="K1273" t="s">
        <v>19</v>
      </c>
      <c r="L1273" t="e">
        <f>VLOOKUP(A1273,[1]Ark2!$A$1:$H$4250,8,FALSE)</f>
        <v>#N/A</v>
      </c>
    </row>
    <row r="1274" spans="1:12" hidden="1">
      <c r="A1274" t="str">
        <f t="shared" si="51"/>
        <v>2015-Syddjurs Gymnasium-Stx</v>
      </c>
      <c r="B1274" t="str">
        <f t="shared" si="53"/>
        <v>2015</v>
      </c>
      <c r="C1274" t="s">
        <v>200</v>
      </c>
      <c r="D1274" t="s">
        <v>13</v>
      </c>
      <c r="E1274" t="s">
        <v>14</v>
      </c>
      <c r="F1274" t="s">
        <v>15</v>
      </c>
      <c r="G1274" t="s">
        <v>16</v>
      </c>
      <c r="H1274">
        <v>7.8000001907348633</v>
      </c>
      <c r="I1274">
        <v>7.8000001907348633</v>
      </c>
      <c r="J1274">
        <v>0</v>
      </c>
      <c r="K1274" t="s">
        <v>19</v>
      </c>
      <c r="L1274">
        <f>VLOOKUP(A1274,[1]Ark2!$A$1:$H$4250,8,FALSE)</f>
        <v>0</v>
      </c>
    </row>
    <row r="1275" spans="1:12" hidden="1">
      <c r="A1275" t="str">
        <f t="shared" si="51"/>
        <v>2015-Sønderborg Statsskole-Hf</v>
      </c>
      <c r="B1275" t="str">
        <f t="shared" si="53"/>
        <v>2015</v>
      </c>
      <c r="C1275" t="s">
        <v>201</v>
      </c>
      <c r="D1275" t="s">
        <v>23</v>
      </c>
      <c r="E1275" t="s">
        <v>14</v>
      </c>
      <c r="F1275" t="s">
        <v>15</v>
      </c>
      <c r="G1275" t="s">
        <v>16</v>
      </c>
      <c r="H1275">
        <v>6.0999999046325684</v>
      </c>
      <c r="I1275">
        <v>6</v>
      </c>
      <c r="J1275">
        <v>-0.10000000149011612</v>
      </c>
      <c r="K1275" t="s">
        <v>19</v>
      </c>
      <c r="L1275">
        <f>VLOOKUP(A1275,[1]Ark2!$A$1:$H$4250,8,FALSE)</f>
        <v>0.17391304347826086</v>
      </c>
    </row>
    <row r="1276" spans="1:12" hidden="1">
      <c r="A1276" t="str">
        <f t="shared" si="51"/>
        <v>2015-Sønderborg Statsskole-Stx</v>
      </c>
      <c r="B1276" t="str">
        <f t="shared" si="53"/>
        <v>2015</v>
      </c>
      <c r="C1276" t="str">
        <f>C1275</f>
        <v>Sønderborg Statsskole</v>
      </c>
      <c r="D1276" t="s">
        <v>13</v>
      </c>
      <c r="E1276" t="s">
        <v>14</v>
      </c>
      <c r="F1276" t="s">
        <v>15</v>
      </c>
      <c r="G1276" t="s">
        <v>16</v>
      </c>
      <c r="H1276">
        <v>7.1999998092651367</v>
      </c>
      <c r="I1276">
        <v>7.0999999046325684</v>
      </c>
      <c r="J1276">
        <v>-0.10000000149011612</v>
      </c>
      <c r="K1276" t="s">
        <v>19</v>
      </c>
      <c r="L1276">
        <f>VLOOKUP(A1276,[1]Ark2!$A$1:$H$4250,8,FALSE)</f>
        <v>0.10749185667752444</v>
      </c>
    </row>
    <row r="1277" spans="1:12" hidden="1">
      <c r="A1277" t="str">
        <f t="shared" si="51"/>
        <v>2015-TEC, Technical Education Copenhagen-Htx</v>
      </c>
      <c r="B1277" t="str">
        <f t="shared" si="53"/>
        <v>2015</v>
      </c>
      <c r="C1277" t="s">
        <v>202</v>
      </c>
      <c r="D1277" t="s">
        <v>32</v>
      </c>
      <c r="E1277" t="s">
        <v>14</v>
      </c>
      <c r="F1277" t="s">
        <v>15</v>
      </c>
      <c r="G1277" t="s">
        <v>16</v>
      </c>
      <c r="H1277">
        <v>7.1999998092651367</v>
      </c>
      <c r="I1277">
        <v>7.1999998092651367</v>
      </c>
      <c r="J1277">
        <v>0</v>
      </c>
      <c r="K1277" t="s">
        <v>19</v>
      </c>
      <c r="L1277" t="e">
        <f>VLOOKUP(A1277,[1]Ark2!$A$1:$H$4250,8,FALSE)</f>
        <v>#N/A</v>
      </c>
    </row>
    <row r="1278" spans="1:12" hidden="1">
      <c r="A1278" t="str">
        <f t="shared" si="51"/>
        <v>2015-TECHCOLLEGE-Htx</v>
      </c>
      <c r="B1278" t="str">
        <f t="shared" si="53"/>
        <v>2015</v>
      </c>
      <c r="C1278" t="s">
        <v>203</v>
      </c>
      <c r="D1278" t="s">
        <v>32</v>
      </c>
      <c r="E1278" t="s">
        <v>14</v>
      </c>
      <c r="F1278" t="s">
        <v>15</v>
      </c>
      <c r="G1278" t="s">
        <v>16</v>
      </c>
      <c r="H1278">
        <v>7.3000001907348633</v>
      </c>
      <c r="I1278">
        <v>7.0999999046325684</v>
      </c>
      <c r="J1278">
        <v>-0.20000000298023224</v>
      </c>
      <c r="K1278" t="s">
        <v>19</v>
      </c>
      <c r="L1278" t="e">
        <f>VLOOKUP(A1278,[1]Ark2!$A$1:$H$4250,8,FALSE)</f>
        <v>#N/A</v>
      </c>
    </row>
    <row r="1279" spans="1:12" hidden="1">
      <c r="A1279" t="str">
        <f t="shared" si="51"/>
        <v>2015-TH. LANGS HF &amp; VUC-Hf</v>
      </c>
      <c r="B1279" t="str">
        <f t="shared" si="53"/>
        <v>2015</v>
      </c>
      <c r="C1279" t="s">
        <v>204</v>
      </c>
      <c r="D1279" t="s">
        <v>23</v>
      </c>
      <c r="E1279" t="s">
        <v>14</v>
      </c>
      <c r="F1279" t="s">
        <v>15</v>
      </c>
      <c r="G1279" t="s">
        <v>16</v>
      </c>
      <c r="H1279">
        <v>6.0999999046325684</v>
      </c>
      <c r="I1279">
        <v>6.5</v>
      </c>
      <c r="J1279">
        <v>0.40000000596046448</v>
      </c>
      <c r="K1279" t="s">
        <v>17</v>
      </c>
      <c r="L1279">
        <f>VLOOKUP(A1279,[1]Ark2!$A$1:$H$4250,8,FALSE)</f>
        <v>0</v>
      </c>
    </row>
    <row r="1280" spans="1:12" hidden="1">
      <c r="A1280" t="str">
        <f t="shared" si="51"/>
        <v>2015-TH. LANGS HF-KURSUS-Hf</v>
      </c>
      <c r="B1280" t="str">
        <f t="shared" si="53"/>
        <v>2015</v>
      </c>
      <c r="C1280" t="s">
        <v>205</v>
      </c>
      <c r="D1280" t="s">
        <v>23</v>
      </c>
      <c r="E1280" t="s">
        <v>14</v>
      </c>
      <c r="F1280" t="s">
        <v>15</v>
      </c>
      <c r="G1280" t="s">
        <v>16</v>
      </c>
      <c r="H1280">
        <v>6.0999999046325684</v>
      </c>
      <c r="I1280">
        <v>6.5</v>
      </c>
      <c r="J1280">
        <v>0.40000000596046448</v>
      </c>
      <c r="K1280" t="s">
        <v>17</v>
      </c>
      <c r="L1280" t="e">
        <f>VLOOKUP(A1280,[1]Ark2!$A$1:$H$4250,8,FALSE)</f>
        <v>#N/A</v>
      </c>
    </row>
    <row r="1281" spans="1:12" hidden="1">
      <c r="A1281" t="str">
        <f t="shared" si="51"/>
        <v>2015-Thisted Gymnasium, STX og HF-Hf</v>
      </c>
      <c r="B1281" t="str">
        <f t="shared" si="53"/>
        <v>2015</v>
      </c>
      <c r="C1281" t="s">
        <v>206</v>
      </c>
      <c r="D1281" t="s">
        <v>23</v>
      </c>
      <c r="E1281" t="s">
        <v>14</v>
      </c>
      <c r="F1281" t="s">
        <v>15</v>
      </c>
      <c r="G1281" t="s">
        <v>16</v>
      </c>
      <c r="H1281">
        <v>6</v>
      </c>
      <c r="I1281">
        <v>6.0999999046325684</v>
      </c>
      <c r="J1281">
        <v>0.10000000149011612</v>
      </c>
      <c r="K1281" t="s">
        <v>19</v>
      </c>
      <c r="L1281">
        <f>VLOOKUP(A1281,[1]Ark2!$A$1:$H$4250,8,FALSE)</f>
        <v>0</v>
      </c>
    </row>
    <row r="1282" spans="1:12" hidden="1">
      <c r="A1282" t="str">
        <f t="shared" si="51"/>
        <v>2015-Thisted Gymnasium, STX og HF-Stx</v>
      </c>
      <c r="B1282" t="str">
        <f t="shared" si="53"/>
        <v>2015</v>
      </c>
      <c r="C1282" t="str">
        <f>C1281</f>
        <v>Thisted Gymnasium, STX og HF</v>
      </c>
      <c r="D1282" t="s">
        <v>13</v>
      </c>
      <c r="E1282" t="s">
        <v>14</v>
      </c>
      <c r="F1282" t="s">
        <v>15</v>
      </c>
      <c r="G1282" t="s">
        <v>16</v>
      </c>
      <c r="H1282">
        <v>7.5</v>
      </c>
      <c r="I1282">
        <v>7.5999999046325684</v>
      </c>
      <c r="J1282">
        <v>0.10000000149011612</v>
      </c>
      <c r="K1282" t="s">
        <v>19</v>
      </c>
      <c r="L1282">
        <f>VLOOKUP(A1282,[1]Ark2!$A$1:$H$4250,8,FALSE)</f>
        <v>2.1505376344086023E-2</v>
      </c>
    </row>
    <row r="1283" spans="1:12" hidden="1">
      <c r="A1283" t="str">
        <f t="shared" ref="A1283:A1346" si="54">_xlfn.CONCAT(B1283,"-",C1283,"-",LEFT(D1283,3))</f>
        <v>2015-Thy-Mors HF &amp; VUC-Hf</v>
      </c>
      <c r="B1283" t="str">
        <f t="shared" si="53"/>
        <v>2015</v>
      </c>
      <c r="C1283" t="s">
        <v>207</v>
      </c>
      <c r="D1283" t="s">
        <v>23</v>
      </c>
      <c r="E1283" t="s">
        <v>14</v>
      </c>
      <c r="F1283" t="s">
        <v>15</v>
      </c>
      <c r="G1283" t="s">
        <v>16</v>
      </c>
      <c r="H1283">
        <v>6.4000000953674316</v>
      </c>
      <c r="I1283">
        <v>6.5</v>
      </c>
      <c r="J1283">
        <v>0.10000000149011612</v>
      </c>
      <c r="K1283" t="s">
        <v>19</v>
      </c>
      <c r="L1283">
        <f>VLOOKUP(A1283,[1]Ark2!$A$1:$H$4250,8,FALSE)</f>
        <v>0</v>
      </c>
    </row>
    <row r="1284" spans="1:12" hidden="1">
      <c r="A1284" t="str">
        <f t="shared" si="54"/>
        <v>2015-TietgenSkolen-Hhx</v>
      </c>
      <c r="B1284" t="str">
        <f t="shared" si="53"/>
        <v>2015</v>
      </c>
      <c r="C1284" t="s">
        <v>208</v>
      </c>
      <c r="D1284" t="s">
        <v>29</v>
      </c>
      <c r="E1284" t="s">
        <v>14</v>
      </c>
      <c r="F1284" t="s">
        <v>15</v>
      </c>
      <c r="G1284" t="s">
        <v>16</v>
      </c>
      <c r="H1284">
        <v>6.8000001907348633</v>
      </c>
      <c r="I1284">
        <v>6.5999999046325684</v>
      </c>
      <c r="J1284">
        <v>-0.20000000298023224</v>
      </c>
      <c r="K1284" t="s">
        <v>17</v>
      </c>
      <c r="L1284" t="e">
        <f>VLOOKUP(A1284,[1]Ark2!$A$1:$H$4250,8,FALSE)</f>
        <v>#N/A</v>
      </c>
    </row>
    <row r="1285" spans="1:12" hidden="1">
      <c r="A1285" t="str">
        <f t="shared" si="54"/>
        <v>2015-TietgenSkolen (ELM)-Hhx</v>
      </c>
      <c r="B1285" t="str">
        <f t="shared" si="53"/>
        <v>2015</v>
      </c>
      <c r="C1285" t="s">
        <v>209</v>
      </c>
      <c r="D1285" t="s">
        <v>29</v>
      </c>
      <c r="E1285" t="s">
        <v>14</v>
      </c>
      <c r="F1285" t="s">
        <v>15</v>
      </c>
      <c r="G1285" t="s">
        <v>16</v>
      </c>
      <c r="H1285">
        <v>6.8000001907348633</v>
      </c>
      <c r="I1285">
        <v>6.5999999046325684</v>
      </c>
      <c r="J1285">
        <v>-0.20000000298023224</v>
      </c>
      <c r="K1285" t="s">
        <v>17</v>
      </c>
      <c r="L1285" t="e">
        <f>VLOOKUP(A1285,[1]Ark2!$A$1:$H$4250,8,FALSE)</f>
        <v>#N/A</v>
      </c>
    </row>
    <row r="1286" spans="1:12" hidden="1">
      <c r="A1286" t="str">
        <f t="shared" si="54"/>
        <v>2015-Tornbjerg Gymnasium-Stx</v>
      </c>
      <c r="B1286" t="str">
        <f t="shared" si="53"/>
        <v>2015</v>
      </c>
      <c r="C1286" t="s">
        <v>210</v>
      </c>
      <c r="D1286" t="s">
        <v>13</v>
      </c>
      <c r="E1286" t="s">
        <v>14</v>
      </c>
      <c r="F1286" t="s">
        <v>15</v>
      </c>
      <c r="G1286" t="s">
        <v>16</v>
      </c>
      <c r="H1286">
        <v>7.3000001907348633</v>
      </c>
      <c r="I1286">
        <v>7.3000001907348633</v>
      </c>
      <c r="J1286">
        <v>0</v>
      </c>
      <c r="K1286" t="s">
        <v>19</v>
      </c>
      <c r="L1286">
        <f>VLOOKUP(A1286,[1]Ark2!$A$1:$H$4250,8,FALSE)</f>
        <v>0.10108303249097472</v>
      </c>
    </row>
    <row r="1287" spans="1:12" hidden="1">
      <c r="A1287" t="str">
        <f t="shared" si="54"/>
        <v>2015-Tradium, Erhvervsskole og -gymnasier, Randers-Hhx</v>
      </c>
      <c r="B1287" t="str">
        <f t="shared" si="53"/>
        <v>2015</v>
      </c>
      <c r="C1287" t="s">
        <v>211</v>
      </c>
      <c r="D1287" t="s">
        <v>29</v>
      </c>
      <c r="E1287" t="s">
        <v>14</v>
      </c>
      <c r="F1287" t="s">
        <v>15</v>
      </c>
      <c r="G1287" t="s">
        <v>16</v>
      </c>
      <c r="H1287">
        <v>6.8000001907348633</v>
      </c>
      <c r="I1287">
        <v>6.9000000953674316</v>
      </c>
      <c r="J1287">
        <v>0.10000000149011612</v>
      </c>
      <c r="K1287" t="s">
        <v>19</v>
      </c>
      <c r="L1287" t="e">
        <f>VLOOKUP(A1287,[1]Ark2!$A$1:$H$4250,8,FALSE)</f>
        <v>#N/A</v>
      </c>
    </row>
    <row r="1288" spans="1:12" hidden="1">
      <c r="A1288" t="str">
        <f t="shared" si="54"/>
        <v>2015-Tradium, Erhvervsskole og -gymnasier, Randers-Htx</v>
      </c>
      <c r="B1288" t="str">
        <f t="shared" si="53"/>
        <v>2015</v>
      </c>
      <c r="C1288" t="str">
        <f>C1287</f>
        <v>Tradium, Erhvervsskole og -gymnasier, Randers</v>
      </c>
      <c r="D1288" t="s">
        <v>32</v>
      </c>
      <c r="E1288" t="s">
        <v>14</v>
      </c>
      <c r="F1288" t="s">
        <v>15</v>
      </c>
      <c r="G1288" t="s">
        <v>16</v>
      </c>
      <c r="H1288">
        <v>7.1999998092651367</v>
      </c>
      <c r="I1288">
        <v>6.8000001907348633</v>
      </c>
      <c r="J1288">
        <v>-0.40000000596046448</v>
      </c>
      <c r="K1288" t="s">
        <v>17</v>
      </c>
      <c r="L1288" t="e">
        <f>VLOOKUP(A1288,[1]Ark2!$A$1:$H$4250,8,FALSE)</f>
        <v>#N/A</v>
      </c>
    </row>
    <row r="1289" spans="1:12" hidden="1">
      <c r="A1289" t="str">
        <f t="shared" si="54"/>
        <v>2015-Tønder Gymnasium-Hf</v>
      </c>
      <c r="B1289" t="str">
        <f t="shared" si="53"/>
        <v>2015</v>
      </c>
      <c r="C1289" t="s">
        <v>213</v>
      </c>
      <c r="D1289" t="s">
        <v>23</v>
      </c>
      <c r="E1289" t="s">
        <v>14</v>
      </c>
      <c r="F1289" t="s">
        <v>15</v>
      </c>
      <c r="G1289" t="s">
        <v>16</v>
      </c>
      <c r="H1289">
        <v>5.8000001907348633</v>
      </c>
      <c r="I1289">
        <v>5.6999998092651367</v>
      </c>
      <c r="J1289">
        <v>-0.10000000149011612</v>
      </c>
      <c r="K1289" t="s">
        <v>19</v>
      </c>
      <c r="L1289">
        <f>VLOOKUP(A1289,[1]Ark2!$A$1:$H$4250,8,FALSE)</f>
        <v>4.6153846153846156E-2</v>
      </c>
    </row>
    <row r="1290" spans="1:12" hidden="1">
      <c r="A1290" t="str">
        <f t="shared" si="54"/>
        <v>2015-Tønder Gymnasium-Stx</v>
      </c>
      <c r="B1290" t="str">
        <f t="shared" si="53"/>
        <v>2015</v>
      </c>
      <c r="C1290" t="str">
        <f>C1289</f>
        <v>Tønder Gymnasium</v>
      </c>
      <c r="D1290" t="s">
        <v>13</v>
      </c>
      <c r="E1290" t="s">
        <v>14</v>
      </c>
      <c r="F1290" t="s">
        <v>15</v>
      </c>
      <c r="G1290" t="s">
        <v>16</v>
      </c>
      <c r="H1290">
        <v>7.1999998092651367</v>
      </c>
      <c r="I1290">
        <v>7.1999998092651367</v>
      </c>
      <c r="J1290">
        <v>0</v>
      </c>
      <c r="K1290" t="s">
        <v>19</v>
      </c>
      <c r="L1290">
        <f>VLOOKUP(A1290,[1]Ark2!$A$1:$H$4250,8,FALSE)</f>
        <v>2.8735632183908046E-2</v>
      </c>
    </row>
    <row r="1291" spans="1:12" hidden="1">
      <c r="A1291" t="str">
        <f t="shared" si="54"/>
        <v>2015-Tønder Handelsskole-Hhx</v>
      </c>
      <c r="B1291" t="str">
        <f t="shared" si="53"/>
        <v>2015</v>
      </c>
      <c r="C1291" t="s">
        <v>214</v>
      </c>
      <c r="D1291" t="s">
        <v>29</v>
      </c>
      <c r="E1291" t="s">
        <v>14</v>
      </c>
      <c r="F1291" t="s">
        <v>15</v>
      </c>
      <c r="G1291" t="s">
        <v>16</v>
      </c>
      <c r="H1291">
        <v>6.3000001907348633</v>
      </c>
      <c r="I1291">
        <v>6.4000000953674316</v>
      </c>
      <c r="J1291">
        <v>0.10000000149011612</v>
      </c>
      <c r="K1291" t="s">
        <v>19</v>
      </c>
      <c r="L1291">
        <f>VLOOKUP(A1291,[1]Ark2!$A$1:$H$4250,8,FALSE)</f>
        <v>5.5555555555555552E-2</v>
      </c>
    </row>
    <row r="1292" spans="1:12" hidden="1">
      <c r="A1292" t="str">
        <f t="shared" si="54"/>
        <v>2015-Tørring Gymnasium-Stx</v>
      </c>
      <c r="B1292" t="str">
        <f t="shared" si="53"/>
        <v>2015</v>
      </c>
      <c r="C1292" t="s">
        <v>215</v>
      </c>
      <c r="D1292" t="s">
        <v>13</v>
      </c>
      <c r="E1292" t="s">
        <v>14</v>
      </c>
      <c r="F1292" t="s">
        <v>15</v>
      </c>
      <c r="G1292" t="s">
        <v>16</v>
      </c>
      <c r="H1292">
        <v>7.3000001907348633</v>
      </c>
      <c r="I1292">
        <v>7.4000000953674316</v>
      </c>
      <c r="J1292">
        <v>0.10000000149011612</v>
      </c>
      <c r="K1292" t="s">
        <v>19</v>
      </c>
      <c r="L1292">
        <f>VLOOKUP(A1292,[1]Ark2!$A$1:$H$4250,8,FALSE)</f>
        <v>5.2287581699346407E-2</v>
      </c>
    </row>
    <row r="1293" spans="1:12" hidden="1">
      <c r="A1293" t="str">
        <f t="shared" si="54"/>
        <v>2015-Tårnby Gymnasium-Hf</v>
      </c>
      <c r="B1293" t="str">
        <f t="shared" si="53"/>
        <v>2015</v>
      </c>
      <c r="C1293" t="s">
        <v>216</v>
      </c>
      <c r="D1293" t="s">
        <v>23</v>
      </c>
      <c r="E1293" t="s">
        <v>14</v>
      </c>
      <c r="F1293" t="s">
        <v>15</v>
      </c>
      <c r="G1293" t="s">
        <v>16</v>
      </c>
      <c r="H1293">
        <v>5.5</v>
      </c>
      <c r="I1293">
        <v>5.4000000953674316</v>
      </c>
      <c r="J1293">
        <v>-0.10000000149011612</v>
      </c>
      <c r="K1293" t="s">
        <v>19</v>
      </c>
      <c r="L1293">
        <f>VLOOKUP(A1293,[1]Ark2!$A$1:$H$4250,8,FALSE)</f>
        <v>0.13333333333333333</v>
      </c>
    </row>
    <row r="1294" spans="1:12" hidden="1">
      <c r="A1294" t="str">
        <f t="shared" si="54"/>
        <v>2015-Tårnby Gymnasium-Stx</v>
      </c>
      <c r="B1294" t="str">
        <f t="shared" si="53"/>
        <v>2015</v>
      </c>
      <c r="C1294" t="str">
        <f>C1293</f>
        <v>Tårnby Gymnasium</v>
      </c>
      <c r="D1294" t="s">
        <v>13</v>
      </c>
      <c r="E1294" t="s">
        <v>14</v>
      </c>
      <c r="F1294" t="s">
        <v>15</v>
      </c>
      <c r="G1294" t="s">
        <v>16</v>
      </c>
      <c r="H1294">
        <v>6</v>
      </c>
      <c r="I1294">
        <v>5.9000000953674316</v>
      </c>
      <c r="J1294">
        <v>-0.10000000149011612</v>
      </c>
      <c r="K1294" t="s">
        <v>19</v>
      </c>
      <c r="L1294">
        <f>VLOOKUP(A1294,[1]Ark2!$A$1:$H$4250,8,FALSE)</f>
        <v>0.13145539906103287</v>
      </c>
    </row>
    <row r="1295" spans="1:12" hidden="1">
      <c r="A1295" t="str">
        <f t="shared" si="54"/>
        <v>2015-U/NORD-Hhx</v>
      </c>
      <c r="B1295" t="str">
        <f t="shared" si="53"/>
        <v>2015</v>
      </c>
      <c r="C1295" t="s">
        <v>217</v>
      </c>
      <c r="D1295" t="s">
        <v>29</v>
      </c>
      <c r="E1295" t="s">
        <v>14</v>
      </c>
      <c r="F1295" t="s">
        <v>15</v>
      </c>
      <c r="G1295" t="s">
        <v>16</v>
      </c>
      <c r="H1295">
        <v>6.8000001907348633</v>
      </c>
      <c r="I1295">
        <v>6.6999998092651367</v>
      </c>
      <c r="J1295">
        <v>-0.10000000149011612</v>
      </c>
      <c r="K1295" t="s">
        <v>19</v>
      </c>
      <c r="L1295" t="e">
        <f>VLOOKUP(A1295,[1]Ark2!$A$1:$H$4250,8,FALSE)</f>
        <v>#N/A</v>
      </c>
    </row>
    <row r="1296" spans="1:12" hidden="1">
      <c r="A1296" t="str">
        <f t="shared" si="54"/>
        <v>2015-UCRS-Hhx</v>
      </c>
      <c r="B1296" t="str">
        <f t="shared" si="53"/>
        <v>2015</v>
      </c>
      <c r="C1296" t="s">
        <v>218</v>
      </c>
      <c r="D1296" t="s">
        <v>29</v>
      </c>
      <c r="E1296" t="s">
        <v>14</v>
      </c>
      <c r="F1296" t="s">
        <v>15</v>
      </c>
      <c r="G1296" t="s">
        <v>16</v>
      </c>
      <c r="H1296">
        <v>6.8000001907348633</v>
      </c>
      <c r="I1296">
        <v>7.0999999046325684</v>
      </c>
      <c r="J1296">
        <v>0.30000001192092896</v>
      </c>
      <c r="K1296" t="s">
        <v>17</v>
      </c>
      <c r="L1296" t="e">
        <f>VLOOKUP(A1296,[1]Ark2!$A$1:$H$4250,8,FALSE)</f>
        <v>#N/A</v>
      </c>
    </row>
    <row r="1297" spans="1:12" hidden="1">
      <c r="A1297" t="str">
        <f t="shared" si="54"/>
        <v>2015-UCRS-Htx</v>
      </c>
      <c r="B1297" t="str">
        <f t="shared" si="53"/>
        <v>2015</v>
      </c>
      <c r="C1297" t="str">
        <f>C1296</f>
        <v>UCRS</v>
      </c>
      <c r="D1297" t="s">
        <v>32</v>
      </c>
      <c r="E1297" t="s">
        <v>14</v>
      </c>
      <c r="F1297" t="s">
        <v>15</v>
      </c>
      <c r="G1297" t="s">
        <v>16</v>
      </c>
      <c r="H1297">
        <v>7.1999998092651367</v>
      </c>
      <c r="I1297">
        <v>7.6999998092651367</v>
      </c>
      <c r="J1297">
        <v>0.5</v>
      </c>
      <c r="K1297" t="s">
        <v>17</v>
      </c>
      <c r="L1297" t="e">
        <f>VLOOKUP(A1297,[1]Ark2!$A$1:$H$4250,8,FALSE)</f>
        <v>#N/A</v>
      </c>
    </row>
    <row r="1298" spans="1:12" hidden="1">
      <c r="A1298" t="str">
        <f t="shared" si="54"/>
        <v>2015-UCRS Skjern Tekniske Skole-Htx</v>
      </c>
      <c r="B1298" t="str">
        <f t="shared" si="53"/>
        <v>2015</v>
      </c>
      <c r="C1298" t="s">
        <v>221</v>
      </c>
      <c r="D1298" t="s">
        <v>32</v>
      </c>
      <c r="E1298" t="s">
        <v>14</v>
      </c>
      <c r="F1298" t="s">
        <v>15</v>
      </c>
      <c r="G1298" t="s">
        <v>16</v>
      </c>
      <c r="H1298">
        <v>7.1999998092651367</v>
      </c>
      <c r="I1298">
        <v>7.6999998092651367</v>
      </c>
      <c r="J1298">
        <v>0.5</v>
      </c>
      <c r="K1298" t="s">
        <v>17</v>
      </c>
      <c r="L1298">
        <f>VLOOKUP(A1298,[1]Ark2!$A$1:$H$4250,8,FALSE)</f>
        <v>0</v>
      </c>
    </row>
    <row r="1299" spans="1:12" hidden="1">
      <c r="A1299" t="str">
        <f t="shared" si="54"/>
        <v>2015-Uddannelsescenter Holstebro-Hhx</v>
      </c>
      <c r="B1299" t="str">
        <f t="shared" si="53"/>
        <v>2015</v>
      </c>
      <c r="C1299" t="s">
        <v>222</v>
      </c>
      <c r="D1299" t="s">
        <v>29</v>
      </c>
      <c r="E1299" t="s">
        <v>14</v>
      </c>
      <c r="F1299" t="s">
        <v>15</v>
      </c>
      <c r="G1299" t="s">
        <v>16</v>
      </c>
      <c r="H1299">
        <v>7</v>
      </c>
      <c r="I1299">
        <v>7.0999999046325684</v>
      </c>
      <c r="J1299">
        <v>0.10000000149011612</v>
      </c>
      <c r="K1299" t="s">
        <v>19</v>
      </c>
      <c r="L1299" t="e">
        <f>VLOOKUP(A1299,[1]Ark2!$A$1:$H$4250,8,FALSE)</f>
        <v>#N/A</v>
      </c>
    </row>
    <row r="1300" spans="1:12" hidden="1">
      <c r="A1300" t="str">
        <f t="shared" si="54"/>
        <v>2015-Uddannelsescenter Holstebro-Htx</v>
      </c>
      <c r="B1300" t="str">
        <f t="shared" si="53"/>
        <v>2015</v>
      </c>
      <c r="C1300" t="str">
        <f>C1299</f>
        <v>Uddannelsescenter Holstebro</v>
      </c>
      <c r="D1300" t="s">
        <v>32</v>
      </c>
      <c r="E1300" t="s">
        <v>14</v>
      </c>
      <c r="F1300" t="s">
        <v>15</v>
      </c>
      <c r="G1300" t="s">
        <v>16</v>
      </c>
      <c r="H1300">
        <v>7.5</v>
      </c>
      <c r="I1300">
        <v>7.8000001907348633</v>
      </c>
      <c r="J1300">
        <v>0.30000001192092896</v>
      </c>
      <c r="K1300" t="s">
        <v>19</v>
      </c>
      <c r="L1300" t="e">
        <f>VLOOKUP(A1300,[1]Ark2!$A$1:$H$4250,8,FALSE)</f>
        <v>#N/A</v>
      </c>
    </row>
    <row r="1301" spans="1:12" hidden="1">
      <c r="A1301" t="str">
        <f t="shared" si="54"/>
        <v>2015-Uddannelsescenter Holstebro, HHX/HTX og EUD/EUX Business-Hhx</v>
      </c>
      <c r="B1301" t="str">
        <f t="shared" si="53"/>
        <v>2015</v>
      </c>
      <c r="C1301" t="s">
        <v>271</v>
      </c>
      <c r="D1301" t="s">
        <v>29</v>
      </c>
      <c r="E1301" t="s">
        <v>14</v>
      </c>
      <c r="F1301" t="s">
        <v>15</v>
      </c>
      <c r="G1301" t="s">
        <v>16</v>
      </c>
      <c r="H1301">
        <v>7</v>
      </c>
      <c r="I1301">
        <v>7.0999999046325684</v>
      </c>
      <c r="J1301">
        <v>0.10000000149011612</v>
      </c>
      <c r="K1301" t="s">
        <v>19</v>
      </c>
      <c r="L1301">
        <f>VLOOKUP(A1301,[1]Ark2!$A$1:$H$4250,8,FALSE)</f>
        <v>5.128205128205128E-2</v>
      </c>
    </row>
    <row r="1302" spans="1:12" hidden="1">
      <c r="A1302" t="str">
        <f t="shared" si="54"/>
        <v>2015-Uddannelsescenter Holstebro, HTX og EUD/EUX Teknisk-Htx</v>
      </c>
      <c r="B1302" t="str">
        <f t="shared" si="53"/>
        <v>2015</v>
      </c>
      <c r="C1302" t="s">
        <v>223</v>
      </c>
      <c r="D1302" t="s">
        <v>32</v>
      </c>
      <c r="E1302" t="s">
        <v>14</v>
      </c>
      <c r="F1302" t="s">
        <v>15</v>
      </c>
      <c r="G1302" t="s">
        <v>16</v>
      </c>
      <c r="H1302">
        <v>7.5</v>
      </c>
      <c r="I1302">
        <v>7.8000001907348633</v>
      </c>
      <c r="J1302">
        <v>0.30000001192092896</v>
      </c>
      <c r="K1302" t="s">
        <v>19</v>
      </c>
      <c r="L1302">
        <f>VLOOKUP(A1302,[1]Ark2!$A$1:$H$4250,8,FALSE)</f>
        <v>7.9646017699115043E-2</v>
      </c>
    </row>
    <row r="1303" spans="1:12" hidden="1">
      <c r="A1303" t="str">
        <f t="shared" si="54"/>
        <v>2015-Varde Gymnasium-Hf</v>
      </c>
      <c r="B1303" t="str">
        <f t="shared" si="53"/>
        <v>2015</v>
      </c>
      <c r="C1303" t="s">
        <v>224</v>
      </c>
      <c r="D1303" t="s">
        <v>23</v>
      </c>
      <c r="E1303" t="s">
        <v>14</v>
      </c>
      <c r="F1303" t="s">
        <v>15</v>
      </c>
      <c r="G1303" t="s">
        <v>16</v>
      </c>
      <c r="H1303">
        <v>5.9000000953674316</v>
      </c>
      <c r="I1303">
        <v>6</v>
      </c>
      <c r="J1303">
        <v>0.10000000149011612</v>
      </c>
      <c r="K1303" t="s">
        <v>19</v>
      </c>
      <c r="L1303">
        <f>VLOOKUP(A1303,[1]Ark2!$A$1:$H$4250,8,FALSE)</f>
        <v>0</v>
      </c>
    </row>
    <row r="1304" spans="1:12" hidden="1">
      <c r="A1304" t="str">
        <f t="shared" si="54"/>
        <v>2015-Varde Gymnasium-Stx</v>
      </c>
      <c r="B1304" t="str">
        <f t="shared" si="53"/>
        <v>2015</v>
      </c>
      <c r="C1304" t="str">
        <f>C1303</f>
        <v>Varde Gymnasium</v>
      </c>
      <c r="D1304" t="s">
        <v>13</v>
      </c>
      <c r="E1304" t="s">
        <v>14</v>
      </c>
      <c r="F1304" t="s">
        <v>15</v>
      </c>
      <c r="G1304" t="s">
        <v>16</v>
      </c>
      <c r="H1304">
        <v>7.1999998092651367</v>
      </c>
      <c r="I1304">
        <v>7.1999998092651367</v>
      </c>
      <c r="J1304">
        <v>0</v>
      </c>
      <c r="K1304" t="s">
        <v>19</v>
      </c>
      <c r="L1304">
        <f>VLOOKUP(A1304,[1]Ark2!$A$1:$H$4250,8,FALSE)</f>
        <v>5.0847457627118647E-2</v>
      </c>
    </row>
    <row r="1305" spans="1:12" hidden="1">
      <c r="A1305" t="str">
        <f t="shared" si="54"/>
        <v>2015-Varde Handelsskole og Handelsgymnasium-Hhx</v>
      </c>
      <c r="B1305" t="str">
        <f t="shared" si="53"/>
        <v>2015</v>
      </c>
      <c r="C1305" t="s">
        <v>225</v>
      </c>
      <c r="D1305" t="s">
        <v>29</v>
      </c>
      <c r="E1305" t="s">
        <v>14</v>
      </c>
      <c r="F1305" t="s">
        <v>15</v>
      </c>
      <c r="G1305" t="s">
        <v>16</v>
      </c>
      <c r="H1305">
        <v>6.0999999046325684</v>
      </c>
      <c r="I1305">
        <v>6</v>
      </c>
      <c r="J1305">
        <v>-0.10000000149011612</v>
      </c>
      <c r="K1305" t="s">
        <v>19</v>
      </c>
      <c r="L1305">
        <f>VLOOKUP(A1305,[1]Ark2!$A$1:$H$4250,8,FALSE)</f>
        <v>0</v>
      </c>
    </row>
    <row r="1306" spans="1:12" hidden="1">
      <c r="A1306" t="str">
        <f t="shared" si="54"/>
        <v>2015-Vejen Business College-Hhx</v>
      </c>
      <c r="B1306" t="str">
        <f t="shared" si="53"/>
        <v>2015</v>
      </c>
      <c r="C1306" t="s">
        <v>226</v>
      </c>
      <c r="D1306" t="s">
        <v>29</v>
      </c>
      <c r="E1306" t="s">
        <v>14</v>
      </c>
      <c r="F1306" t="s">
        <v>15</v>
      </c>
      <c r="G1306" t="s">
        <v>16</v>
      </c>
      <c r="H1306">
        <v>6.4000000953674316</v>
      </c>
      <c r="I1306">
        <v>6.3000001907348633</v>
      </c>
      <c r="J1306">
        <v>-0.10000000149011612</v>
      </c>
      <c r="K1306" t="s">
        <v>19</v>
      </c>
      <c r="L1306">
        <f>VLOOKUP(A1306,[1]Ark2!$A$1:$H$4250,8,FALSE)</f>
        <v>0</v>
      </c>
    </row>
    <row r="1307" spans="1:12" hidden="1">
      <c r="A1307" t="str">
        <f t="shared" si="54"/>
        <v>2015-Vejen Gymnasium og HF-Hf</v>
      </c>
      <c r="B1307" t="str">
        <f t="shared" si="53"/>
        <v>2015</v>
      </c>
      <c r="C1307" t="s">
        <v>227</v>
      </c>
      <c r="D1307" t="s">
        <v>23</v>
      </c>
      <c r="E1307" t="s">
        <v>14</v>
      </c>
      <c r="F1307" t="s">
        <v>15</v>
      </c>
      <c r="G1307" t="s">
        <v>16</v>
      </c>
      <c r="H1307">
        <v>5.5</v>
      </c>
      <c r="I1307">
        <v>5.3000001907348633</v>
      </c>
      <c r="J1307">
        <v>-0.20000000298023224</v>
      </c>
      <c r="K1307" t="s">
        <v>19</v>
      </c>
      <c r="L1307">
        <f>VLOOKUP(A1307,[1]Ark2!$A$1:$H$4250,8,FALSE)</f>
        <v>0</v>
      </c>
    </row>
    <row r="1308" spans="1:12" hidden="1">
      <c r="A1308" t="str">
        <f t="shared" si="54"/>
        <v>2015-Vejen Gymnasium og HF-Stx</v>
      </c>
      <c r="B1308" t="str">
        <f t="shared" si="53"/>
        <v>2015</v>
      </c>
      <c r="C1308" t="str">
        <f>C1307</f>
        <v>Vejen Gymnasium og HF</v>
      </c>
      <c r="D1308" t="s">
        <v>13</v>
      </c>
      <c r="E1308" t="s">
        <v>14</v>
      </c>
      <c r="F1308" t="s">
        <v>15</v>
      </c>
      <c r="G1308" t="s">
        <v>16</v>
      </c>
      <c r="H1308">
        <v>7.0999999046325684</v>
      </c>
      <c r="I1308">
        <v>7.3000001907348633</v>
      </c>
      <c r="J1308">
        <v>0.20000000298023224</v>
      </c>
      <c r="K1308" t="s">
        <v>19</v>
      </c>
      <c r="L1308">
        <f>VLOOKUP(A1308,[1]Ark2!$A$1:$H$4250,8,FALSE)</f>
        <v>6.3694267515923567E-2</v>
      </c>
    </row>
    <row r="1309" spans="1:12" hidden="1">
      <c r="A1309" t="str">
        <f t="shared" si="54"/>
        <v>2015-Vejlefjordskolen (gymnasium)-Stx</v>
      </c>
      <c r="B1309" t="str">
        <f t="shared" si="53"/>
        <v>2015</v>
      </c>
      <c r="C1309" t="s">
        <v>228</v>
      </c>
      <c r="D1309" t="s">
        <v>13</v>
      </c>
      <c r="E1309" t="s">
        <v>14</v>
      </c>
      <c r="F1309" t="s">
        <v>15</v>
      </c>
      <c r="G1309" t="s">
        <v>16</v>
      </c>
      <c r="H1309">
        <v>6.8000001907348633</v>
      </c>
      <c r="I1309">
        <v>6.9000000953674316</v>
      </c>
      <c r="J1309">
        <v>0.10000000149011612</v>
      </c>
      <c r="K1309" t="s">
        <v>19</v>
      </c>
      <c r="L1309">
        <f>VLOOKUP(A1309,[1]Ark2!$A$1:$H$4250,8,FALSE)</f>
        <v>0</v>
      </c>
    </row>
    <row r="1310" spans="1:12" hidden="1">
      <c r="A1310" t="str">
        <f t="shared" si="54"/>
        <v>2015-Vestegnen HF &amp; VUC-Hf</v>
      </c>
      <c r="B1310" t="str">
        <f t="shared" si="53"/>
        <v>2015</v>
      </c>
      <c r="C1310" t="s">
        <v>229</v>
      </c>
      <c r="D1310" t="s">
        <v>23</v>
      </c>
      <c r="E1310" t="s">
        <v>14</v>
      </c>
      <c r="F1310" t="s">
        <v>15</v>
      </c>
      <c r="G1310" t="s">
        <v>16</v>
      </c>
      <c r="H1310">
        <v>6.0999999046325684</v>
      </c>
      <c r="I1310">
        <v>6.3000001907348633</v>
      </c>
      <c r="J1310">
        <v>0.20000000298023224</v>
      </c>
      <c r="K1310" t="s">
        <v>19</v>
      </c>
      <c r="L1310">
        <f>VLOOKUP(A1310,[1]Ark2!$A$1:$H$4250,8,FALSE)</f>
        <v>0.39097744360902253</v>
      </c>
    </row>
    <row r="1311" spans="1:12" hidden="1">
      <c r="A1311" t="str">
        <f t="shared" si="54"/>
        <v>2015-Vestegnen HF &amp; VUC, Albertslund afdeling-Hf</v>
      </c>
      <c r="B1311" t="str">
        <f t="shared" si="53"/>
        <v>2015</v>
      </c>
      <c r="C1311" t="s">
        <v>230</v>
      </c>
      <c r="D1311" t="s">
        <v>23</v>
      </c>
      <c r="E1311" t="s">
        <v>14</v>
      </c>
      <c r="F1311" t="s">
        <v>15</v>
      </c>
      <c r="G1311" t="s">
        <v>16</v>
      </c>
      <c r="H1311">
        <v>6.0999999046325684</v>
      </c>
      <c r="I1311">
        <v>6.3000001907348633</v>
      </c>
      <c r="J1311">
        <v>0.20000000298023224</v>
      </c>
      <c r="K1311" t="s">
        <v>19</v>
      </c>
      <c r="L1311" t="e">
        <f>VLOOKUP(A1311,[1]Ark2!$A$1:$H$4250,8,FALSE)</f>
        <v>#N/A</v>
      </c>
    </row>
    <row r="1312" spans="1:12" hidden="1">
      <c r="A1312" t="str">
        <f t="shared" si="54"/>
        <v>2015-Vestfyns Gymnasium-Stx</v>
      </c>
      <c r="B1312" t="str">
        <f t="shared" si="53"/>
        <v>2015</v>
      </c>
      <c r="C1312" t="s">
        <v>231</v>
      </c>
      <c r="D1312" t="s">
        <v>13</v>
      </c>
      <c r="E1312" t="s">
        <v>14</v>
      </c>
      <c r="F1312" t="s">
        <v>15</v>
      </c>
      <c r="G1312" t="s">
        <v>16</v>
      </c>
      <c r="H1312">
        <v>7.0999999046325684</v>
      </c>
      <c r="I1312">
        <v>7</v>
      </c>
      <c r="J1312">
        <v>-0.10000000149011612</v>
      </c>
      <c r="K1312" t="s">
        <v>19</v>
      </c>
      <c r="L1312">
        <f>VLOOKUP(A1312,[1]Ark2!$A$1:$H$4250,8,FALSE)</f>
        <v>3.1847133757961783E-2</v>
      </c>
    </row>
    <row r="1313" spans="1:12" hidden="1">
      <c r="A1313" t="str">
        <f t="shared" si="54"/>
        <v>2015-Vesthimmerlands Gymnasium og HF-Hf</v>
      </c>
      <c r="B1313" t="str">
        <f t="shared" si="53"/>
        <v>2015</v>
      </c>
      <c r="C1313" t="s">
        <v>232</v>
      </c>
      <c r="D1313" t="s">
        <v>23</v>
      </c>
      <c r="E1313" t="s">
        <v>14</v>
      </c>
      <c r="F1313" t="s">
        <v>15</v>
      </c>
      <c r="G1313" t="s">
        <v>16</v>
      </c>
      <c r="H1313">
        <v>5.8000001907348633</v>
      </c>
      <c r="I1313">
        <v>6</v>
      </c>
      <c r="J1313">
        <v>0.20000000298023224</v>
      </c>
      <c r="K1313" t="s">
        <v>19</v>
      </c>
      <c r="L1313">
        <f>VLOOKUP(A1313,[1]Ark2!$A$1:$H$4250,8,FALSE)</f>
        <v>0</v>
      </c>
    </row>
    <row r="1314" spans="1:12" hidden="1">
      <c r="A1314" t="str">
        <f t="shared" si="54"/>
        <v>2015-Vesthimmerlands Gymnasium og HF-Stx</v>
      </c>
      <c r="B1314" t="str">
        <f t="shared" si="53"/>
        <v>2015</v>
      </c>
      <c r="C1314" t="str">
        <f>C1313</f>
        <v>Vesthimmerlands Gymnasium og HF</v>
      </c>
      <c r="D1314" t="s">
        <v>13</v>
      </c>
      <c r="E1314" t="s">
        <v>14</v>
      </c>
      <c r="F1314" t="s">
        <v>15</v>
      </c>
      <c r="G1314" t="s">
        <v>16</v>
      </c>
      <c r="H1314">
        <v>7.4000000953674316</v>
      </c>
      <c r="I1314">
        <v>7.5</v>
      </c>
      <c r="J1314">
        <v>0.10000000149011612</v>
      </c>
      <c r="K1314" t="s">
        <v>19</v>
      </c>
      <c r="L1314">
        <f>VLOOKUP(A1314,[1]Ark2!$A$1:$H$4250,8,FALSE)</f>
        <v>2.2388059701492536E-2</v>
      </c>
    </row>
    <row r="1315" spans="1:12" hidden="1">
      <c r="A1315" t="str">
        <f t="shared" si="54"/>
        <v>2015-VIA University College, HF Nørre Nissum-Hf</v>
      </c>
      <c r="B1315" t="str">
        <f t="shared" si="53"/>
        <v>2015</v>
      </c>
      <c r="C1315" t="s">
        <v>233</v>
      </c>
      <c r="D1315" t="s">
        <v>23</v>
      </c>
      <c r="E1315" t="s">
        <v>14</v>
      </c>
      <c r="F1315" t="s">
        <v>15</v>
      </c>
      <c r="G1315" t="s">
        <v>16</v>
      </c>
      <c r="H1315">
        <v>6.0999999046325684</v>
      </c>
      <c r="I1315">
        <v>6.0999999046325684</v>
      </c>
      <c r="J1315">
        <v>0</v>
      </c>
      <c r="K1315" t="s">
        <v>19</v>
      </c>
      <c r="L1315" t="e">
        <f>VLOOKUP(A1315,[1]Ark2!$A$1:$H$4250,8,FALSE)</f>
        <v>#N/A</v>
      </c>
    </row>
    <row r="1316" spans="1:12" hidden="1">
      <c r="A1316" t="str">
        <f t="shared" si="54"/>
        <v>2015-Viborg Gymnasium-Hf</v>
      </c>
      <c r="B1316" t="str">
        <f t="shared" si="53"/>
        <v>2015</v>
      </c>
      <c r="C1316" t="s">
        <v>234</v>
      </c>
      <c r="D1316" t="s">
        <v>23</v>
      </c>
      <c r="E1316" t="s">
        <v>14</v>
      </c>
      <c r="F1316" t="s">
        <v>15</v>
      </c>
      <c r="G1316" t="s">
        <v>16</v>
      </c>
      <c r="H1316">
        <v>6.0999999046325684</v>
      </c>
      <c r="I1316">
        <v>6</v>
      </c>
      <c r="J1316">
        <v>-0.10000000149011612</v>
      </c>
      <c r="K1316" t="s">
        <v>19</v>
      </c>
      <c r="L1316">
        <f>VLOOKUP(A1316,[1]Ark2!$A$1:$H$4250,8,FALSE)</f>
        <v>5.7971014492753624E-2</v>
      </c>
    </row>
    <row r="1317" spans="1:12" hidden="1">
      <c r="A1317" t="str">
        <f t="shared" si="54"/>
        <v>2015-Viborg Gymnasium-Stx</v>
      </c>
      <c r="B1317" t="str">
        <f t="shared" si="53"/>
        <v>2015</v>
      </c>
      <c r="C1317" t="str">
        <f>C1316</f>
        <v>Viborg Gymnasium</v>
      </c>
      <c r="D1317" t="s">
        <v>13</v>
      </c>
      <c r="E1317" t="s">
        <v>14</v>
      </c>
      <c r="F1317" t="s">
        <v>15</v>
      </c>
      <c r="G1317" t="s">
        <v>16</v>
      </c>
      <c r="H1317">
        <v>7.1999998092651367</v>
      </c>
      <c r="I1317">
        <v>7.1999998092651367</v>
      </c>
      <c r="J1317">
        <v>0</v>
      </c>
      <c r="K1317" t="s">
        <v>19</v>
      </c>
      <c r="L1317">
        <f>VLOOKUP(A1317,[1]Ark2!$A$1:$H$4250,8,FALSE)</f>
        <v>6.1111111111111109E-2</v>
      </c>
    </row>
    <row r="1318" spans="1:12" hidden="1">
      <c r="A1318" t="str">
        <f t="shared" si="54"/>
        <v>2015-Viborg Katedralskole-Stx</v>
      </c>
      <c r="B1318" t="str">
        <f t="shared" si="53"/>
        <v>2015</v>
      </c>
      <c r="C1318" t="s">
        <v>235</v>
      </c>
      <c r="D1318" t="s">
        <v>13</v>
      </c>
      <c r="E1318" t="s">
        <v>14</v>
      </c>
      <c r="F1318" t="s">
        <v>15</v>
      </c>
      <c r="G1318" t="s">
        <v>16</v>
      </c>
      <c r="H1318">
        <v>7.6999998092651367</v>
      </c>
      <c r="I1318">
        <v>7.6999998092651367</v>
      </c>
      <c r="J1318">
        <v>0</v>
      </c>
      <c r="K1318" t="s">
        <v>19</v>
      </c>
      <c r="L1318">
        <f>VLOOKUP(A1318,[1]Ark2!$A$1:$H$4250,8,FALSE)</f>
        <v>3.4810126582278479E-2</v>
      </c>
    </row>
    <row r="1319" spans="1:12" hidden="1">
      <c r="A1319" t="str">
        <f t="shared" si="54"/>
        <v>2015-Viby Gymnasium-Hf</v>
      </c>
      <c r="B1319" t="str">
        <f t="shared" si="53"/>
        <v>2015</v>
      </c>
      <c r="C1319" t="s">
        <v>236</v>
      </c>
      <c r="D1319" t="s">
        <v>23</v>
      </c>
      <c r="E1319" t="s">
        <v>14</v>
      </c>
      <c r="F1319" t="s">
        <v>15</v>
      </c>
      <c r="G1319" t="s">
        <v>16</v>
      </c>
      <c r="H1319">
        <v>6.3000001907348633</v>
      </c>
      <c r="I1319">
        <v>6.5</v>
      </c>
      <c r="J1319">
        <v>0.20000000298023224</v>
      </c>
      <c r="K1319" t="s">
        <v>19</v>
      </c>
      <c r="L1319">
        <f>VLOOKUP(A1319,[1]Ark2!$A$1:$H$4250,8,FALSE)</f>
        <v>0.13114754098360656</v>
      </c>
    </row>
    <row r="1320" spans="1:12" hidden="1">
      <c r="A1320" t="str">
        <f t="shared" si="54"/>
        <v>2015-Viby Gymnasium-Stx</v>
      </c>
      <c r="B1320" t="str">
        <f t="shared" si="53"/>
        <v>2015</v>
      </c>
      <c r="C1320" t="str">
        <f>C1319</f>
        <v>Viby Gymnasium</v>
      </c>
      <c r="D1320" t="s">
        <v>13</v>
      </c>
      <c r="E1320" t="s">
        <v>14</v>
      </c>
      <c r="F1320" t="s">
        <v>15</v>
      </c>
      <c r="G1320" t="s">
        <v>16</v>
      </c>
      <c r="H1320">
        <v>7</v>
      </c>
      <c r="I1320">
        <v>7</v>
      </c>
      <c r="J1320">
        <v>0</v>
      </c>
      <c r="K1320" t="s">
        <v>19</v>
      </c>
      <c r="L1320">
        <f>VLOOKUP(A1320,[1]Ark2!$A$1:$H$4250,8,FALSE)</f>
        <v>0.18131868131868131</v>
      </c>
    </row>
    <row r="1321" spans="1:12" hidden="1">
      <c r="A1321" t="str">
        <f t="shared" si="54"/>
        <v>2015-Viden Djurs-Hhx</v>
      </c>
      <c r="B1321" t="str">
        <f t="shared" si="53"/>
        <v>2015</v>
      </c>
      <c r="C1321" t="s">
        <v>237</v>
      </c>
      <c r="D1321" t="s">
        <v>29</v>
      </c>
      <c r="E1321" t="s">
        <v>14</v>
      </c>
      <c r="F1321" t="s">
        <v>15</v>
      </c>
      <c r="G1321" t="s">
        <v>16</v>
      </c>
      <c r="H1321">
        <v>6.5999999046325684</v>
      </c>
      <c r="I1321">
        <v>6.6999998092651367</v>
      </c>
      <c r="J1321">
        <v>0.10000000149011612</v>
      </c>
      <c r="K1321" t="s">
        <v>19</v>
      </c>
      <c r="L1321" t="e">
        <f>VLOOKUP(A1321,[1]Ark2!$A$1:$H$4250,8,FALSE)</f>
        <v>#N/A</v>
      </c>
    </row>
    <row r="1322" spans="1:12" hidden="1">
      <c r="A1322" t="str">
        <f t="shared" si="54"/>
        <v>2015-Viden Djurs-Htx</v>
      </c>
      <c r="B1322" t="str">
        <f t="shared" si="53"/>
        <v>2015</v>
      </c>
      <c r="C1322" t="str">
        <f>C1321</f>
        <v>Viden Djurs</v>
      </c>
      <c r="D1322" t="s">
        <v>32</v>
      </c>
      <c r="E1322" t="s">
        <v>14</v>
      </c>
      <c r="F1322" t="s">
        <v>15</v>
      </c>
      <c r="G1322" t="s">
        <v>16</v>
      </c>
      <c r="H1322">
        <v>7.0999999046325684</v>
      </c>
      <c r="I1322">
        <v>7.0999999046325684</v>
      </c>
      <c r="J1322">
        <v>0</v>
      </c>
      <c r="K1322" t="s">
        <v>19</v>
      </c>
      <c r="L1322" t="e">
        <f>VLOOKUP(A1322,[1]Ark2!$A$1:$H$4250,8,FALSE)</f>
        <v>#N/A</v>
      </c>
    </row>
    <row r="1323" spans="1:12" hidden="1">
      <c r="A1323" t="str">
        <f t="shared" si="54"/>
        <v>2015-Viden Djurs,  VID Gymnasier Grenaa-Htx</v>
      </c>
      <c r="B1323" t="str">
        <f t="shared" si="53"/>
        <v>2015</v>
      </c>
      <c r="C1323" t="s">
        <v>275</v>
      </c>
      <c r="D1323" t="s">
        <v>32</v>
      </c>
      <c r="E1323" t="s">
        <v>14</v>
      </c>
      <c r="F1323" t="s">
        <v>15</v>
      </c>
      <c r="G1323" t="s">
        <v>16</v>
      </c>
      <c r="H1323">
        <v>7.0999999046325684</v>
      </c>
      <c r="I1323">
        <v>7.0999999046325684</v>
      </c>
      <c r="J1323">
        <v>0</v>
      </c>
      <c r="K1323" t="s">
        <v>19</v>
      </c>
      <c r="L1323">
        <f>VLOOKUP(A1323,[1]Ark2!$A$1:$H$4250,8,FALSE)</f>
        <v>0</v>
      </c>
    </row>
    <row r="1324" spans="1:12" hidden="1">
      <c r="A1324" t="str">
        <f t="shared" si="54"/>
        <v>2015-Virum Gymnasium-Stx</v>
      </c>
      <c r="B1324" t="str">
        <f t="shared" si="53"/>
        <v>2015</v>
      </c>
      <c r="C1324" t="s">
        <v>239</v>
      </c>
      <c r="D1324" t="s">
        <v>13</v>
      </c>
      <c r="E1324" t="s">
        <v>14</v>
      </c>
      <c r="F1324" t="s">
        <v>15</v>
      </c>
      <c r="G1324" t="s">
        <v>16</v>
      </c>
      <c r="H1324">
        <v>7.8000001907348633</v>
      </c>
      <c r="I1324">
        <v>7.9000000953674316</v>
      </c>
      <c r="J1324">
        <v>0.10000000149011612</v>
      </c>
      <c r="K1324" t="s">
        <v>19</v>
      </c>
      <c r="L1324">
        <f>VLOOKUP(A1324,[1]Ark2!$A$1:$H$4250,8,FALSE)</f>
        <v>3.7037037037037035E-2</v>
      </c>
    </row>
    <row r="1325" spans="1:12" hidden="1">
      <c r="A1325" t="str">
        <f t="shared" si="54"/>
        <v>2015-Vordingborg Gymnasium &amp; HF-Hf</v>
      </c>
      <c r="B1325" t="str">
        <f t="shared" si="53"/>
        <v>2015</v>
      </c>
      <c r="C1325" t="s">
        <v>240</v>
      </c>
      <c r="D1325" t="s">
        <v>23</v>
      </c>
      <c r="E1325" t="s">
        <v>14</v>
      </c>
      <c r="F1325" t="s">
        <v>15</v>
      </c>
      <c r="G1325" t="s">
        <v>16</v>
      </c>
      <c r="H1325">
        <v>5.3000001907348633</v>
      </c>
      <c r="I1325">
        <v>5</v>
      </c>
      <c r="J1325">
        <v>-0.30000001192092896</v>
      </c>
      <c r="K1325" t="s">
        <v>19</v>
      </c>
      <c r="L1325">
        <f>VLOOKUP(A1325,[1]Ark2!$A$1:$H$4250,8,FALSE)</f>
        <v>0</v>
      </c>
    </row>
    <row r="1326" spans="1:12" hidden="1">
      <c r="A1326" t="str">
        <f t="shared" si="54"/>
        <v>2015-Vordingborg Gymnasium &amp; HF-Stx</v>
      </c>
      <c r="B1326" t="str">
        <f t="shared" si="53"/>
        <v>2015</v>
      </c>
      <c r="C1326" t="str">
        <f>C1325</f>
        <v>Vordingborg Gymnasium &amp; HF</v>
      </c>
      <c r="D1326" t="s">
        <v>13</v>
      </c>
      <c r="E1326" t="s">
        <v>14</v>
      </c>
      <c r="F1326" t="s">
        <v>15</v>
      </c>
      <c r="G1326" t="s">
        <v>16</v>
      </c>
      <c r="H1326">
        <v>7</v>
      </c>
      <c r="I1326">
        <v>7</v>
      </c>
      <c r="J1326">
        <v>0</v>
      </c>
      <c r="K1326" t="s">
        <v>19</v>
      </c>
      <c r="L1326">
        <f>VLOOKUP(A1326,[1]Ark2!$A$1:$H$4250,8,FALSE)</f>
        <v>3.2894736842105261E-2</v>
      </c>
    </row>
    <row r="1327" spans="1:12" hidden="1">
      <c r="A1327" t="str">
        <f t="shared" si="54"/>
        <v>2015-VUC Djursland-Hf</v>
      </c>
      <c r="B1327" t="str">
        <f t="shared" si="53"/>
        <v>2015</v>
      </c>
      <c r="C1327" t="s">
        <v>281</v>
      </c>
      <c r="D1327" t="s">
        <v>23</v>
      </c>
      <c r="E1327" t="s">
        <v>14</v>
      </c>
      <c r="F1327" t="s">
        <v>15</v>
      </c>
      <c r="G1327" t="s">
        <v>16</v>
      </c>
      <c r="H1327">
        <v>7.6999998092651367</v>
      </c>
      <c r="I1327">
        <v>8.1000003814697266</v>
      </c>
      <c r="J1327">
        <v>0.40000000596046448</v>
      </c>
      <c r="K1327" t="s">
        <v>19</v>
      </c>
      <c r="L1327">
        <f>VLOOKUP(A1327,[1]Ark2!$A$1:$H$4250,8,FALSE)</f>
        <v>5.8823529411764705E-2</v>
      </c>
    </row>
    <row r="1328" spans="1:12" hidden="1">
      <c r="A1328" t="str">
        <f t="shared" si="54"/>
        <v>2015-VUC Djursland - Grenaa-Hf</v>
      </c>
      <c r="B1328" t="str">
        <f t="shared" si="53"/>
        <v>2015</v>
      </c>
      <c r="C1328" t="s">
        <v>282</v>
      </c>
      <c r="D1328" t="s">
        <v>23</v>
      </c>
      <c r="E1328" t="s">
        <v>14</v>
      </c>
      <c r="F1328" t="s">
        <v>15</v>
      </c>
      <c r="G1328" t="s">
        <v>16</v>
      </c>
      <c r="H1328">
        <v>7.6999998092651367</v>
      </c>
      <c r="I1328">
        <v>8.1000003814697266</v>
      </c>
      <c r="J1328">
        <v>0.40000000596046448</v>
      </c>
      <c r="K1328" t="s">
        <v>19</v>
      </c>
      <c r="L1328" t="e">
        <f>VLOOKUP(A1328,[1]Ark2!$A$1:$H$4250,8,FALSE)</f>
        <v>#N/A</v>
      </c>
    </row>
    <row r="1329" spans="1:12" hidden="1">
      <c r="A1329" t="str">
        <f t="shared" si="54"/>
        <v>2015-VUC Fredericia-Hf</v>
      </c>
      <c r="B1329" t="str">
        <f t="shared" si="53"/>
        <v>2015</v>
      </c>
      <c r="C1329" t="s">
        <v>241</v>
      </c>
      <c r="D1329" t="s">
        <v>23</v>
      </c>
      <c r="E1329" t="s">
        <v>14</v>
      </c>
      <c r="F1329" t="s">
        <v>15</v>
      </c>
      <c r="G1329" t="s">
        <v>16</v>
      </c>
      <c r="H1329">
        <v>5.9000000953674316</v>
      </c>
      <c r="I1329">
        <v>6</v>
      </c>
      <c r="J1329">
        <v>0.10000000149011612</v>
      </c>
      <c r="K1329" t="s">
        <v>19</v>
      </c>
      <c r="L1329" t="e">
        <f>VLOOKUP(A1329,[1]Ark2!$A$1:$H$4250,8,FALSE)</f>
        <v>#N/A</v>
      </c>
    </row>
    <row r="1330" spans="1:12" hidden="1">
      <c r="A1330" t="str">
        <f t="shared" si="54"/>
        <v>2015-VUC Lyngby-Hf</v>
      </c>
      <c r="B1330" t="str">
        <f t="shared" si="53"/>
        <v>2015</v>
      </c>
      <c r="C1330" t="s">
        <v>242</v>
      </c>
      <c r="D1330" t="s">
        <v>23</v>
      </c>
      <c r="E1330" t="s">
        <v>14</v>
      </c>
      <c r="F1330" t="s">
        <v>15</v>
      </c>
      <c r="G1330" t="s">
        <v>16</v>
      </c>
      <c r="H1330">
        <v>6.3000001907348633</v>
      </c>
      <c r="I1330">
        <v>6.5999999046325684</v>
      </c>
      <c r="J1330">
        <v>0.30000001192092896</v>
      </c>
      <c r="K1330" t="s">
        <v>19</v>
      </c>
      <c r="L1330">
        <f>VLOOKUP(A1330,[1]Ark2!$A$1:$H$4250,8,FALSE)</f>
        <v>0.24175824175824176</v>
      </c>
    </row>
    <row r="1331" spans="1:12" hidden="1">
      <c r="A1331" t="str">
        <f t="shared" si="54"/>
        <v>2015-VUC Skanderborg-Hf</v>
      </c>
      <c r="B1331" t="str">
        <f t="shared" si="53"/>
        <v>2015</v>
      </c>
      <c r="C1331" t="s">
        <v>243</v>
      </c>
      <c r="D1331" t="s">
        <v>23</v>
      </c>
      <c r="E1331" t="s">
        <v>14</v>
      </c>
      <c r="F1331" t="s">
        <v>15</v>
      </c>
      <c r="G1331" t="s">
        <v>16</v>
      </c>
      <c r="H1331">
        <v>5.9000000953674316</v>
      </c>
      <c r="I1331">
        <v>5.9000000953674316</v>
      </c>
      <c r="J1331">
        <v>0</v>
      </c>
      <c r="K1331" t="s">
        <v>19</v>
      </c>
      <c r="L1331" t="e">
        <f>VLOOKUP(A1331,[1]Ark2!$A$1:$H$4250,8,FALSE)</f>
        <v>#N/A</v>
      </c>
    </row>
    <row r="1332" spans="1:12" hidden="1">
      <c r="A1332" t="str">
        <f t="shared" si="54"/>
        <v>2015-VUC Storstrøm-Hf</v>
      </c>
      <c r="B1332" t="str">
        <f t="shared" si="53"/>
        <v>2015</v>
      </c>
      <c r="C1332" t="s">
        <v>244</v>
      </c>
      <c r="D1332" t="s">
        <v>23</v>
      </c>
      <c r="E1332" t="s">
        <v>14</v>
      </c>
      <c r="F1332" t="s">
        <v>15</v>
      </c>
      <c r="G1332" t="s">
        <v>16</v>
      </c>
      <c r="H1332">
        <v>6.1999998092651367</v>
      </c>
      <c r="I1332">
        <v>6.3000001907348633</v>
      </c>
      <c r="J1332">
        <v>0.10000000149011612</v>
      </c>
      <c r="K1332" t="s">
        <v>19</v>
      </c>
      <c r="L1332">
        <f>VLOOKUP(A1332,[1]Ark2!$A$1:$H$4250,8,FALSE)</f>
        <v>5.1724137931034482E-2</v>
      </c>
    </row>
    <row r="1333" spans="1:12" hidden="1">
      <c r="A1333" t="str">
        <f t="shared" si="54"/>
        <v>2015-VUC Syd-Hf</v>
      </c>
      <c r="B1333" t="str">
        <f t="shared" ref="B1333:B1358" si="55">B1332</f>
        <v>2015</v>
      </c>
      <c r="C1333" t="s">
        <v>245</v>
      </c>
      <c r="D1333" t="s">
        <v>23</v>
      </c>
      <c r="E1333" t="s">
        <v>14</v>
      </c>
      <c r="F1333" t="s">
        <v>15</v>
      </c>
      <c r="G1333" t="s">
        <v>16</v>
      </c>
      <c r="H1333">
        <v>6</v>
      </c>
      <c r="I1333">
        <v>5.9000000953674316</v>
      </c>
      <c r="J1333">
        <v>-0.10000000149011612</v>
      </c>
      <c r="K1333" t="s">
        <v>19</v>
      </c>
      <c r="L1333">
        <f>VLOOKUP(A1333,[1]Ark2!$A$1:$H$4250,8,FALSE)</f>
        <v>9.0909090909090912E-2</v>
      </c>
    </row>
    <row r="1334" spans="1:12" hidden="1">
      <c r="A1334" t="str">
        <f t="shared" si="54"/>
        <v>2015-VUC Vest-Hf</v>
      </c>
      <c r="B1334" t="str">
        <f t="shared" si="55"/>
        <v>2015</v>
      </c>
      <c r="C1334" t="s">
        <v>246</v>
      </c>
      <c r="D1334" t="s">
        <v>23</v>
      </c>
      <c r="E1334" t="s">
        <v>14</v>
      </c>
      <c r="F1334" t="s">
        <v>15</v>
      </c>
      <c r="G1334" t="s">
        <v>16</v>
      </c>
      <c r="H1334">
        <v>6.5</v>
      </c>
      <c r="I1334">
        <v>7.0999999046325684</v>
      </c>
      <c r="J1334">
        <v>0.60000002384185791</v>
      </c>
      <c r="K1334" t="s">
        <v>17</v>
      </c>
      <c r="L1334">
        <f>VLOOKUP(A1334,[1]Ark2!$A$1:$H$4250,8,FALSE)</f>
        <v>0</v>
      </c>
    </row>
    <row r="1335" spans="1:12" hidden="1">
      <c r="A1335" t="str">
        <f t="shared" si="54"/>
        <v>2015-VUC Vest, Esbjerg-Hf</v>
      </c>
      <c r="B1335" t="str">
        <f t="shared" si="55"/>
        <v>2015</v>
      </c>
      <c r="C1335" t="s">
        <v>247</v>
      </c>
      <c r="D1335" t="s">
        <v>23</v>
      </c>
      <c r="E1335" t="s">
        <v>14</v>
      </c>
      <c r="F1335" t="s">
        <v>15</v>
      </c>
      <c r="G1335" t="s">
        <v>16</v>
      </c>
      <c r="H1335">
        <v>6.5</v>
      </c>
      <c r="I1335">
        <v>7.0999999046325684</v>
      </c>
      <c r="J1335">
        <v>0.60000002384185791</v>
      </c>
      <c r="K1335" t="s">
        <v>17</v>
      </c>
      <c r="L1335" t="e">
        <f>VLOOKUP(A1335,[1]Ark2!$A$1:$H$4250,8,FALSE)</f>
        <v>#N/A</v>
      </c>
    </row>
    <row r="1336" spans="1:12" hidden="1">
      <c r="A1336" t="str">
        <f t="shared" si="54"/>
        <v>2015-ZBC Slagelse (Selandia)-Hhx</v>
      </c>
      <c r="B1336" t="str">
        <f t="shared" si="55"/>
        <v>2015</v>
      </c>
      <c r="C1336" t="s">
        <v>248</v>
      </c>
      <c r="D1336" t="s">
        <v>29</v>
      </c>
      <c r="E1336" t="s">
        <v>14</v>
      </c>
      <c r="F1336" t="s">
        <v>15</v>
      </c>
      <c r="G1336" t="s">
        <v>16</v>
      </c>
      <c r="H1336">
        <v>6.8000001907348633</v>
      </c>
      <c r="I1336">
        <v>6.5999999046325684</v>
      </c>
      <c r="J1336">
        <v>-0.20000000298023224</v>
      </c>
      <c r="K1336" t="s">
        <v>19</v>
      </c>
      <c r="L1336" t="e">
        <f>VLOOKUP(A1336,[1]Ark2!$A$1:$H$4250,8,FALSE)</f>
        <v>#N/A</v>
      </c>
    </row>
    <row r="1337" spans="1:12" hidden="1">
      <c r="A1337" t="str">
        <f t="shared" si="54"/>
        <v>2015-ZBC Slagelse (Selandia)-Htx</v>
      </c>
      <c r="B1337" t="str">
        <f t="shared" si="55"/>
        <v>2015</v>
      </c>
      <c r="C1337" t="str">
        <f>C1336</f>
        <v>ZBC Slagelse (Selandia)</v>
      </c>
      <c r="D1337" t="s">
        <v>32</v>
      </c>
      <c r="E1337" t="s">
        <v>14</v>
      </c>
      <c r="F1337" t="s">
        <v>15</v>
      </c>
      <c r="G1337" t="s">
        <v>16</v>
      </c>
      <c r="H1337">
        <v>7.3000001907348633</v>
      </c>
      <c r="I1337">
        <v>7.3000001907348633</v>
      </c>
      <c r="J1337">
        <v>0</v>
      </c>
      <c r="K1337" t="s">
        <v>19</v>
      </c>
      <c r="L1337" t="e">
        <f>VLOOKUP(A1337,[1]Ark2!$A$1:$H$4250,8,FALSE)</f>
        <v>#N/A</v>
      </c>
    </row>
    <row r="1338" spans="1:12" hidden="1">
      <c r="A1338" t="str">
        <f t="shared" si="54"/>
        <v>2015-Zealand Business College-Hhx</v>
      </c>
      <c r="B1338" t="str">
        <f t="shared" si="55"/>
        <v>2015</v>
      </c>
      <c r="C1338" t="s">
        <v>249</v>
      </c>
      <c r="D1338" t="s">
        <v>29</v>
      </c>
      <c r="E1338" t="s">
        <v>14</v>
      </c>
      <c r="F1338" t="s">
        <v>15</v>
      </c>
      <c r="G1338" t="s">
        <v>16</v>
      </c>
      <c r="H1338">
        <v>6.5999999046325684</v>
      </c>
      <c r="I1338">
        <v>6.8000001907348633</v>
      </c>
      <c r="J1338">
        <v>0.20000000298023224</v>
      </c>
      <c r="K1338" t="s">
        <v>17</v>
      </c>
      <c r="L1338" t="e">
        <f>VLOOKUP(A1338,[1]Ark2!$A$1:$H$4250,8,FALSE)</f>
        <v>#N/A</v>
      </c>
    </row>
    <row r="1339" spans="1:12" hidden="1">
      <c r="A1339" t="str">
        <f t="shared" si="54"/>
        <v>2015-Zealand Business College-Htx</v>
      </c>
      <c r="B1339" t="str">
        <f t="shared" si="55"/>
        <v>2015</v>
      </c>
      <c r="C1339" t="str">
        <f>C1338</f>
        <v>Zealand Business College</v>
      </c>
      <c r="D1339" t="s">
        <v>32</v>
      </c>
      <c r="E1339" t="s">
        <v>14</v>
      </c>
      <c r="F1339" t="s">
        <v>15</v>
      </c>
      <c r="G1339" t="s">
        <v>16</v>
      </c>
      <c r="H1339">
        <v>7</v>
      </c>
      <c r="I1339">
        <v>7.0999999046325684</v>
      </c>
      <c r="J1339">
        <v>0.10000000149011612</v>
      </c>
      <c r="K1339" t="s">
        <v>19</v>
      </c>
      <c r="L1339" t="e">
        <f>VLOOKUP(A1339,[1]Ark2!$A$1:$H$4250,8,FALSE)</f>
        <v>#N/A</v>
      </c>
    </row>
    <row r="1340" spans="1:12" hidden="1">
      <c r="A1340" t="str">
        <f t="shared" si="54"/>
        <v>2015-Øregård Gymnasium-Stx</v>
      </c>
      <c r="B1340" t="str">
        <f t="shared" si="55"/>
        <v>2015</v>
      </c>
      <c r="C1340" t="s">
        <v>250</v>
      </c>
      <c r="D1340" t="s">
        <v>13</v>
      </c>
      <c r="E1340" t="s">
        <v>14</v>
      </c>
      <c r="F1340" t="s">
        <v>15</v>
      </c>
      <c r="G1340" t="s">
        <v>16</v>
      </c>
      <c r="H1340">
        <v>7.5</v>
      </c>
      <c r="I1340">
        <v>7.8000001907348633</v>
      </c>
      <c r="J1340">
        <v>0.30000001192092896</v>
      </c>
      <c r="K1340" t="s">
        <v>17</v>
      </c>
      <c r="L1340">
        <f>VLOOKUP(A1340,[1]Ark2!$A$1:$H$4250,8,FALSE)</f>
        <v>3.614457831325301E-2</v>
      </c>
    </row>
    <row r="1341" spans="1:12" hidden="1">
      <c r="A1341" t="str">
        <f t="shared" si="54"/>
        <v>2015-Ørestad Gymnasium-Stx</v>
      </c>
      <c r="B1341" t="str">
        <f t="shared" si="55"/>
        <v>2015</v>
      </c>
      <c r="C1341" t="s">
        <v>251</v>
      </c>
      <c r="D1341" t="s">
        <v>13</v>
      </c>
      <c r="E1341" t="s">
        <v>14</v>
      </c>
      <c r="F1341" t="s">
        <v>15</v>
      </c>
      <c r="G1341" t="s">
        <v>16</v>
      </c>
      <c r="H1341">
        <v>7</v>
      </c>
      <c r="I1341">
        <v>6.9000000953674316</v>
      </c>
      <c r="J1341">
        <v>-0.10000000149011612</v>
      </c>
      <c r="K1341" t="s">
        <v>19</v>
      </c>
      <c r="L1341">
        <f>VLOOKUP(A1341,[1]Ark2!$A$1:$H$4250,8,FALSE)</f>
        <v>0.18831168831168832</v>
      </c>
    </row>
    <row r="1342" spans="1:12" hidden="1">
      <c r="A1342" t="str">
        <f t="shared" si="54"/>
        <v>2015-Aabenraa Statsskole-Hf</v>
      </c>
      <c r="B1342" t="str">
        <f t="shared" si="55"/>
        <v>2015</v>
      </c>
      <c r="C1342" t="s">
        <v>252</v>
      </c>
      <c r="D1342" t="s">
        <v>23</v>
      </c>
      <c r="E1342" t="s">
        <v>14</v>
      </c>
      <c r="F1342" t="s">
        <v>15</v>
      </c>
      <c r="G1342" t="s">
        <v>16</v>
      </c>
      <c r="H1342">
        <v>5.8000001907348633</v>
      </c>
      <c r="I1342">
        <v>5.9000000953674316</v>
      </c>
      <c r="J1342">
        <v>0.10000000149011612</v>
      </c>
      <c r="K1342" t="s">
        <v>19</v>
      </c>
      <c r="L1342">
        <f>VLOOKUP(A1342,[1]Ark2!$A$1:$H$4250,8,FALSE)</f>
        <v>0.11428571428571428</v>
      </c>
    </row>
    <row r="1343" spans="1:12" hidden="1">
      <c r="A1343" t="str">
        <f t="shared" si="54"/>
        <v>2015-Aabenraa Statsskole-Stx</v>
      </c>
      <c r="B1343" t="str">
        <f t="shared" si="55"/>
        <v>2015</v>
      </c>
      <c r="C1343" t="str">
        <f>C1342</f>
        <v>Aabenraa Statsskole</v>
      </c>
      <c r="D1343" t="s">
        <v>13</v>
      </c>
      <c r="E1343" t="s">
        <v>14</v>
      </c>
      <c r="F1343" t="s">
        <v>15</v>
      </c>
      <c r="G1343" t="s">
        <v>16</v>
      </c>
      <c r="H1343">
        <v>6.9000000953674316</v>
      </c>
      <c r="I1343">
        <v>6.9000000953674316</v>
      </c>
      <c r="J1343">
        <v>0</v>
      </c>
      <c r="K1343" t="s">
        <v>19</v>
      </c>
      <c r="L1343">
        <f>VLOOKUP(A1343,[1]Ark2!$A$1:$H$4250,8,FALSE)</f>
        <v>5.0458715596330278E-2</v>
      </c>
    </row>
    <row r="1344" spans="1:12" hidden="1">
      <c r="A1344" t="str">
        <f t="shared" si="54"/>
        <v>2015-Aalborg Handelsskole, Hovedafdeling-Hhx</v>
      </c>
      <c r="B1344" t="str">
        <f t="shared" si="55"/>
        <v>2015</v>
      </c>
      <c r="C1344" t="s">
        <v>253</v>
      </c>
      <c r="D1344" t="s">
        <v>29</v>
      </c>
      <c r="E1344" t="s">
        <v>14</v>
      </c>
      <c r="F1344" t="s">
        <v>15</v>
      </c>
      <c r="G1344" t="s">
        <v>16</v>
      </c>
      <c r="H1344">
        <v>6.6999998092651367</v>
      </c>
      <c r="I1344">
        <v>6.5999999046325684</v>
      </c>
      <c r="J1344">
        <v>-0.10000000149011612</v>
      </c>
      <c r="K1344" t="s">
        <v>19</v>
      </c>
      <c r="L1344" t="e">
        <f>VLOOKUP(A1344,[1]Ark2!$A$1:$H$4250,8,FALSE)</f>
        <v>#N/A</v>
      </c>
    </row>
    <row r="1345" spans="1:12" hidden="1">
      <c r="A1345" t="str">
        <f t="shared" si="54"/>
        <v>2015-Aalborg Katedralskole-Hf</v>
      </c>
      <c r="B1345" t="str">
        <f t="shared" si="55"/>
        <v>2015</v>
      </c>
      <c r="C1345" t="s">
        <v>254</v>
      </c>
      <c r="D1345" t="s">
        <v>23</v>
      </c>
      <c r="E1345" t="s">
        <v>14</v>
      </c>
      <c r="F1345" t="s">
        <v>15</v>
      </c>
      <c r="G1345" t="s">
        <v>16</v>
      </c>
      <c r="H1345">
        <v>6.1999998092651367</v>
      </c>
      <c r="I1345">
        <v>6</v>
      </c>
      <c r="J1345">
        <v>-0.20000000298023224</v>
      </c>
      <c r="K1345" t="s">
        <v>19</v>
      </c>
      <c r="L1345">
        <f>VLOOKUP(A1345,[1]Ark2!$A$1:$H$4250,8,FALSE)</f>
        <v>0</v>
      </c>
    </row>
    <row r="1346" spans="1:12" hidden="1">
      <c r="A1346" t="str">
        <f t="shared" si="54"/>
        <v>2015-Aalborg Katedralskole-Stx</v>
      </c>
      <c r="B1346" t="str">
        <f t="shared" si="55"/>
        <v>2015</v>
      </c>
      <c r="C1346" t="str">
        <f>C1345</f>
        <v>Aalborg Katedralskole</v>
      </c>
      <c r="D1346" t="s">
        <v>13</v>
      </c>
      <c r="E1346" t="s">
        <v>14</v>
      </c>
      <c r="F1346" t="s">
        <v>15</v>
      </c>
      <c r="G1346" t="s">
        <v>16</v>
      </c>
      <c r="H1346">
        <v>7.9000000953674316</v>
      </c>
      <c r="I1346">
        <v>7.6999998092651367</v>
      </c>
      <c r="J1346">
        <v>-0.20000000298023224</v>
      </c>
      <c r="K1346" t="s">
        <v>17</v>
      </c>
      <c r="L1346">
        <f>VLOOKUP(A1346,[1]Ark2!$A$1:$H$4250,8,FALSE)</f>
        <v>4.0145985401459854E-2</v>
      </c>
    </row>
    <row r="1347" spans="1:12" hidden="1">
      <c r="A1347" t="str">
        <f t="shared" ref="A1347:A1410" si="56">_xlfn.CONCAT(B1347,"-",C1347,"-",LEFT(D1347,3))</f>
        <v>2015-Aalborg Tekniske Gymnasium, ØUV-Htx</v>
      </c>
      <c r="B1347" t="str">
        <f t="shared" si="55"/>
        <v>2015</v>
      </c>
      <c r="C1347" t="s">
        <v>272</v>
      </c>
      <c r="D1347" t="s">
        <v>32</v>
      </c>
      <c r="E1347" t="s">
        <v>14</v>
      </c>
      <c r="F1347" t="s">
        <v>15</v>
      </c>
      <c r="G1347" t="s">
        <v>16</v>
      </c>
      <c r="H1347">
        <v>7.3000001907348633</v>
      </c>
      <c r="I1347">
        <v>7.0999999046325684</v>
      </c>
      <c r="J1347">
        <v>-0.20000000298023224</v>
      </c>
      <c r="K1347" t="s">
        <v>19</v>
      </c>
      <c r="L1347">
        <f>VLOOKUP(A1347,[1]Ark2!$A$1:$H$4250,8,FALSE)</f>
        <v>7.1111111111111111E-2</v>
      </c>
    </row>
    <row r="1348" spans="1:12" hidden="1">
      <c r="A1348" t="str">
        <f t="shared" si="56"/>
        <v>2015-Aalborghus Gymnasium-Hf</v>
      </c>
      <c r="B1348" t="str">
        <f t="shared" si="55"/>
        <v>2015</v>
      </c>
      <c r="C1348" t="s">
        <v>255</v>
      </c>
      <c r="D1348" t="s">
        <v>23</v>
      </c>
      <c r="E1348" t="s">
        <v>14</v>
      </c>
      <c r="F1348" t="s">
        <v>15</v>
      </c>
      <c r="G1348" t="s">
        <v>16</v>
      </c>
      <c r="H1348">
        <v>5.6999998092651367</v>
      </c>
      <c r="I1348">
        <v>5.4000000953674316</v>
      </c>
      <c r="J1348">
        <v>-0.30000001192092896</v>
      </c>
      <c r="K1348" t="s">
        <v>19</v>
      </c>
      <c r="L1348">
        <f>VLOOKUP(A1348,[1]Ark2!$A$1:$H$4250,8,FALSE)</f>
        <v>6.6666666666666666E-2</v>
      </c>
    </row>
    <row r="1349" spans="1:12" hidden="1">
      <c r="A1349" t="str">
        <f t="shared" si="56"/>
        <v>2015-Aalborghus Gymnasium-Stx</v>
      </c>
      <c r="B1349" t="str">
        <f t="shared" si="55"/>
        <v>2015</v>
      </c>
      <c r="C1349" t="str">
        <f>C1348</f>
        <v>Aalborghus Gymnasium</v>
      </c>
      <c r="D1349" t="s">
        <v>13</v>
      </c>
      <c r="E1349" t="s">
        <v>14</v>
      </c>
      <c r="F1349" t="s">
        <v>15</v>
      </c>
      <c r="G1349" t="s">
        <v>16</v>
      </c>
      <c r="H1349">
        <v>7.1999998092651367</v>
      </c>
      <c r="I1349">
        <v>7.1999998092651367</v>
      </c>
      <c r="J1349">
        <v>0</v>
      </c>
      <c r="K1349" t="s">
        <v>19</v>
      </c>
      <c r="L1349">
        <f>VLOOKUP(A1349,[1]Ark2!$A$1:$H$4250,8,FALSE)</f>
        <v>0.1134453781512605</v>
      </c>
    </row>
    <row r="1350" spans="1:12" hidden="1">
      <c r="A1350" t="str">
        <f t="shared" si="56"/>
        <v>2015-Århus Akademi-Hf</v>
      </c>
      <c r="B1350" t="str">
        <f t="shared" si="55"/>
        <v>2015</v>
      </c>
      <c r="C1350" t="s">
        <v>256</v>
      </c>
      <c r="D1350" t="s">
        <v>23</v>
      </c>
      <c r="E1350" t="s">
        <v>14</v>
      </c>
      <c r="F1350" t="s">
        <v>15</v>
      </c>
      <c r="G1350" t="s">
        <v>16</v>
      </c>
      <c r="H1350">
        <v>6.5999999046325684</v>
      </c>
      <c r="I1350">
        <v>7</v>
      </c>
      <c r="J1350">
        <v>0.40000000596046448</v>
      </c>
      <c r="K1350" t="s">
        <v>17</v>
      </c>
      <c r="L1350">
        <f>VLOOKUP(A1350,[1]Ark2!$A$1:$H$4250,8,FALSE)</f>
        <v>9.5406360424028266E-2</v>
      </c>
    </row>
    <row r="1351" spans="1:12" hidden="1">
      <c r="A1351" t="str">
        <f t="shared" si="56"/>
        <v>2015-Aarhus Business College-Hhx</v>
      </c>
      <c r="B1351" t="str">
        <f t="shared" si="55"/>
        <v>2015</v>
      </c>
      <c r="C1351" t="s">
        <v>257</v>
      </c>
      <c r="D1351" t="s">
        <v>29</v>
      </c>
      <c r="E1351" t="s">
        <v>14</v>
      </c>
      <c r="F1351" t="s">
        <v>15</v>
      </c>
      <c r="G1351" t="s">
        <v>16</v>
      </c>
      <c r="H1351">
        <v>6.8000001907348633</v>
      </c>
      <c r="I1351">
        <v>7</v>
      </c>
      <c r="J1351">
        <v>0.20000000298023224</v>
      </c>
      <c r="K1351" t="s">
        <v>17</v>
      </c>
      <c r="L1351" t="e">
        <f>VLOOKUP(A1351,[1]Ark2!$A$1:$H$4250,8,FALSE)</f>
        <v>#N/A</v>
      </c>
    </row>
    <row r="1352" spans="1:12" hidden="1">
      <c r="A1352" t="str">
        <f t="shared" si="56"/>
        <v>2015-AARHUS GYMNASIUM, Tilst-Hf</v>
      </c>
      <c r="B1352" t="str">
        <f t="shared" si="55"/>
        <v>2015</v>
      </c>
      <c r="C1352" t="s">
        <v>258</v>
      </c>
      <c r="D1352" t="s">
        <v>23</v>
      </c>
      <c r="E1352" t="s">
        <v>14</v>
      </c>
      <c r="F1352" t="s">
        <v>15</v>
      </c>
      <c r="G1352" t="s">
        <v>16</v>
      </c>
      <c r="H1352">
        <v>5.5999999046325684</v>
      </c>
      <c r="I1352">
        <v>6.0999999046325684</v>
      </c>
      <c r="J1352">
        <v>0.5</v>
      </c>
      <c r="K1352" t="s">
        <v>17</v>
      </c>
      <c r="L1352">
        <f>VLOOKUP(A1352,[1]Ark2!$A$1:$H$4250,8,FALSE)</f>
        <v>0.625</v>
      </c>
    </row>
    <row r="1353" spans="1:12" hidden="1">
      <c r="A1353" t="str">
        <f t="shared" si="56"/>
        <v>2015-AARHUS GYMNASIUM, Tilst-Stx</v>
      </c>
      <c r="B1353" t="str">
        <f t="shared" si="55"/>
        <v>2015</v>
      </c>
      <c r="C1353" t="str">
        <f>C1352</f>
        <v>AARHUS GYMNASIUM, Tilst</v>
      </c>
      <c r="D1353" t="s">
        <v>13</v>
      </c>
      <c r="E1353" t="s">
        <v>14</v>
      </c>
      <c r="F1353" t="s">
        <v>15</v>
      </c>
      <c r="G1353" t="s">
        <v>16</v>
      </c>
      <c r="H1353">
        <v>6.4000000953674316</v>
      </c>
      <c r="I1353">
        <v>6.5999999046325684</v>
      </c>
      <c r="J1353">
        <v>0.20000000298023224</v>
      </c>
      <c r="K1353" t="s">
        <v>19</v>
      </c>
      <c r="L1353">
        <f>VLOOKUP(A1353,[1]Ark2!$A$1:$H$4250,8,FALSE)</f>
        <v>0.46391752577319589</v>
      </c>
    </row>
    <row r="1354" spans="1:12" hidden="1">
      <c r="A1354" t="str">
        <f t="shared" si="56"/>
        <v>2015-Aarhus HF &amp; VUC-Hf</v>
      </c>
      <c r="B1354" t="str">
        <f t="shared" si="55"/>
        <v>2015</v>
      </c>
      <c r="C1354" t="s">
        <v>259</v>
      </c>
      <c r="D1354" t="s">
        <v>23</v>
      </c>
      <c r="E1354" t="s">
        <v>14</v>
      </c>
      <c r="F1354" t="s">
        <v>15</v>
      </c>
      <c r="G1354" t="s">
        <v>16</v>
      </c>
      <c r="H1354">
        <v>6.5999999046325684</v>
      </c>
      <c r="I1354">
        <v>6.8000001907348633</v>
      </c>
      <c r="J1354">
        <v>0.20000000298023224</v>
      </c>
      <c r="K1354" t="s">
        <v>19</v>
      </c>
      <c r="L1354">
        <f>VLOOKUP(A1354,[1]Ark2!$A$1:$H$4250,8,FALSE)</f>
        <v>0.2</v>
      </c>
    </row>
    <row r="1355" spans="1:12" hidden="1">
      <c r="A1355" t="str">
        <f t="shared" si="56"/>
        <v>2015-Aarhus HF &amp; VUC, Aarhus afdeling-Hf</v>
      </c>
      <c r="B1355" t="str">
        <f t="shared" si="55"/>
        <v>2015</v>
      </c>
      <c r="C1355" t="s">
        <v>260</v>
      </c>
      <c r="D1355" t="s">
        <v>23</v>
      </c>
      <c r="E1355" t="s">
        <v>14</v>
      </c>
      <c r="F1355" t="s">
        <v>15</v>
      </c>
      <c r="G1355" t="s">
        <v>16</v>
      </c>
      <c r="H1355">
        <v>6.5999999046325684</v>
      </c>
      <c r="I1355">
        <v>6.8000001907348633</v>
      </c>
      <c r="J1355">
        <v>0.20000000298023224</v>
      </c>
      <c r="K1355" t="s">
        <v>19</v>
      </c>
      <c r="L1355" t="e">
        <f>VLOOKUP(A1355,[1]Ark2!$A$1:$H$4250,8,FALSE)</f>
        <v>#N/A</v>
      </c>
    </row>
    <row r="1356" spans="1:12" hidden="1">
      <c r="A1356" t="str">
        <f t="shared" si="56"/>
        <v>2015-Aarhus Katedralskole-Stx</v>
      </c>
      <c r="B1356" t="str">
        <f t="shared" si="55"/>
        <v>2015</v>
      </c>
      <c r="C1356" t="s">
        <v>261</v>
      </c>
      <c r="D1356" t="s">
        <v>13</v>
      </c>
      <c r="E1356" t="s">
        <v>14</v>
      </c>
      <c r="F1356" t="s">
        <v>15</v>
      </c>
      <c r="G1356" t="s">
        <v>16</v>
      </c>
      <c r="H1356">
        <v>8.1000003814697266</v>
      </c>
      <c r="I1356">
        <v>8</v>
      </c>
      <c r="J1356">
        <v>-0.10000000149011612</v>
      </c>
      <c r="K1356" t="s">
        <v>19</v>
      </c>
      <c r="L1356">
        <f>VLOOKUP(A1356,[1]Ark2!$A$1:$H$4250,8,FALSE)</f>
        <v>2.9661016949152543E-2</v>
      </c>
    </row>
    <row r="1357" spans="1:12" hidden="1">
      <c r="A1357" t="str">
        <f t="shared" si="56"/>
        <v>2015-Århus Statsgymnasium-Stx</v>
      </c>
      <c r="B1357" t="str">
        <f t="shared" si="55"/>
        <v>2015</v>
      </c>
      <c r="C1357" t="s">
        <v>263</v>
      </c>
      <c r="D1357" t="s">
        <v>13</v>
      </c>
      <c r="E1357" t="s">
        <v>14</v>
      </c>
      <c r="F1357" t="s">
        <v>15</v>
      </c>
      <c r="G1357" t="s">
        <v>16</v>
      </c>
      <c r="H1357">
        <v>7.9000000953674316</v>
      </c>
      <c r="I1357">
        <v>7.9000000953674316</v>
      </c>
      <c r="J1357">
        <v>0</v>
      </c>
      <c r="K1357" t="s">
        <v>19</v>
      </c>
      <c r="L1357">
        <f>VLOOKUP(A1357,[1]Ark2!$A$1:$H$4250,8,FALSE)</f>
        <v>8.3665338645418322E-2</v>
      </c>
    </row>
    <row r="1358" spans="1:12" hidden="1">
      <c r="A1358" t="str">
        <f t="shared" si="56"/>
        <v>2015-AARHUS TECH-Htx</v>
      </c>
      <c r="B1358" t="str">
        <f t="shared" si="55"/>
        <v>2015</v>
      </c>
      <c r="C1358" t="s">
        <v>264</v>
      </c>
      <c r="D1358" t="s">
        <v>32</v>
      </c>
      <c r="E1358" t="s">
        <v>14</v>
      </c>
      <c r="F1358" t="s">
        <v>15</v>
      </c>
      <c r="G1358" t="s">
        <v>16</v>
      </c>
      <c r="H1358">
        <v>7.4000000953674316</v>
      </c>
      <c r="I1358">
        <v>7.3000001907348633</v>
      </c>
      <c r="J1358">
        <v>-0.10000000149011612</v>
      </c>
      <c r="K1358" t="s">
        <v>19</v>
      </c>
      <c r="L1358" t="e">
        <f>VLOOKUP(A1358,[1]Ark2!$A$1:$H$4250,8,FALSE)</f>
        <v>#N/A</v>
      </c>
    </row>
    <row r="1359" spans="1:12" hidden="1">
      <c r="A1359" t="str">
        <f t="shared" si="56"/>
        <v>2016-Allerød Gymnasium-Stx</v>
      </c>
      <c r="B1359" t="s">
        <v>283</v>
      </c>
      <c r="C1359" t="s">
        <v>12</v>
      </c>
      <c r="D1359" t="s">
        <v>13</v>
      </c>
      <c r="E1359" t="s">
        <v>14</v>
      </c>
      <c r="F1359" t="s">
        <v>15</v>
      </c>
      <c r="G1359" t="s">
        <v>16</v>
      </c>
      <c r="H1359">
        <v>7.8000001907348633</v>
      </c>
      <c r="I1359">
        <v>7.9000000953674316</v>
      </c>
      <c r="J1359">
        <v>0.10000000149011612</v>
      </c>
      <c r="K1359" t="s">
        <v>19</v>
      </c>
      <c r="L1359">
        <f>VLOOKUP(A1359,[1]Ark2!$A$1:$H$4250,8,FALSE)</f>
        <v>3.9525691699604744E-2</v>
      </c>
    </row>
    <row r="1360" spans="1:12" hidden="1">
      <c r="A1360" t="str">
        <f t="shared" si="56"/>
        <v>2016-Alssundgymnasiet Sønderborg-Stx</v>
      </c>
      <c r="B1360" t="str">
        <f t="shared" ref="B1360:B1423" si="57">B1359</f>
        <v>2016</v>
      </c>
      <c r="C1360" t="s">
        <v>18</v>
      </c>
      <c r="D1360" t="s">
        <v>13</v>
      </c>
      <c r="E1360" t="s">
        <v>14</v>
      </c>
      <c r="F1360" t="s">
        <v>15</v>
      </c>
      <c r="G1360" t="s">
        <v>16</v>
      </c>
      <c r="H1360">
        <v>6.9000000953674316</v>
      </c>
      <c r="I1360">
        <v>6.9000000953674316</v>
      </c>
      <c r="J1360">
        <v>0</v>
      </c>
      <c r="K1360" t="s">
        <v>19</v>
      </c>
      <c r="L1360">
        <f>VLOOKUP(A1360,[1]Ark2!$A$1:$H$4250,8,FALSE)</f>
        <v>5.6962025316455694E-2</v>
      </c>
    </row>
    <row r="1361" spans="1:12" hidden="1">
      <c r="A1361" t="str">
        <f t="shared" si="56"/>
        <v>2016-Aurehøj Gymnasium-Stx</v>
      </c>
      <c r="B1361" t="str">
        <f t="shared" si="57"/>
        <v>2016</v>
      </c>
      <c r="C1361" t="s">
        <v>20</v>
      </c>
      <c r="D1361" t="s">
        <v>13</v>
      </c>
      <c r="E1361" t="s">
        <v>14</v>
      </c>
      <c r="F1361" t="s">
        <v>15</v>
      </c>
      <c r="G1361" t="s">
        <v>16</v>
      </c>
      <c r="H1361">
        <v>8.6999998092651367</v>
      </c>
      <c r="I1361">
        <v>8.8000001907348633</v>
      </c>
      <c r="J1361">
        <v>0.10000000149011612</v>
      </c>
      <c r="K1361" t="s">
        <v>19</v>
      </c>
      <c r="L1361">
        <f>VLOOKUP(A1361,[1]Ark2!$A$1:$H$4250,8,FALSE)</f>
        <v>3.3195020746887967E-2</v>
      </c>
    </row>
    <row r="1362" spans="1:12" hidden="1">
      <c r="A1362" t="str">
        <f t="shared" si="56"/>
        <v>2016-Bagsværd Kostskole og Gymnasium-Stx</v>
      </c>
      <c r="B1362" t="str">
        <f t="shared" si="57"/>
        <v>2016</v>
      </c>
      <c r="C1362" t="s">
        <v>21</v>
      </c>
      <c r="D1362" t="s">
        <v>13</v>
      </c>
      <c r="E1362" t="s">
        <v>14</v>
      </c>
      <c r="F1362" t="s">
        <v>15</v>
      </c>
      <c r="G1362" t="s">
        <v>16</v>
      </c>
      <c r="H1362">
        <v>8</v>
      </c>
      <c r="I1362">
        <v>8.1000003814697266</v>
      </c>
      <c r="J1362">
        <v>0.10000000149011612</v>
      </c>
      <c r="K1362" t="s">
        <v>19</v>
      </c>
      <c r="L1362">
        <f>VLOOKUP(A1362,[1]Ark2!$A$1:$H$4250,8,FALSE)</f>
        <v>0</v>
      </c>
    </row>
    <row r="1363" spans="1:12" hidden="1">
      <c r="A1363" t="str">
        <f t="shared" si="56"/>
        <v>2016-Birkerød Gymnasium HF IB &amp; Kostskole-Hf</v>
      </c>
      <c r="B1363" t="str">
        <f t="shared" si="57"/>
        <v>2016</v>
      </c>
      <c r="C1363" t="s">
        <v>22</v>
      </c>
      <c r="D1363" t="s">
        <v>23</v>
      </c>
      <c r="E1363" t="s">
        <v>14</v>
      </c>
      <c r="F1363" t="s">
        <v>15</v>
      </c>
      <c r="G1363" t="s">
        <v>16</v>
      </c>
      <c r="H1363">
        <v>6.4000000953674316</v>
      </c>
      <c r="I1363">
        <v>6.5</v>
      </c>
      <c r="J1363">
        <v>0.10000000149011612</v>
      </c>
      <c r="K1363" t="s">
        <v>19</v>
      </c>
      <c r="L1363">
        <f>VLOOKUP(A1363,[1]Ark2!$A$1:$H$4250,8,FALSE)</f>
        <v>0</v>
      </c>
    </row>
    <row r="1364" spans="1:12" hidden="1">
      <c r="A1364" t="str">
        <f t="shared" si="56"/>
        <v>2016-Birkerød Gymnasium HF IB &amp; Kostskole-Stx</v>
      </c>
      <c r="B1364" t="str">
        <f t="shared" si="57"/>
        <v>2016</v>
      </c>
      <c r="C1364" t="str">
        <f>C1363</f>
        <v>Birkerød Gymnasium HF IB &amp; Kostskole</v>
      </c>
      <c r="D1364" t="s">
        <v>13</v>
      </c>
      <c r="E1364" t="s">
        <v>14</v>
      </c>
      <c r="F1364" t="s">
        <v>15</v>
      </c>
      <c r="G1364" t="s">
        <v>16</v>
      </c>
      <c r="H1364">
        <v>7.6999998092651367</v>
      </c>
      <c r="I1364">
        <v>7.8000001907348633</v>
      </c>
      <c r="J1364">
        <v>0.10000000149011612</v>
      </c>
      <c r="K1364" t="s">
        <v>19</v>
      </c>
      <c r="L1364">
        <f>VLOOKUP(A1364,[1]Ark2!$A$1:$H$4250,8,FALSE)</f>
        <v>4.9382716049382713E-2</v>
      </c>
    </row>
    <row r="1365" spans="1:12" hidden="1">
      <c r="A1365" t="str">
        <f t="shared" si="56"/>
        <v>2016-Bjerringbro Gymnasium-Stx</v>
      </c>
      <c r="B1365" t="str">
        <f t="shared" si="57"/>
        <v>2016</v>
      </c>
      <c r="C1365" t="s">
        <v>24</v>
      </c>
      <c r="D1365" t="s">
        <v>13</v>
      </c>
      <c r="E1365" t="s">
        <v>14</v>
      </c>
      <c r="F1365" t="s">
        <v>15</v>
      </c>
      <c r="G1365" t="s">
        <v>16</v>
      </c>
      <c r="H1365">
        <v>6.9000000953674316</v>
      </c>
      <c r="I1365">
        <v>6.9000000953674316</v>
      </c>
      <c r="J1365">
        <v>0</v>
      </c>
      <c r="K1365" t="s">
        <v>19</v>
      </c>
      <c r="L1365">
        <f>VLOOKUP(A1365,[1]Ark2!$A$1:$H$4250,8,FALSE)</f>
        <v>0</v>
      </c>
    </row>
    <row r="1366" spans="1:12" hidden="1">
      <c r="A1366" t="str">
        <f t="shared" si="56"/>
        <v>2016-Borupgaard Gymnasium-Stx</v>
      </c>
      <c r="B1366" t="str">
        <f t="shared" si="57"/>
        <v>2016</v>
      </c>
      <c r="C1366" t="s">
        <v>25</v>
      </c>
      <c r="D1366" t="s">
        <v>13</v>
      </c>
      <c r="E1366" t="s">
        <v>14</v>
      </c>
      <c r="F1366" t="s">
        <v>15</v>
      </c>
      <c r="G1366" t="s">
        <v>16</v>
      </c>
      <c r="H1366">
        <v>7.4000000953674316</v>
      </c>
      <c r="I1366">
        <v>7.1999998092651367</v>
      </c>
      <c r="J1366">
        <v>-0.20000000298023224</v>
      </c>
      <c r="K1366" t="s">
        <v>17</v>
      </c>
      <c r="L1366">
        <f>VLOOKUP(A1366,[1]Ark2!$A$1:$H$4250,8,FALSE)</f>
        <v>4.6753246753246755E-2</v>
      </c>
    </row>
    <row r="1367" spans="1:12" hidden="1">
      <c r="A1367" t="str">
        <f t="shared" si="56"/>
        <v>2016-Brøndby Gymnasium-Stx</v>
      </c>
      <c r="B1367" t="str">
        <f t="shared" si="57"/>
        <v>2016</v>
      </c>
      <c r="C1367" t="s">
        <v>26</v>
      </c>
      <c r="D1367" t="s">
        <v>13</v>
      </c>
      <c r="E1367" t="s">
        <v>14</v>
      </c>
      <c r="F1367" t="s">
        <v>15</v>
      </c>
      <c r="G1367" t="s">
        <v>16</v>
      </c>
      <c r="H1367">
        <v>6.5999999046325684</v>
      </c>
      <c r="I1367">
        <v>7</v>
      </c>
      <c r="J1367">
        <v>0.40000000596046448</v>
      </c>
      <c r="K1367" t="s">
        <v>17</v>
      </c>
      <c r="L1367">
        <f>VLOOKUP(A1367,[1]Ark2!$A$1:$H$4250,8,FALSE)</f>
        <v>8.4745762711864403E-2</v>
      </c>
    </row>
    <row r="1368" spans="1:12" hidden="1">
      <c r="A1368" t="str">
        <f t="shared" si="56"/>
        <v>2016-Brønderslev Gymnasium og HF-Hf</v>
      </c>
      <c r="B1368" t="str">
        <f t="shared" si="57"/>
        <v>2016</v>
      </c>
      <c r="C1368" t="s">
        <v>27</v>
      </c>
      <c r="D1368" t="s">
        <v>23</v>
      </c>
      <c r="E1368" t="s">
        <v>14</v>
      </c>
      <c r="F1368" t="s">
        <v>15</v>
      </c>
      <c r="G1368" t="s">
        <v>16</v>
      </c>
      <c r="H1368">
        <v>5.4000000953674316</v>
      </c>
      <c r="I1368">
        <v>5.3000001907348633</v>
      </c>
      <c r="J1368">
        <v>-0.10000000149011612</v>
      </c>
      <c r="K1368" t="s">
        <v>19</v>
      </c>
      <c r="L1368">
        <f>VLOOKUP(A1368,[1]Ark2!$A$1:$H$4250,8,FALSE)</f>
        <v>0</v>
      </c>
    </row>
    <row r="1369" spans="1:12" hidden="1">
      <c r="A1369" t="str">
        <f t="shared" si="56"/>
        <v>2016-Brønderslev Gymnasium og HF-Stx</v>
      </c>
      <c r="B1369" t="str">
        <f t="shared" si="57"/>
        <v>2016</v>
      </c>
      <c r="C1369" t="str">
        <f>C1368</f>
        <v>Brønderslev Gymnasium og HF</v>
      </c>
      <c r="D1369" t="s">
        <v>13</v>
      </c>
      <c r="E1369" t="s">
        <v>14</v>
      </c>
      <c r="F1369" t="s">
        <v>15</v>
      </c>
      <c r="G1369" t="s">
        <v>16</v>
      </c>
      <c r="H1369">
        <v>7</v>
      </c>
      <c r="I1369">
        <v>7</v>
      </c>
      <c r="J1369">
        <v>0</v>
      </c>
      <c r="K1369" t="s">
        <v>19</v>
      </c>
      <c r="L1369">
        <f>VLOOKUP(A1369,[1]Ark2!$A$1:$H$4250,8,FALSE)</f>
        <v>4.6153846153846156E-2</v>
      </c>
    </row>
    <row r="1370" spans="1:12" hidden="1">
      <c r="A1370" t="str">
        <f t="shared" si="56"/>
        <v>2016-Business College Syd-Hhx</v>
      </c>
      <c r="B1370" t="str">
        <f t="shared" si="57"/>
        <v>2016</v>
      </c>
      <c r="C1370" t="s">
        <v>28</v>
      </c>
      <c r="D1370" t="s">
        <v>29</v>
      </c>
      <c r="E1370" t="s">
        <v>14</v>
      </c>
      <c r="F1370" t="s">
        <v>15</v>
      </c>
      <c r="G1370" t="s">
        <v>16</v>
      </c>
      <c r="H1370">
        <v>6.0999999046325684</v>
      </c>
      <c r="I1370">
        <v>6.3000001907348633</v>
      </c>
      <c r="J1370">
        <v>0.20000000298023224</v>
      </c>
      <c r="K1370" t="s">
        <v>19</v>
      </c>
      <c r="L1370" t="e">
        <f>VLOOKUP(A1370,[1]Ark2!$A$1:$H$4250,8,FALSE)</f>
        <v>#N/A</v>
      </c>
    </row>
    <row r="1371" spans="1:12" hidden="1">
      <c r="A1371" t="str">
        <f t="shared" si="56"/>
        <v>2016-Business College Syd - Sønderborg Handelsskole-Hhx</v>
      </c>
      <c r="B1371" t="str">
        <f t="shared" si="57"/>
        <v>2016</v>
      </c>
      <c r="C1371" t="s">
        <v>30</v>
      </c>
      <c r="D1371" t="s">
        <v>29</v>
      </c>
      <c r="E1371" t="s">
        <v>14</v>
      </c>
      <c r="F1371" t="s">
        <v>15</v>
      </c>
      <c r="G1371" t="s">
        <v>16</v>
      </c>
      <c r="H1371">
        <v>6.0999999046325684</v>
      </c>
      <c r="I1371">
        <v>6.3000001907348633</v>
      </c>
      <c r="J1371">
        <v>0.20000000298023224</v>
      </c>
      <c r="K1371" t="s">
        <v>19</v>
      </c>
      <c r="L1371">
        <f>VLOOKUP(A1371,[1]Ark2!$A$1:$H$4250,8,FALSE)</f>
        <v>9.9236641221374045E-2</v>
      </c>
    </row>
    <row r="1372" spans="1:12" hidden="1">
      <c r="A1372" t="str">
        <f t="shared" si="56"/>
        <v>2016-Campus Bornholm-Hf</v>
      </c>
      <c r="B1372" t="str">
        <f t="shared" si="57"/>
        <v>2016</v>
      </c>
      <c r="C1372" t="s">
        <v>31</v>
      </c>
      <c r="D1372" t="s">
        <v>23</v>
      </c>
      <c r="E1372" t="s">
        <v>14</v>
      </c>
      <c r="F1372" t="s">
        <v>15</v>
      </c>
      <c r="G1372" t="s">
        <v>16</v>
      </c>
      <c r="H1372">
        <v>6.1999998092651367</v>
      </c>
      <c r="I1372">
        <v>6</v>
      </c>
      <c r="J1372">
        <v>-0.20000000298023224</v>
      </c>
      <c r="K1372" t="s">
        <v>19</v>
      </c>
      <c r="L1372" t="e">
        <f>VLOOKUP(A1372,[1]Ark2!$A$1:$H$4250,8,FALSE)</f>
        <v>#N/A</v>
      </c>
    </row>
    <row r="1373" spans="1:12" hidden="1">
      <c r="A1373" t="str">
        <f t="shared" si="56"/>
        <v>2016-Campus Bornholm-Hhx</v>
      </c>
      <c r="B1373" t="str">
        <f t="shared" si="57"/>
        <v>2016</v>
      </c>
      <c r="C1373" t="str">
        <f t="shared" ref="C1373:C1375" si="58">C1372</f>
        <v>Campus Bornholm</v>
      </c>
      <c r="D1373" t="s">
        <v>29</v>
      </c>
      <c r="E1373" t="s">
        <v>14</v>
      </c>
      <c r="F1373" t="s">
        <v>15</v>
      </c>
      <c r="G1373" t="s">
        <v>16</v>
      </c>
      <c r="H1373">
        <v>7.0999999046325684</v>
      </c>
      <c r="I1373">
        <v>7</v>
      </c>
      <c r="J1373">
        <v>-0.10000000149011612</v>
      </c>
      <c r="K1373" t="s">
        <v>19</v>
      </c>
      <c r="L1373" t="e">
        <f>VLOOKUP(A1373,[1]Ark2!$A$1:$H$4250,8,FALSE)</f>
        <v>#N/A</v>
      </c>
    </row>
    <row r="1374" spans="1:12" hidden="1">
      <c r="A1374" t="str">
        <f t="shared" si="56"/>
        <v>2016-Campus Bornholm-Htx</v>
      </c>
      <c r="B1374" t="str">
        <f t="shared" si="57"/>
        <v>2016</v>
      </c>
      <c r="C1374" t="str">
        <f t="shared" si="58"/>
        <v>Campus Bornholm</v>
      </c>
      <c r="D1374" t="s">
        <v>32</v>
      </c>
      <c r="E1374" t="s">
        <v>14</v>
      </c>
      <c r="F1374" t="s">
        <v>15</v>
      </c>
      <c r="G1374" t="s">
        <v>16</v>
      </c>
      <c r="H1374">
        <v>7.5999999046325684</v>
      </c>
      <c r="I1374">
        <v>7.6999998092651367</v>
      </c>
      <c r="J1374">
        <v>0.10000000149011612</v>
      </c>
      <c r="K1374" t="s">
        <v>19</v>
      </c>
      <c r="L1374" t="e">
        <f>VLOOKUP(A1374,[1]Ark2!$A$1:$H$4250,8,FALSE)</f>
        <v>#N/A</v>
      </c>
    </row>
    <row r="1375" spans="1:12" hidden="1">
      <c r="A1375" t="str">
        <f t="shared" si="56"/>
        <v>2016-Campus Bornholm-Stx</v>
      </c>
      <c r="B1375" t="str">
        <f t="shared" si="57"/>
        <v>2016</v>
      </c>
      <c r="C1375" t="str">
        <f t="shared" si="58"/>
        <v>Campus Bornholm</v>
      </c>
      <c r="D1375" t="s">
        <v>13</v>
      </c>
      <c r="E1375" t="s">
        <v>14</v>
      </c>
      <c r="F1375" t="s">
        <v>15</v>
      </c>
      <c r="G1375" t="s">
        <v>16</v>
      </c>
      <c r="H1375">
        <v>7</v>
      </c>
      <c r="I1375">
        <v>7.0999999046325684</v>
      </c>
      <c r="J1375">
        <v>0.10000000149011612</v>
      </c>
      <c r="K1375" t="s">
        <v>19</v>
      </c>
      <c r="L1375" t="e">
        <f>VLOOKUP(A1375,[1]Ark2!$A$1:$H$4250,8,FALSE)</f>
        <v>#N/A</v>
      </c>
    </row>
    <row r="1376" spans="1:12" hidden="1">
      <c r="A1376" t="str">
        <f t="shared" si="56"/>
        <v>2016-Campus Bornholm - HHX og Merkantile EUD-Hhx</v>
      </c>
      <c r="B1376" t="str">
        <f t="shared" si="57"/>
        <v>2016</v>
      </c>
      <c r="C1376" t="s">
        <v>33</v>
      </c>
      <c r="D1376" t="s">
        <v>29</v>
      </c>
      <c r="E1376" t="s">
        <v>14</v>
      </c>
      <c r="F1376" t="s">
        <v>15</v>
      </c>
      <c r="G1376" t="s">
        <v>16</v>
      </c>
      <c r="H1376">
        <v>7.0999999046325684</v>
      </c>
      <c r="I1376">
        <v>7</v>
      </c>
      <c r="J1376">
        <v>-0.10000000149011612</v>
      </c>
      <c r="K1376" t="s">
        <v>19</v>
      </c>
      <c r="L1376">
        <f>VLOOKUP(A1376,[1]Ark2!$A$1:$H$4250,8,FALSE)</f>
        <v>0</v>
      </c>
    </row>
    <row r="1377" spans="1:12" hidden="1">
      <c r="A1377" t="str">
        <f t="shared" si="56"/>
        <v>2016-Campus Bornholm - HTX og Tekniske EUD-Htx</v>
      </c>
      <c r="B1377" t="str">
        <f t="shared" si="57"/>
        <v>2016</v>
      </c>
      <c r="C1377" t="s">
        <v>34</v>
      </c>
      <c r="D1377" t="s">
        <v>32</v>
      </c>
      <c r="E1377" t="s">
        <v>14</v>
      </c>
      <c r="F1377" t="s">
        <v>15</v>
      </c>
      <c r="G1377" t="s">
        <v>16</v>
      </c>
      <c r="H1377">
        <v>7.5999999046325684</v>
      </c>
      <c r="I1377">
        <v>7.6999998092651367</v>
      </c>
      <c r="J1377">
        <v>0.10000000149011612</v>
      </c>
      <c r="K1377" t="s">
        <v>19</v>
      </c>
      <c r="L1377">
        <f>VLOOKUP(A1377,[1]Ark2!$A$1:$H$4250,8,FALSE)</f>
        <v>0</v>
      </c>
    </row>
    <row r="1378" spans="1:12" hidden="1">
      <c r="A1378" t="str">
        <f t="shared" si="56"/>
        <v>2016-Campus Bornholm HF, HHX, HTX, STX-Hf</v>
      </c>
      <c r="B1378" t="str">
        <f t="shared" si="57"/>
        <v>2016</v>
      </c>
      <c r="C1378" t="s">
        <v>35</v>
      </c>
      <c r="D1378" t="s">
        <v>23</v>
      </c>
      <c r="E1378" t="s">
        <v>14</v>
      </c>
      <c r="F1378" t="s">
        <v>15</v>
      </c>
      <c r="G1378" t="s">
        <v>16</v>
      </c>
      <c r="H1378">
        <v>6.1999998092651367</v>
      </c>
      <c r="I1378">
        <v>6</v>
      </c>
      <c r="J1378">
        <v>-0.20000000298023224</v>
      </c>
      <c r="K1378" t="s">
        <v>19</v>
      </c>
      <c r="L1378" t="e">
        <f>VLOOKUP(A1378,[1]Ark2!$A$1:$H$4250,8,FALSE)</f>
        <v>#N/A</v>
      </c>
    </row>
    <row r="1379" spans="1:12" hidden="1">
      <c r="A1379" t="str">
        <f t="shared" si="56"/>
        <v>2016-Campus Bornholm HF, HHX, HTX, STX-Stx</v>
      </c>
      <c r="B1379" t="str">
        <f t="shared" si="57"/>
        <v>2016</v>
      </c>
      <c r="C1379" t="str">
        <f>C1378</f>
        <v>Campus Bornholm HF, HHX, HTX, STX</v>
      </c>
      <c r="D1379" t="s">
        <v>13</v>
      </c>
      <c r="E1379" t="s">
        <v>14</v>
      </c>
      <c r="F1379" t="s">
        <v>15</v>
      </c>
      <c r="G1379" t="s">
        <v>16</v>
      </c>
      <c r="H1379">
        <v>7</v>
      </c>
      <c r="I1379">
        <v>7.0999999046325684</v>
      </c>
      <c r="J1379">
        <v>0.10000000149011612</v>
      </c>
      <c r="K1379" t="s">
        <v>19</v>
      </c>
      <c r="L1379" t="e">
        <f>VLOOKUP(A1379,[1]Ark2!$A$1:$H$4250,8,FALSE)</f>
        <v>#N/A</v>
      </c>
    </row>
    <row r="1380" spans="1:12" hidden="1">
      <c r="A1380" t="str">
        <f t="shared" si="56"/>
        <v>2016-Campus Vejle-Hf</v>
      </c>
      <c r="B1380" t="str">
        <f t="shared" si="57"/>
        <v>2016</v>
      </c>
      <c r="C1380" t="s">
        <v>36</v>
      </c>
      <c r="D1380" t="s">
        <v>23</v>
      </c>
      <c r="E1380" t="s">
        <v>14</v>
      </c>
      <c r="F1380" t="s">
        <v>15</v>
      </c>
      <c r="G1380" t="s">
        <v>16</v>
      </c>
      <c r="H1380">
        <v>6.5999999046325684</v>
      </c>
      <c r="I1380">
        <v>6.6999998092651367</v>
      </c>
      <c r="J1380">
        <v>0.10000000149011612</v>
      </c>
      <c r="K1380" t="s">
        <v>19</v>
      </c>
      <c r="L1380">
        <f>VLOOKUP(A1380,[1]Ark2!$A$1:$H$4250,8,FALSE)</f>
        <v>0.17647058823529413</v>
      </c>
    </row>
    <row r="1381" spans="1:12" hidden="1">
      <c r="A1381" t="str">
        <f t="shared" si="56"/>
        <v>2016-Campus Vejle-Hhx</v>
      </c>
      <c r="B1381" t="str">
        <f t="shared" si="57"/>
        <v>2016</v>
      </c>
      <c r="C1381" t="str">
        <f>C1380</f>
        <v>Campus Vejle</v>
      </c>
      <c r="D1381" t="s">
        <v>29</v>
      </c>
      <c r="E1381" t="s">
        <v>14</v>
      </c>
      <c r="F1381" t="s">
        <v>15</v>
      </c>
      <c r="G1381" t="s">
        <v>16</v>
      </c>
      <c r="H1381">
        <v>6.5</v>
      </c>
      <c r="I1381">
        <v>6.3000001907348633</v>
      </c>
      <c r="J1381">
        <v>-0.20000000298023224</v>
      </c>
      <c r="K1381" t="s">
        <v>17</v>
      </c>
      <c r="L1381">
        <f>VLOOKUP(A1381,[1]Ark2!$A$1:$H$4250,8,FALSE)</f>
        <v>6.6666666666666666E-2</v>
      </c>
    </row>
    <row r="1382" spans="1:12" hidden="1">
      <c r="A1382" t="str">
        <f t="shared" si="56"/>
        <v>2016-Campus Vejle HF &amp; VUC-Hf</v>
      </c>
      <c r="B1382" t="str">
        <f t="shared" si="57"/>
        <v>2016</v>
      </c>
      <c r="C1382" t="s">
        <v>37</v>
      </c>
      <c r="D1382" t="s">
        <v>23</v>
      </c>
      <c r="E1382" t="s">
        <v>14</v>
      </c>
      <c r="F1382" t="s">
        <v>15</v>
      </c>
      <c r="G1382" t="s">
        <v>16</v>
      </c>
      <c r="H1382">
        <v>6.5999999046325684</v>
      </c>
      <c r="I1382">
        <v>6.6999998092651367</v>
      </c>
      <c r="J1382">
        <v>0.10000000149011612</v>
      </c>
      <c r="K1382" t="s">
        <v>19</v>
      </c>
      <c r="L1382" t="e">
        <f>VLOOKUP(A1382,[1]Ark2!$A$1:$H$4250,8,FALSE)</f>
        <v>#N/A</v>
      </c>
    </row>
    <row r="1383" spans="1:12" hidden="1">
      <c r="A1383" t="str">
        <f t="shared" si="56"/>
        <v>2016-CELF - Center for erhv.rettede udd. Lolland-Falster-Hhx</v>
      </c>
      <c r="B1383" t="str">
        <f t="shared" si="57"/>
        <v>2016</v>
      </c>
      <c r="C1383" t="s">
        <v>38</v>
      </c>
      <c r="D1383" t="s">
        <v>29</v>
      </c>
      <c r="E1383" t="s">
        <v>14</v>
      </c>
      <c r="F1383" t="s">
        <v>15</v>
      </c>
      <c r="G1383" t="s">
        <v>16</v>
      </c>
      <c r="H1383">
        <v>6.5</v>
      </c>
      <c r="I1383">
        <v>6.4000000953674316</v>
      </c>
      <c r="J1383">
        <v>-0.10000000149011612</v>
      </c>
      <c r="K1383" t="s">
        <v>19</v>
      </c>
      <c r="L1383" t="e">
        <f>VLOOKUP(A1383,[1]Ark2!$A$1:$H$4250,8,FALSE)</f>
        <v>#N/A</v>
      </c>
    </row>
    <row r="1384" spans="1:12" hidden="1">
      <c r="A1384" t="str">
        <f t="shared" si="56"/>
        <v>2016-CELF - Center for erhv.rettede udd. Lolland-Falster-Htx</v>
      </c>
      <c r="B1384" t="str">
        <f t="shared" si="57"/>
        <v>2016</v>
      </c>
      <c r="C1384" t="str">
        <f>C1383</f>
        <v>CELF - Center for erhv.rettede udd. Lolland-Falster</v>
      </c>
      <c r="D1384" t="s">
        <v>32</v>
      </c>
      <c r="E1384" t="s">
        <v>14</v>
      </c>
      <c r="F1384" t="s">
        <v>15</v>
      </c>
      <c r="G1384" t="s">
        <v>16</v>
      </c>
      <c r="H1384">
        <v>6.9000000953674316</v>
      </c>
      <c r="I1384">
        <v>7</v>
      </c>
      <c r="J1384">
        <v>0.10000000149011612</v>
      </c>
      <c r="K1384" t="s">
        <v>19</v>
      </c>
      <c r="L1384" t="e">
        <f>VLOOKUP(A1384,[1]Ark2!$A$1:$H$4250,8,FALSE)</f>
        <v>#N/A</v>
      </c>
    </row>
    <row r="1385" spans="1:12" hidden="1">
      <c r="A1385" t="str">
        <f t="shared" si="56"/>
        <v>2016-Christianshavns Gymnasium-Stx</v>
      </c>
      <c r="B1385" t="str">
        <f t="shared" si="57"/>
        <v>2016</v>
      </c>
      <c r="C1385" t="s">
        <v>39</v>
      </c>
      <c r="D1385" t="s">
        <v>13</v>
      </c>
      <c r="E1385" t="s">
        <v>14</v>
      </c>
      <c r="F1385" t="s">
        <v>15</v>
      </c>
      <c r="G1385" t="s">
        <v>16</v>
      </c>
      <c r="H1385">
        <v>7.6999998092651367</v>
      </c>
      <c r="I1385">
        <v>7.6999998092651367</v>
      </c>
      <c r="J1385">
        <v>0</v>
      </c>
      <c r="K1385" t="s">
        <v>19</v>
      </c>
      <c r="L1385">
        <f>VLOOKUP(A1385,[1]Ark2!$A$1:$H$4250,8,FALSE)</f>
        <v>3.3472803347280332E-2</v>
      </c>
    </row>
    <row r="1386" spans="1:12" hidden="1">
      <c r="A1386" t="str">
        <f t="shared" si="56"/>
        <v>2016-College360 - Bindslev Plads 1-Hhx</v>
      </c>
      <c r="B1386" t="str">
        <f t="shared" si="57"/>
        <v>2016</v>
      </c>
      <c r="C1386" t="s">
        <v>40</v>
      </c>
      <c r="D1386" t="s">
        <v>29</v>
      </c>
      <c r="E1386" t="s">
        <v>14</v>
      </c>
      <c r="F1386" t="s">
        <v>15</v>
      </c>
      <c r="G1386" t="s">
        <v>16</v>
      </c>
      <c r="H1386">
        <v>6.8000001907348633</v>
      </c>
      <c r="I1386">
        <v>6.8000001907348633</v>
      </c>
      <c r="J1386">
        <v>0</v>
      </c>
      <c r="K1386" t="s">
        <v>19</v>
      </c>
      <c r="L1386">
        <f>VLOOKUP(A1386,[1]Ark2!$A$1:$H$4250,8,FALSE)</f>
        <v>3.5460992907801421E-2</v>
      </c>
    </row>
    <row r="1387" spans="1:12" hidden="1">
      <c r="A1387" t="str">
        <f t="shared" si="56"/>
        <v>2016-College360 - Bredhøjvej 8-Htx</v>
      </c>
      <c r="B1387" t="str">
        <f t="shared" si="57"/>
        <v>2016</v>
      </c>
      <c r="C1387" t="s">
        <v>41</v>
      </c>
      <c r="D1387" t="s">
        <v>32</v>
      </c>
      <c r="E1387" t="s">
        <v>14</v>
      </c>
      <c r="F1387" t="s">
        <v>15</v>
      </c>
      <c r="G1387" t="s">
        <v>16</v>
      </c>
      <c r="H1387">
        <v>7.6999998092651367</v>
      </c>
      <c r="I1387">
        <v>7.8000001907348633</v>
      </c>
      <c r="J1387">
        <v>0.10000000149011612</v>
      </c>
      <c r="K1387" t="s">
        <v>19</v>
      </c>
      <c r="L1387">
        <f>VLOOKUP(A1387,[1]Ark2!$A$1:$H$4250,8,FALSE)</f>
        <v>0</v>
      </c>
    </row>
    <row r="1388" spans="1:12" hidden="1">
      <c r="A1388" t="str">
        <f t="shared" si="56"/>
        <v>2016-Det frie Gymnasium-Hf</v>
      </c>
      <c r="B1388" t="str">
        <f t="shared" si="57"/>
        <v>2016</v>
      </c>
      <c r="C1388" t="s">
        <v>42</v>
      </c>
      <c r="D1388" t="s">
        <v>23</v>
      </c>
      <c r="E1388" t="s">
        <v>14</v>
      </c>
      <c r="F1388" t="s">
        <v>15</v>
      </c>
      <c r="G1388" t="s">
        <v>16</v>
      </c>
      <c r="H1388">
        <v>7.4000000953674316</v>
      </c>
      <c r="I1388">
        <v>7.4000000953674316</v>
      </c>
      <c r="J1388">
        <v>0</v>
      </c>
      <c r="K1388" t="s">
        <v>19</v>
      </c>
      <c r="L1388">
        <f>VLOOKUP(A1388,[1]Ark2!$A$1:$H$4250,8,FALSE)</f>
        <v>0</v>
      </c>
    </row>
    <row r="1389" spans="1:12" hidden="1">
      <c r="A1389" t="str">
        <f t="shared" si="56"/>
        <v>2016-Det frie Gymnasium-Stx</v>
      </c>
      <c r="B1389" t="str">
        <f t="shared" si="57"/>
        <v>2016</v>
      </c>
      <c r="C1389" t="str">
        <f>C1388</f>
        <v>Det frie Gymnasium</v>
      </c>
      <c r="D1389" t="s">
        <v>13</v>
      </c>
      <c r="E1389" t="s">
        <v>14</v>
      </c>
      <c r="F1389" t="s">
        <v>15</v>
      </c>
      <c r="G1389" t="s">
        <v>16</v>
      </c>
      <c r="H1389">
        <v>7.0999999046325684</v>
      </c>
      <c r="I1389">
        <v>7.0999999046325684</v>
      </c>
      <c r="J1389">
        <v>0</v>
      </c>
      <c r="K1389" t="s">
        <v>19</v>
      </c>
      <c r="L1389">
        <f>VLOOKUP(A1389,[1]Ark2!$A$1:$H$4250,8,FALSE)</f>
        <v>0</v>
      </c>
    </row>
    <row r="1390" spans="1:12" hidden="1">
      <c r="A1390" t="str">
        <f t="shared" si="56"/>
        <v>2016-Det Kristne Gymnasium-Stx</v>
      </c>
      <c r="B1390" t="str">
        <f t="shared" si="57"/>
        <v>2016</v>
      </c>
      <c r="C1390" t="s">
        <v>43</v>
      </c>
      <c r="D1390" t="s">
        <v>13</v>
      </c>
      <c r="E1390" t="s">
        <v>14</v>
      </c>
      <c r="F1390" t="s">
        <v>15</v>
      </c>
      <c r="G1390" t="s">
        <v>16</v>
      </c>
      <c r="H1390">
        <v>7.5999999046325684</v>
      </c>
      <c r="I1390">
        <v>7.6999998092651367</v>
      </c>
      <c r="J1390">
        <v>0.10000000149011612</v>
      </c>
      <c r="K1390" t="s">
        <v>19</v>
      </c>
      <c r="L1390">
        <f>VLOOKUP(A1390,[1]Ark2!$A$1:$H$4250,8,FALSE)</f>
        <v>5.5555555555555552E-2</v>
      </c>
    </row>
    <row r="1391" spans="1:12" hidden="1">
      <c r="A1391" t="str">
        <f t="shared" si="56"/>
        <v>2016-Deutsches Gymnasium Für Nordschleswig-Stx</v>
      </c>
      <c r="B1391" t="str">
        <f t="shared" si="57"/>
        <v>2016</v>
      </c>
      <c r="C1391" t="s">
        <v>44</v>
      </c>
      <c r="D1391" t="s">
        <v>13</v>
      </c>
      <c r="E1391" t="s">
        <v>14</v>
      </c>
      <c r="F1391" t="s">
        <v>15</v>
      </c>
      <c r="G1391" t="s">
        <v>16</v>
      </c>
      <c r="H1391">
        <v>7.6999998092651367</v>
      </c>
      <c r="I1391">
        <v>8.3000001907348633</v>
      </c>
      <c r="J1391">
        <v>0.60000002384185791</v>
      </c>
      <c r="K1391" t="s">
        <v>17</v>
      </c>
      <c r="L1391">
        <f>VLOOKUP(A1391,[1]Ark2!$A$1:$H$4250,8,FALSE)</f>
        <v>0</v>
      </c>
    </row>
    <row r="1392" spans="1:12" hidden="1">
      <c r="A1392" t="str">
        <f t="shared" si="56"/>
        <v>2016-Dronninglund Gymnasium-Stx</v>
      </c>
      <c r="B1392" t="str">
        <f t="shared" si="57"/>
        <v>2016</v>
      </c>
      <c r="C1392" t="s">
        <v>45</v>
      </c>
      <c r="D1392" t="s">
        <v>13</v>
      </c>
      <c r="E1392" t="s">
        <v>14</v>
      </c>
      <c r="F1392" t="s">
        <v>15</v>
      </c>
      <c r="G1392" t="s">
        <v>16</v>
      </c>
      <c r="H1392">
        <v>6.8000001907348633</v>
      </c>
      <c r="I1392">
        <v>6.9000000953674316</v>
      </c>
      <c r="J1392">
        <v>0.10000000149011612</v>
      </c>
      <c r="K1392" t="s">
        <v>19</v>
      </c>
      <c r="L1392">
        <f>VLOOKUP(A1392,[1]Ark2!$A$1:$H$4250,8,FALSE)</f>
        <v>2.5806451612903226E-2</v>
      </c>
    </row>
    <row r="1393" spans="1:12" hidden="1">
      <c r="A1393" t="str">
        <f t="shared" si="56"/>
        <v>2016-Egedal Gymnasium &amp; HF-Hf</v>
      </c>
      <c r="B1393" t="str">
        <f t="shared" si="57"/>
        <v>2016</v>
      </c>
      <c r="C1393" t="s">
        <v>46</v>
      </c>
      <c r="D1393" t="s">
        <v>23</v>
      </c>
      <c r="E1393" t="s">
        <v>14</v>
      </c>
      <c r="F1393" t="s">
        <v>15</v>
      </c>
      <c r="G1393" t="s">
        <v>16</v>
      </c>
      <c r="H1393">
        <v>5.6999998092651367</v>
      </c>
      <c r="I1393">
        <v>5.8000001907348633</v>
      </c>
      <c r="J1393">
        <v>0.10000000149011612</v>
      </c>
      <c r="K1393" t="s">
        <v>19</v>
      </c>
      <c r="L1393">
        <f>VLOOKUP(A1393,[1]Ark2!$A$1:$H$4250,8,FALSE)</f>
        <v>0</v>
      </c>
    </row>
    <row r="1394" spans="1:12" hidden="1">
      <c r="A1394" t="str">
        <f t="shared" si="56"/>
        <v>2016-Egedal Gymnasium &amp; HF-Stx</v>
      </c>
      <c r="B1394" t="str">
        <f t="shared" si="57"/>
        <v>2016</v>
      </c>
      <c r="C1394" t="str">
        <f>C1393</f>
        <v>Egedal Gymnasium &amp; HF</v>
      </c>
      <c r="D1394" t="s">
        <v>13</v>
      </c>
      <c r="E1394" t="s">
        <v>14</v>
      </c>
      <c r="F1394" t="s">
        <v>15</v>
      </c>
      <c r="G1394" t="s">
        <v>16</v>
      </c>
      <c r="H1394">
        <v>7</v>
      </c>
      <c r="I1394">
        <v>7</v>
      </c>
      <c r="J1394">
        <v>0</v>
      </c>
      <c r="K1394" t="s">
        <v>19</v>
      </c>
      <c r="L1394">
        <f>VLOOKUP(A1394,[1]Ark2!$A$1:$H$4250,8,FALSE)</f>
        <v>4.4897959183673466E-2</v>
      </c>
    </row>
    <row r="1395" spans="1:12" hidden="1">
      <c r="A1395" t="str">
        <f t="shared" si="56"/>
        <v>2016-Egå Gymnasium-Stx</v>
      </c>
      <c r="B1395" t="str">
        <f t="shared" si="57"/>
        <v>2016</v>
      </c>
      <c r="C1395" t="s">
        <v>47</v>
      </c>
      <c r="D1395" t="s">
        <v>13</v>
      </c>
      <c r="E1395" t="s">
        <v>14</v>
      </c>
      <c r="F1395" t="s">
        <v>15</v>
      </c>
      <c r="G1395" t="s">
        <v>16</v>
      </c>
      <c r="H1395">
        <v>8</v>
      </c>
      <c r="I1395">
        <v>7.8000001907348633</v>
      </c>
      <c r="J1395">
        <v>-0.20000000298023224</v>
      </c>
      <c r="K1395" t="s">
        <v>17</v>
      </c>
      <c r="L1395">
        <f>VLOOKUP(A1395,[1]Ark2!$A$1:$H$4250,8,FALSE)</f>
        <v>2.3904382470119521E-2</v>
      </c>
    </row>
    <row r="1396" spans="1:12" hidden="1">
      <c r="A1396" t="str">
        <f t="shared" si="56"/>
        <v>2016-Erhvervsskolen Nordsjælland-Hhx</v>
      </c>
      <c r="B1396" t="str">
        <f t="shared" si="57"/>
        <v>2016</v>
      </c>
      <c r="C1396" t="s">
        <v>48</v>
      </c>
      <c r="D1396" t="s">
        <v>29</v>
      </c>
      <c r="E1396" t="s">
        <v>14</v>
      </c>
      <c r="F1396" t="s">
        <v>15</v>
      </c>
      <c r="G1396" t="s">
        <v>16</v>
      </c>
      <c r="H1396">
        <v>5.9000000953674316</v>
      </c>
      <c r="I1396">
        <v>6</v>
      </c>
      <c r="J1396">
        <v>0.10000000149011612</v>
      </c>
      <c r="K1396" t="s">
        <v>19</v>
      </c>
      <c r="L1396" t="e">
        <f>VLOOKUP(A1396,[1]Ark2!$A$1:$H$4250,8,FALSE)</f>
        <v>#N/A</v>
      </c>
    </row>
    <row r="1397" spans="1:12" hidden="1">
      <c r="A1397" t="str">
        <f t="shared" si="56"/>
        <v>2016-Erhvervsskolen Nordsjælland-Htx</v>
      </c>
      <c r="B1397" t="str">
        <f t="shared" si="57"/>
        <v>2016</v>
      </c>
      <c r="C1397" t="str">
        <f>C1396</f>
        <v>Erhvervsskolen Nordsjælland</v>
      </c>
      <c r="D1397" t="s">
        <v>32</v>
      </c>
      <c r="E1397" t="s">
        <v>14</v>
      </c>
      <c r="F1397" t="s">
        <v>15</v>
      </c>
      <c r="G1397" t="s">
        <v>16</v>
      </c>
      <c r="H1397">
        <v>7.6999998092651367</v>
      </c>
      <c r="I1397">
        <v>7.8000001907348633</v>
      </c>
      <c r="J1397">
        <v>0.10000000149011612</v>
      </c>
      <c r="K1397" t="s">
        <v>19</v>
      </c>
      <c r="L1397" t="e">
        <f>VLOOKUP(A1397,[1]Ark2!$A$1:$H$4250,8,FALSE)</f>
        <v>#N/A</v>
      </c>
    </row>
    <row r="1398" spans="1:12" hidden="1">
      <c r="A1398" t="str">
        <f t="shared" si="56"/>
        <v>2016-Erhvervsskolerne Aars-Hhx</v>
      </c>
      <c r="B1398" t="str">
        <f t="shared" si="57"/>
        <v>2016</v>
      </c>
      <c r="C1398" t="s">
        <v>49</v>
      </c>
      <c r="D1398" t="s">
        <v>29</v>
      </c>
      <c r="E1398" t="s">
        <v>14</v>
      </c>
      <c r="F1398" t="s">
        <v>15</v>
      </c>
      <c r="G1398" t="s">
        <v>16</v>
      </c>
      <c r="H1398">
        <v>6.9000000953674316</v>
      </c>
      <c r="I1398">
        <v>6.8000001907348633</v>
      </c>
      <c r="J1398">
        <v>-0.10000000149011612</v>
      </c>
      <c r="K1398" t="s">
        <v>19</v>
      </c>
      <c r="L1398" t="e">
        <f>VLOOKUP(A1398,[1]Ark2!$A$1:$H$4250,8,FALSE)</f>
        <v>#N/A</v>
      </c>
    </row>
    <row r="1399" spans="1:12" hidden="1">
      <c r="A1399" t="str">
        <f t="shared" si="56"/>
        <v>2016-Erhvervsskolerne Aars-Htx</v>
      </c>
      <c r="B1399" t="str">
        <f t="shared" si="57"/>
        <v>2016</v>
      </c>
      <c r="C1399" t="str">
        <f>C1398</f>
        <v>Erhvervsskolerne Aars</v>
      </c>
      <c r="D1399" t="s">
        <v>32</v>
      </c>
      <c r="E1399" t="s">
        <v>14</v>
      </c>
      <c r="F1399" t="s">
        <v>15</v>
      </c>
      <c r="G1399" t="s">
        <v>16</v>
      </c>
      <c r="H1399">
        <v>7.1999998092651367</v>
      </c>
      <c r="I1399">
        <v>7.3000001907348633</v>
      </c>
      <c r="J1399">
        <v>0.10000000149011612</v>
      </c>
      <c r="K1399" t="s">
        <v>19</v>
      </c>
      <c r="L1399" t="e">
        <f>VLOOKUP(A1399,[1]Ark2!$A$1:$H$4250,8,FALSE)</f>
        <v>#N/A</v>
      </c>
    </row>
    <row r="1400" spans="1:12" hidden="1">
      <c r="A1400" t="str">
        <f t="shared" si="56"/>
        <v>2016-Esbjerg Gymnasium-Hf</v>
      </c>
      <c r="B1400" t="str">
        <f t="shared" si="57"/>
        <v>2016</v>
      </c>
      <c r="C1400" t="s">
        <v>50</v>
      </c>
      <c r="D1400" t="s">
        <v>23</v>
      </c>
      <c r="E1400" t="s">
        <v>14</v>
      </c>
      <c r="F1400" t="s">
        <v>15</v>
      </c>
      <c r="G1400" t="s">
        <v>16</v>
      </c>
      <c r="H1400">
        <v>6.3000001907348633</v>
      </c>
      <c r="I1400">
        <v>6.3000001907348633</v>
      </c>
      <c r="J1400">
        <v>0</v>
      </c>
      <c r="K1400" t="s">
        <v>19</v>
      </c>
      <c r="L1400">
        <f>VLOOKUP(A1400,[1]Ark2!$A$1:$H$4250,8,FALSE)</f>
        <v>0</v>
      </c>
    </row>
    <row r="1401" spans="1:12" hidden="1">
      <c r="A1401" t="str">
        <f t="shared" si="56"/>
        <v>2016-Esbjerg Gymnasium-Stx</v>
      </c>
      <c r="B1401" t="str">
        <f t="shared" si="57"/>
        <v>2016</v>
      </c>
      <c r="C1401" t="str">
        <f>C1400</f>
        <v>Esbjerg Gymnasium</v>
      </c>
      <c r="D1401" t="s">
        <v>13</v>
      </c>
      <c r="E1401" t="s">
        <v>14</v>
      </c>
      <c r="F1401" t="s">
        <v>15</v>
      </c>
      <c r="G1401" t="s">
        <v>16</v>
      </c>
      <c r="H1401">
        <v>7.5</v>
      </c>
      <c r="I1401">
        <v>7.1999998092651367</v>
      </c>
      <c r="J1401">
        <v>-0.30000001192092896</v>
      </c>
      <c r="K1401" t="s">
        <v>17</v>
      </c>
      <c r="L1401">
        <f>VLOOKUP(A1401,[1]Ark2!$A$1:$H$4250,8,FALSE)</f>
        <v>0.13138686131386862</v>
      </c>
    </row>
    <row r="1402" spans="1:12" hidden="1">
      <c r="A1402" t="str">
        <f t="shared" si="56"/>
        <v>2016-Espergærde Gymnasium og HF-Hf</v>
      </c>
      <c r="B1402" t="str">
        <f t="shared" si="57"/>
        <v>2016</v>
      </c>
      <c r="C1402" t="s">
        <v>51</v>
      </c>
      <c r="D1402" t="s">
        <v>23</v>
      </c>
      <c r="E1402" t="s">
        <v>14</v>
      </c>
      <c r="F1402" t="s">
        <v>15</v>
      </c>
      <c r="G1402" t="s">
        <v>16</v>
      </c>
      <c r="H1402">
        <v>5.3000001907348633</v>
      </c>
      <c r="I1402">
        <v>5.0999999046325684</v>
      </c>
      <c r="J1402">
        <v>-0.20000000298023224</v>
      </c>
      <c r="K1402" t="s">
        <v>19</v>
      </c>
      <c r="L1402">
        <f>VLOOKUP(A1402,[1]Ark2!$A$1:$H$4250,8,FALSE)</f>
        <v>0</v>
      </c>
    </row>
    <row r="1403" spans="1:12" hidden="1">
      <c r="A1403" t="str">
        <f t="shared" si="56"/>
        <v>2016-Espergærde Gymnasium og HF-Stx</v>
      </c>
      <c r="B1403" t="str">
        <f t="shared" si="57"/>
        <v>2016</v>
      </c>
      <c r="C1403" t="str">
        <f>C1402</f>
        <v>Espergærde Gymnasium og HF</v>
      </c>
      <c r="D1403" t="s">
        <v>13</v>
      </c>
      <c r="E1403" t="s">
        <v>14</v>
      </c>
      <c r="F1403" t="s">
        <v>15</v>
      </c>
      <c r="G1403" t="s">
        <v>16</v>
      </c>
      <c r="H1403">
        <v>7.6999998092651367</v>
      </c>
      <c r="I1403">
        <v>7.8000001907348633</v>
      </c>
      <c r="J1403">
        <v>0.10000000149011612</v>
      </c>
      <c r="K1403" t="s">
        <v>19</v>
      </c>
      <c r="L1403">
        <f>VLOOKUP(A1403,[1]Ark2!$A$1:$H$4250,8,FALSE)</f>
        <v>3.5598705501618123E-2</v>
      </c>
    </row>
    <row r="1404" spans="1:12" hidden="1">
      <c r="A1404" t="str">
        <f t="shared" si="56"/>
        <v>2016-EUC Lillebælt-Htx</v>
      </c>
      <c r="B1404" t="str">
        <f t="shared" si="57"/>
        <v>2016</v>
      </c>
      <c r="C1404" t="s">
        <v>52</v>
      </c>
      <c r="D1404" t="s">
        <v>32</v>
      </c>
      <c r="E1404" t="s">
        <v>14</v>
      </c>
      <c r="F1404" t="s">
        <v>15</v>
      </c>
      <c r="G1404" t="s">
        <v>16</v>
      </c>
      <c r="H1404">
        <v>7.3000001907348633</v>
      </c>
      <c r="I1404">
        <v>7.3000001907348633</v>
      </c>
      <c r="J1404">
        <v>0</v>
      </c>
      <c r="K1404" t="s">
        <v>19</v>
      </c>
      <c r="L1404">
        <f>VLOOKUP(A1404,[1]Ark2!$A$1:$H$4250,8,FALSE)</f>
        <v>5.1948051948051951E-2</v>
      </c>
    </row>
    <row r="1405" spans="1:12" hidden="1">
      <c r="A1405" t="str">
        <f t="shared" si="56"/>
        <v>2016-EUC Nord-Hhx</v>
      </c>
      <c r="B1405" t="str">
        <f t="shared" si="57"/>
        <v>2016</v>
      </c>
      <c r="C1405" t="s">
        <v>53</v>
      </c>
      <c r="D1405" t="s">
        <v>29</v>
      </c>
      <c r="E1405" t="s">
        <v>14</v>
      </c>
      <c r="F1405" t="s">
        <v>15</v>
      </c>
      <c r="G1405" t="s">
        <v>16</v>
      </c>
      <c r="H1405">
        <v>6.6999998092651367</v>
      </c>
      <c r="I1405">
        <v>6.8000001907348633</v>
      </c>
      <c r="J1405">
        <v>0.10000000149011612</v>
      </c>
      <c r="K1405" t="s">
        <v>19</v>
      </c>
      <c r="L1405" t="e">
        <f>VLOOKUP(A1405,[1]Ark2!$A$1:$H$4250,8,FALSE)</f>
        <v>#N/A</v>
      </c>
    </row>
    <row r="1406" spans="1:12" hidden="1">
      <c r="A1406" t="str">
        <f t="shared" si="56"/>
        <v>2016-EUC Nord-Htx</v>
      </c>
      <c r="B1406" t="str">
        <f t="shared" si="57"/>
        <v>2016</v>
      </c>
      <c r="C1406" t="str">
        <f>C1405</f>
        <v>EUC Nord</v>
      </c>
      <c r="D1406" t="s">
        <v>32</v>
      </c>
      <c r="E1406" t="s">
        <v>14</v>
      </c>
      <c r="F1406" t="s">
        <v>15</v>
      </c>
      <c r="G1406" t="s">
        <v>16</v>
      </c>
      <c r="H1406">
        <v>7</v>
      </c>
      <c r="I1406">
        <v>7</v>
      </c>
      <c r="J1406">
        <v>0</v>
      </c>
      <c r="K1406" t="s">
        <v>19</v>
      </c>
      <c r="L1406" t="e">
        <f>VLOOKUP(A1406,[1]Ark2!$A$1:$H$4250,8,FALSE)</f>
        <v>#N/A</v>
      </c>
    </row>
    <row r="1407" spans="1:12" hidden="1">
      <c r="A1407" t="str">
        <f t="shared" si="56"/>
        <v>2016-EUC Nord, Hestkærvej-Hhx</v>
      </c>
      <c r="B1407" t="str">
        <f t="shared" si="57"/>
        <v>2016</v>
      </c>
      <c r="C1407" t="s">
        <v>54</v>
      </c>
      <c r="D1407" t="s">
        <v>29</v>
      </c>
      <c r="E1407" t="s">
        <v>14</v>
      </c>
      <c r="F1407" t="s">
        <v>15</v>
      </c>
      <c r="G1407" t="s">
        <v>16</v>
      </c>
      <c r="H1407">
        <v>6.6999998092651367</v>
      </c>
      <c r="I1407">
        <v>6.8000001907348633</v>
      </c>
      <c r="J1407">
        <v>0.10000000149011612</v>
      </c>
      <c r="K1407" t="s">
        <v>19</v>
      </c>
      <c r="L1407">
        <f>VLOOKUP(A1407,[1]Ark2!$A$1:$H$4250,8,FALSE)</f>
        <v>8.5106382978723402E-2</v>
      </c>
    </row>
    <row r="1408" spans="1:12" hidden="1">
      <c r="A1408" t="str">
        <f t="shared" si="56"/>
        <v>2016-EUC Nordvest-Hhx</v>
      </c>
      <c r="B1408" t="str">
        <f t="shared" si="57"/>
        <v>2016</v>
      </c>
      <c r="C1408" t="s">
        <v>55</v>
      </c>
      <c r="D1408" t="s">
        <v>29</v>
      </c>
      <c r="E1408" t="s">
        <v>14</v>
      </c>
      <c r="F1408" t="s">
        <v>15</v>
      </c>
      <c r="G1408" t="s">
        <v>16</v>
      </c>
      <c r="H1408">
        <v>6.6999998092651367</v>
      </c>
      <c r="I1408">
        <v>6.8000001907348633</v>
      </c>
      <c r="J1408">
        <v>0.10000000149011612</v>
      </c>
      <c r="K1408" t="s">
        <v>19</v>
      </c>
      <c r="L1408" t="e">
        <f>VLOOKUP(A1408,[1]Ark2!$A$1:$H$4250,8,FALSE)</f>
        <v>#N/A</v>
      </c>
    </row>
    <row r="1409" spans="1:12" hidden="1">
      <c r="A1409" t="str">
        <f t="shared" si="56"/>
        <v>2016-EUC Nordvest-Htx</v>
      </c>
      <c r="B1409" t="str">
        <f t="shared" si="57"/>
        <v>2016</v>
      </c>
      <c r="C1409" t="str">
        <f>C1408</f>
        <v>EUC Nordvest</v>
      </c>
      <c r="D1409" t="s">
        <v>32</v>
      </c>
      <c r="E1409" t="s">
        <v>14</v>
      </c>
      <c r="F1409" t="s">
        <v>15</v>
      </c>
      <c r="G1409" t="s">
        <v>16</v>
      </c>
      <c r="H1409">
        <v>7.0999999046325684</v>
      </c>
      <c r="I1409">
        <v>7.1999998092651367</v>
      </c>
      <c r="J1409">
        <v>0.10000000149011612</v>
      </c>
      <c r="K1409" t="s">
        <v>19</v>
      </c>
      <c r="L1409" t="e">
        <f>VLOOKUP(A1409,[1]Ark2!$A$1:$H$4250,8,FALSE)</f>
        <v>#N/A</v>
      </c>
    </row>
    <row r="1410" spans="1:12" hidden="1">
      <c r="A1410" t="str">
        <f t="shared" si="56"/>
        <v>2016-EUC Nordvest - Erhvervs- og Gymnasieuddannelser, Thisted/Lerpyttervej-Htx</v>
      </c>
      <c r="B1410" t="str">
        <f t="shared" si="57"/>
        <v>2016</v>
      </c>
      <c r="C1410" t="s">
        <v>56</v>
      </c>
      <c r="D1410" t="s">
        <v>32</v>
      </c>
      <c r="E1410" t="s">
        <v>14</v>
      </c>
      <c r="F1410" t="s">
        <v>15</v>
      </c>
      <c r="G1410" t="s">
        <v>16</v>
      </c>
      <c r="H1410">
        <v>7.0999999046325684</v>
      </c>
      <c r="I1410">
        <v>7.1999998092651367</v>
      </c>
      <c r="J1410">
        <v>0.10000000149011612</v>
      </c>
      <c r="K1410" t="s">
        <v>19</v>
      </c>
      <c r="L1410">
        <f>VLOOKUP(A1410,[1]Ark2!$A$1:$H$4250,8,FALSE)</f>
        <v>0</v>
      </c>
    </row>
    <row r="1411" spans="1:12" hidden="1">
      <c r="A1411" t="str">
        <f t="shared" ref="A1411:A1474" si="59">_xlfn.CONCAT(B1411,"-",C1411,"-",LEFT(D1411,3))</f>
        <v>2016-EUC Sjælland-Htx</v>
      </c>
      <c r="B1411" t="str">
        <f t="shared" si="57"/>
        <v>2016</v>
      </c>
      <c r="C1411" t="s">
        <v>57</v>
      </c>
      <c r="D1411" t="s">
        <v>32</v>
      </c>
      <c r="E1411" t="s">
        <v>14</v>
      </c>
      <c r="F1411" t="s">
        <v>15</v>
      </c>
      <c r="G1411" t="s">
        <v>16</v>
      </c>
      <c r="H1411">
        <v>7.1999998092651367</v>
      </c>
      <c r="I1411">
        <v>7.0999999046325684</v>
      </c>
      <c r="J1411">
        <v>-0.10000000149011612</v>
      </c>
      <c r="K1411" t="s">
        <v>19</v>
      </c>
      <c r="L1411" t="e">
        <f>VLOOKUP(A1411,[1]Ark2!$A$1:$H$4250,8,FALSE)</f>
        <v>#N/A</v>
      </c>
    </row>
    <row r="1412" spans="1:12" hidden="1">
      <c r="A1412" t="str">
        <f t="shared" si="59"/>
        <v>2016-EUC Syd-Htx</v>
      </c>
      <c r="B1412" t="str">
        <f t="shared" si="57"/>
        <v>2016</v>
      </c>
      <c r="C1412" t="s">
        <v>58</v>
      </c>
      <c r="D1412" t="s">
        <v>32</v>
      </c>
      <c r="E1412" t="s">
        <v>14</v>
      </c>
      <c r="F1412" t="s">
        <v>15</v>
      </c>
      <c r="G1412" t="s">
        <v>16</v>
      </c>
      <c r="H1412">
        <v>7</v>
      </c>
      <c r="I1412">
        <v>7.0999999046325684</v>
      </c>
      <c r="J1412">
        <v>0.10000000149011612</v>
      </c>
      <c r="K1412" t="s">
        <v>19</v>
      </c>
      <c r="L1412">
        <f>VLOOKUP(A1412,[1]Ark2!$A$1:$H$4250,8,FALSE)</f>
        <v>8.3333333333333329E-2</v>
      </c>
    </row>
    <row r="1413" spans="1:12" hidden="1">
      <c r="A1413" t="str">
        <f t="shared" si="59"/>
        <v>2016-Falkonergårdens Gymnasium og HF-Kursus-Hf</v>
      </c>
      <c r="B1413" t="str">
        <f t="shared" si="57"/>
        <v>2016</v>
      </c>
      <c r="C1413" t="s">
        <v>59</v>
      </c>
      <c r="D1413" t="s">
        <v>23</v>
      </c>
      <c r="E1413" t="s">
        <v>14</v>
      </c>
      <c r="F1413" t="s">
        <v>15</v>
      </c>
      <c r="G1413" t="s">
        <v>16</v>
      </c>
      <c r="H1413">
        <v>6.5</v>
      </c>
      <c r="I1413">
        <v>6.3000001907348633</v>
      </c>
      <c r="J1413">
        <v>-0.20000000298023224</v>
      </c>
      <c r="K1413" t="s">
        <v>19</v>
      </c>
      <c r="L1413">
        <f>VLOOKUP(A1413,[1]Ark2!$A$1:$H$4250,8,FALSE)</f>
        <v>0</v>
      </c>
    </row>
    <row r="1414" spans="1:12" hidden="1">
      <c r="A1414" t="str">
        <f t="shared" si="59"/>
        <v>2016-Falkonergårdens Gymnasium og HF-Kursus-Stx</v>
      </c>
      <c r="B1414" t="str">
        <f t="shared" si="57"/>
        <v>2016</v>
      </c>
      <c r="C1414" t="str">
        <f>C1413</f>
        <v>Falkonergårdens Gymnasium og HF-Kursus</v>
      </c>
      <c r="D1414" t="s">
        <v>13</v>
      </c>
      <c r="E1414" t="s">
        <v>14</v>
      </c>
      <c r="F1414" t="s">
        <v>15</v>
      </c>
      <c r="G1414" t="s">
        <v>16</v>
      </c>
      <c r="H1414">
        <v>7.5</v>
      </c>
      <c r="I1414">
        <v>7.4000000953674316</v>
      </c>
      <c r="J1414">
        <v>-0.10000000149011612</v>
      </c>
      <c r="K1414" t="s">
        <v>19</v>
      </c>
      <c r="L1414">
        <f>VLOOKUP(A1414,[1]Ark2!$A$1:$H$4250,8,FALSE)</f>
        <v>8.7336244541484712E-2</v>
      </c>
    </row>
    <row r="1415" spans="1:12" hidden="1">
      <c r="A1415" t="str">
        <f t="shared" si="59"/>
        <v>2016-Favrskov Gymnasium-Stx</v>
      </c>
      <c r="B1415" t="str">
        <f t="shared" si="57"/>
        <v>2016</v>
      </c>
      <c r="C1415" t="s">
        <v>60</v>
      </c>
      <c r="D1415" t="s">
        <v>13</v>
      </c>
      <c r="E1415" t="s">
        <v>14</v>
      </c>
      <c r="F1415" t="s">
        <v>15</v>
      </c>
      <c r="G1415" t="s">
        <v>16</v>
      </c>
      <c r="H1415">
        <v>7.6999998092651367</v>
      </c>
      <c r="I1415">
        <v>7.5999999046325684</v>
      </c>
      <c r="J1415">
        <v>-0.10000000149011612</v>
      </c>
      <c r="K1415" t="s">
        <v>19</v>
      </c>
      <c r="L1415">
        <f>VLOOKUP(A1415,[1]Ark2!$A$1:$H$4250,8,FALSE)</f>
        <v>3.7499999999999999E-2</v>
      </c>
    </row>
    <row r="1416" spans="1:12" hidden="1">
      <c r="A1416" t="str">
        <f t="shared" si="59"/>
        <v>2016-Fjerritslev Gymnasium-Hf</v>
      </c>
      <c r="B1416" t="str">
        <f t="shared" si="57"/>
        <v>2016</v>
      </c>
      <c r="C1416" t="s">
        <v>61</v>
      </c>
      <c r="D1416" t="s">
        <v>23</v>
      </c>
      <c r="E1416" t="s">
        <v>14</v>
      </c>
      <c r="F1416" t="s">
        <v>15</v>
      </c>
      <c r="G1416" t="s">
        <v>16</v>
      </c>
      <c r="H1416">
        <v>5.5</v>
      </c>
      <c r="I1416">
        <v>5.5999999046325684</v>
      </c>
      <c r="J1416">
        <v>0.10000000149011612</v>
      </c>
      <c r="K1416" t="s">
        <v>19</v>
      </c>
      <c r="L1416">
        <f>VLOOKUP(A1416,[1]Ark2!$A$1:$H$4250,8,FALSE)</f>
        <v>0</v>
      </c>
    </row>
    <row r="1417" spans="1:12" hidden="1">
      <c r="A1417" t="str">
        <f t="shared" si="59"/>
        <v>2016-Fjerritslev Gymnasium-Stx</v>
      </c>
      <c r="B1417" t="str">
        <f t="shared" si="57"/>
        <v>2016</v>
      </c>
      <c r="C1417" t="str">
        <f>C1416</f>
        <v>Fjerritslev Gymnasium</v>
      </c>
      <c r="D1417" t="s">
        <v>13</v>
      </c>
      <c r="E1417" t="s">
        <v>14</v>
      </c>
      <c r="F1417" t="s">
        <v>15</v>
      </c>
      <c r="G1417" t="s">
        <v>16</v>
      </c>
      <c r="H1417">
        <v>7</v>
      </c>
      <c r="I1417">
        <v>7</v>
      </c>
      <c r="J1417">
        <v>0</v>
      </c>
      <c r="K1417" t="s">
        <v>19</v>
      </c>
      <c r="L1417">
        <f>VLOOKUP(A1417,[1]Ark2!$A$1:$H$4250,8,FALSE)</f>
        <v>0</v>
      </c>
    </row>
    <row r="1418" spans="1:12" hidden="1">
      <c r="A1418" t="str">
        <f t="shared" si="59"/>
        <v>2016-Fredericia Gymnasium-Hf</v>
      </c>
      <c r="B1418" t="str">
        <f t="shared" si="57"/>
        <v>2016</v>
      </c>
      <c r="C1418" t="s">
        <v>62</v>
      </c>
      <c r="D1418" t="s">
        <v>23</v>
      </c>
      <c r="E1418" t="s">
        <v>14</v>
      </c>
      <c r="F1418" t="s">
        <v>15</v>
      </c>
      <c r="G1418" t="s">
        <v>16</v>
      </c>
      <c r="H1418">
        <v>6</v>
      </c>
      <c r="I1418">
        <v>6.0999999046325684</v>
      </c>
      <c r="J1418">
        <v>0.10000000149011612</v>
      </c>
      <c r="K1418" t="s">
        <v>19</v>
      </c>
      <c r="L1418">
        <f>VLOOKUP(A1418,[1]Ark2!$A$1:$H$4250,8,FALSE)</f>
        <v>0.16666666666666666</v>
      </c>
    </row>
    <row r="1419" spans="1:12" hidden="1">
      <c r="A1419" t="str">
        <f t="shared" si="59"/>
        <v>2016-Fredericia Gymnasium-Stx</v>
      </c>
      <c r="B1419" t="str">
        <f t="shared" si="57"/>
        <v>2016</v>
      </c>
      <c r="C1419" t="str">
        <f>C1418</f>
        <v>Fredericia Gymnasium</v>
      </c>
      <c r="D1419" t="s">
        <v>13</v>
      </c>
      <c r="E1419" t="s">
        <v>14</v>
      </c>
      <c r="F1419" t="s">
        <v>15</v>
      </c>
      <c r="G1419" t="s">
        <v>16</v>
      </c>
      <c r="H1419">
        <v>7.3000001907348633</v>
      </c>
      <c r="I1419">
        <v>7.4000000953674316</v>
      </c>
      <c r="J1419">
        <v>0.10000000149011612</v>
      </c>
      <c r="K1419" t="s">
        <v>19</v>
      </c>
      <c r="L1419">
        <f>VLOOKUP(A1419,[1]Ark2!$A$1:$H$4250,8,FALSE)</f>
        <v>0.10317460317460317</v>
      </c>
    </row>
    <row r="1420" spans="1:12" hidden="1">
      <c r="A1420" t="str">
        <f t="shared" si="59"/>
        <v>2016-Frederiksberg Gymnasium-Stx</v>
      </c>
      <c r="B1420" t="str">
        <f t="shared" si="57"/>
        <v>2016</v>
      </c>
      <c r="C1420" t="s">
        <v>63</v>
      </c>
      <c r="D1420" t="s">
        <v>13</v>
      </c>
      <c r="E1420" t="s">
        <v>14</v>
      </c>
      <c r="F1420" t="s">
        <v>15</v>
      </c>
      <c r="G1420" t="s">
        <v>16</v>
      </c>
      <c r="H1420">
        <v>7</v>
      </c>
      <c r="I1420">
        <v>6.6999998092651367</v>
      </c>
      <c r="J1420">
        <v>-0.30000001192092896</v>
      </c>
      <c r="K1420" t="s">
        <v>17</v>
      </c>
      <c r="L1420">
        <f>VLOOKUP(A1420,[1]Ark2!$A$1:$H$4250,8,FALSE)</f>
        <v>0.27363184079601988</v>
      </c>
    </row>
    <row r="1421" spans="1:12" hidden="1">
      <c r="A1421" t="str">
        <f t="shared" si="59"/>
        <v>2016-Frederiksberg HF-Kursus-Hf</v>
      </c>
      <c r="B1421" t="str">
        <f t="shared" si="57"/>
        <v>2016</v>
      </c>
      <c r="C1421" t="s">
        <v>64</v>
      </c>
      <c r="D1421" t="s">
        <v>23</v>
      </c>
      <c r="E1421" t="s">
        <v>14</v>
      </c>
      <c r="F1421" t="s">
        <v>15</v>
      </c>
      <c r="G1421" t="s">
        <v>16</v>
      </c>
      <c r="H1421">
        <v>6.5</v>
      </c>
      <c r="I1421">
        <v>6.3000001907348633</v>
      </c>
      <c r="J1421">
        <v>-0.20000000298023224</v>
      </c>
      <c r="K1421" t="s">
        <v>19</v>
      </c>
      <c r="L1421">
        <f>VLOOKUP(A1421,[1]Ark2!$A$1:$H$4250,8,FALSE)</f>
        <v>0.10714285714285714</v>
      </c>
    </row>
    <row r="1422" spans="1:12" hidden="1">
      <c r="A1422" t="str">
        <f t="shared" si="59"/>
        <v>2016-Frederiksberg VUC &amp; STX-Stx</v>
      </c>
      <c r="B1422" t="str">
        <f t="shared" si="57"/>
        <v>2016</v>
      </c>
      <c r="C1422" t="s">
        <v>284</v>
      </c>
      <c r="D1422" t="s">
        <v>13</v>
      </c>
      <c r="E1422" t="s">
        <v>14</v>
      </c>
      <c r="F1422" t="s">
        <v>15</v>
      </c>
      <c r="G1422" t="s">
        <v>16</v>
      </c>
      <c r="H1422">
        <v>7.5999999046325684</v>
      </c>
      <c r="I1422">
        <v>8.1000003814697266</v>
      </c>
      <c r="J1422">
        <v>0.5</v>
      </c>
      <c r="K1422" t="s">
        <v>17</v>
      </c>
      <c r="L1422" t="e">
        <f>VLOOKUP(A1422,[1]Ark2!$A$1:$H$4250,8,FALSE)</f>
        <v>#N/A</v>
      </c>
    </row>
    <row r="1423" spans="1:12" hidden="1">
      <c r="A1423" t="str">
        <f t="shared" si="59"/>
        <v>2016-Frederiksborg Gymnasium og HF-Hf</v>
      </c>
      <c r="B1423" t="str">
        <f t="shared" si="57"/>
        <v>2016</v>
      </c>
      <c r="C1423" t="s">
        <v>65</v>
      </c>
      <c r="D1423" t="s">
        <v>23</v>
      </c>
      <c r="E1423" t="s">
        <v>14</v>
      </c>
      <c r="F1423" t="s">
        <v>15</v>
      </c>
      <c r="G1423" t="s">
        <v>16</v>
      </c>
      <c r="H1423">
        <v>6</v>
      </c>
      <c r="I1423">
        <v>5.8000001907348633</v>
      </c>
      <c r="J1423">
        <v>-0.20000000298023224</v>
      </c>
      <c r="K1423" t="s">
        <v>19</v>
      </c>
      <c r="L1423">
        <f>VLOOKUP(A1423,[1]Ark2!$A$1:$H$4250,8,FALSE)</f>
        <v>0</v>
      </c>
    </row>
    <row r="1424" spans="1:12" hidden="1">
      <c r="A1424" t="str">
        <f t="shared" si="59"/>
        <v>2016-Frederiksborg Gymnasium og HF-Stx</v>
      </c>
      <c r="B1424" t="str">
        <f t="shared" ref="B1424:B1487" si="60">B1423</f>
        <v>2016</v>
      </c>
      <c r="C1424" t="str">
        <f>C1423</f>
        <v>Frederiksborg Gymnasium og HF</v>
      </c>
      <c r="D1424" t="s">
        <v>13</v>
      </c>
      <c r="E1424" t="s">
        <v>14</v>
      </c>
      <c r="F1424" t="s">
        <v>15</v>
      </c>
      <c r="G1424" t="s">
        <v>16</v>
      </c>
      <c r="H1424">
        <v>7.8000001907348633</v>
      </c>
      <c r="I1424">
        <v>7.8000001907348633</v>
      </c>
      <c r="J1424">
        <v>0</v>
      </c>
      <c r="K1424" t="s">
        <v>19</v>
      </c>
      <c r="L1424">
        <f>VLOOKUP(A1424,[1]Ark2!$A$1:$H$4250,8,FALSE)</f>
        <v>4.7244094488188976E-2</v>
      </c>
    </row>
    <row r="1425" spans="1:12" hidden="1">
      <c r="A1425" t="str">
        <f t="shared" si="59"/>
        <v>2016-Frederikshavn Gymnasium-Hf</v>
      </c>
      <c r="B1425" t="str">
        <f t="shared" si="60"/>
        <v>2016</v>
      </c>
      <c r="C1425" t="s">
        <v>66</v>
      </c>
      <c r="D1425" t="s">
        <v>23</v>
      </c>
      <c r="E1425" t="s">
        <v>14</v>
      </c>
      <c r="F1425" t="s">
        <v>15</v>
      </c>
      <c r="G1425" t="s">
        <v>16</v>
      </c>
      <c r="H1425">
        <v>6</v>
      </c>
      <c r="I1425">
        <v>5.9000000953674316</v>
      </c>
      <c r="J1425">
        <v>-0.10000000149011612</v>
      </c>
      <c r="K1425" t="s">
        <v>19</v>
      </c>
      <c r="L1425">
        <f>VLOOKUP(A1425,[1]Ark2!$A$1:$H$4250,8,FALSE)</f>
        <v>0</v>
      </c>
    </row>
    <row r="1426" spans="1:12" hidden="1">
      <c r="A1426" t="str">
        <f t="shared" si="59"/>
        <v>2016-Frederikshavn Gymnasium-Stx</v>
      </c>
      <c r="B1426" t="str">
        <f t="shared" si="60"/>
        <v>2016</v>
      </c>
      <c r="C1426" t="str">
        <f>C1425</f>
        <v>Frederikshavn Gymnasium</v>
      </c>
      <c r="D1426" t="s">
        <v>13</v>
      </c>
      <c r="E1426" t="s">
        <v>14</v>
      </c>
      <c r="F1426" t="s">
        <v>15</v>
      </c>
      <c r="G1426" t="s">
        <v>16</v>
      </c>
      <c r="H1426">
        <v>7.1999998092651367</v>
      </c>
      <c r="I1426">
        <v>7.1999998092651367</v>
      </c>
      <c r="J1426">
        <v>0</v>
      </c>
      <c r="K1426" t="s">
        <v>19</v>
      </c>
      <c r="L1426">
        <f>VLOOKUP(A1426,[1]Ark2!$A$1:$H$4250,8,FALSE)</f>
        <v>3.864734299516908E-2</v>
      </c>
    </row>
    <row r="1427" spans="1:12" hidden="1">
      <c r="A1427" t="str">
        <f t="shared" si="59"/>
        <v>2016-Frederikshavn Handelsskole-Hhx</v>
      </c>
      <c r="B1427" t="str">
        <f t="shared" si="60"/>
        <v>2016</v>
      </c>
      <c r="C1427" t="s">
        <v>67</v>
      </c>
      <c r="D1427" t="s">
        <v>29</v>
      </c>
      <c r="E1427" t="s">
        <v>14</v>
      </c>
      <c r="F1427" t="s">
        <v>15</v>
      </c>
      <c r="G1427" t="s">
        <v>16</v>
      </c>
      <c r="H1427">
        <v>6.4000000953674316</v>
      </c>
      <c r="I1427">
        <v>6.5</v>
      </c>
      <c r="J1427">
        <v>0.10000000149011612</v>
      </c>
      <c r="K1427" t="s">
        <v>19</v>
      </c>
      <c r="L1427">
        <f>VLOOKUP(A1427,[1]Ark2!$A$1:$H$4250,8,FALSE)</f>
        <v>2.5210084033613446E-2</v>
      </c>
    </row>
    <row r="1428" spans="1:12" hidden="1">
      <c r="A1428" t="str">
        <f t="shared" si="59"/>
        <v>2016-Frederikssund Gymnasium-Hf</v>
      </c>
      <c r="B1428" t="str">
        <f t="shared" si="60"/>
        <v>2016</v>
      </c>
      <c r="C1428" t="s">
        <v>68</v>
      </c>
      <c r="D1428" t="s">
        <v>23</v>
      </c>
      <c r="E1428" t="s">
        <v>14</v>
      </c>
      <c r="F1428" t="s">
        <v>15</v>
      </c>
      <c r="G1428" t="s">
        <v>16</v>
      </c>
      <c r="H1428">
        <v>5.8000001907348633</v>
      </c>
      <c r="I1428">
        <v>5.5999999046325684</v>
      </c>
      <c r="J1428">
        <v>-0.20000000298023224</v>
      </c>
      <c r="K1428" t="s">
        <v>19</v>
      </c>
      <c r="L1428">
        <f>VLOOKUP(A1428,[1]Ark2!$A$1:$H$4250,8,FALSE)</f>
        <v>8.1967213114754092E-2</v>
      </c>
    </row>
    <row r="1429" spans="1:12" hidden="1">
      <c r="A1429" t="str">
        <f t="shared" si="59"/>
        <v>2016-Frederikssund Gymnasium-Stx</v>
      </c>
      <c r="B1429" t="str">
        <f t="shared" si="60"/>
        <v>2016</v>
      </c>
      <c r="C1429" t="str">
        <f>C1428</f>
        <v>Frederikssund Gymnasium</v>
      </c>
      <c r="D1429" t="s">
        <v>13</v>
      </c>
      <c r="E1429" t="s">
        <v>14</v>
      </c>
      <c r="F1429" t="s">
        <v>15</v>
      </c>
      <c r="G1429" t="s">
        <v>16</v>
      </c>
      <c r="H1429">
        <v>7.0999999046325684</v>
      </c>
      <c r="I1429">
        <v>7</v>
      </c>
      <c r="J1429">
        <v>-0.10000000149011612</v>
      </c>
      <c r="K1429" t="s">
        <v>19</v>
      </c>
      <c r="L1429">
        <f>VLOOKUP(A1429,[1]Ark2!$A$1:$H$4250,8,FALSE)</f>
        <v>6.4516129032258063E-2</v>
      </c>
    </row>
    <row r="1430" spans="1:12" hidden="1">
      <c r="A1430" t="str">
        <f t="shared" si="59"/>
        <v>2016-Frederiksværk Gymnasium og HF-Hf</v>
      </c>
      <c r="B1430" t="str">
        <f t="shared" si="60"/>
        <v>2016</v>
      </c>
      <c r="C1430" t="s">
        <v>69</v>
      </c>
      <c r="D1430" t="s">
        <v>23</v>
      </c>
      <c r="E1430" t="s">
        <v>14</v>
      </c>
      <c r="F1430" t="s">
        <v>15</v>
      </c>
      <c r="G1430" t="s">
        <v>16</v>
      </c>
      <c r="H1430">
        <v>5.5</v>
      </c>
      <c r="I1430">
        <v>5.6999998092651367</v>
      </c>
      <c r="J1430">
        <v>0.20000000298023224</v>
      </c>
      <c r="K1430" t="s">
        <v>19</v>
      </c>
      <c r="L1430">
        <f>VLOOKUP(A1430,[1]Ark2!$A$1:$H$4250,8,FALSE)</f>
        <v>0.10526315789473684</v>
      </c>
    </row>
    <row r="1431" spans="1:12" hidden="1">
      <c r="A1431" t="str">
        <f t="shared" si="59"/>
        <v>2016-Frederiksværk Gymnasium og HF-Stx</v>
      </c>
      <c r="B1431" t="str">
        <f t="shared" si="60"/>
        <v>2016</v>
      </c>
      <c r="C1431" t="str">
        <f>C1430</f>
        <v>Frederiksværk Gymnasium og HF</v>
      </c>
      <c r="D1431" t="s">
        <v>13</v>
      </c>
      <c r="E1431" t="s">
        <v>14</v>
      </c>
      <c r="F1431" t="s">
        <v>15</v>
      </c>
      <c r="G1431" t="s">
        <v>16</v>
      </c>
      <c r="H1431">
        <v>6.6999998092651367</v>
      </c>
      <c r="I1431">
        <v>7</v>
      </c>
      <c r="J1431">
        <v>0.30000001192092896</v>
      </c>
      <c r="K1431" t="s">
        <v>17</v>
      </c>
      <c r="L1431">
        <f>VLOOKUP(A1431,[1]Ark2!$A$1:$H$4250,8,FALSE)</f>
        <v>0.11</v>
      </c>
    </row>
    <row r="1432" spans="1:12" hidden="1">
      <c r="A1432" t="str">
        <f t="shared" si="59"/>
        <v>2016-Faaborg Gymnasium-Stx</v>
      </c>
      <c r="B1432" t="str">
        <f t="shared" si="60"/>
        <v>2016</v>
      </c>
      <c r="C1432" t="s">
        <v>70</v>
      </c>
      <c r="D1432" t="s">
        <v>13</v>
      </c>
      <c r="E1432" t="s">
        <v>14</v>
      </c>
      <c r="F1432" t="s">
        <v>15</v>
      </c>
      <c r="G1432" t="s">
        <v>16</v>
      </c>
      <c r="H1432">
        <v>6.6999998092651367</v>
      </c>
      <c r="I1432">
        <v>6.8000001907348633</v>
      </c>
      <c r="J1432">
        <v>0.10000000149011612</v>
      </c>
      <c r="K1432" t="s">
        <v>19</v>
      </c>
      <c r="L1432">
        <f>VLOOKUP(A1432,[1]Ark2!$A$1:$H$4250,8,FALSE)</f>
        <v>3.5087719298245612E-2</v>
      </c>
    </row>
    <row r="1433" spans="1:12" hidden="1">
      <c r="A1433" t="str">
        <f t="shared" si="59"/>
        <v>2016-Gammel Hellerup Gymnasium-Stx</v>
      </c>
      <c r="B1433" t="str">
        <f t="shared" si="60"/>
        <v>2016</v>
      </c>
      <c r="C1433" t="s">
        <v>71</v>
      </c>
      <c r="D1433" t="s">
        <v>13</v>
      </c>
      <c r="E1433" t="s">
        <v>14</v>
      </c>
      <c r="F1433" t="s">
        <v>15</v>
      </c>
      <c r="G1433" t="s">
        <v>16</v>
      </c>
      <c r="H1433">
        <v>7.8000001907348633</v>
      </c>
      <c r="I1433">
        <v>8</v>
      </c>
      <c r="J1433">
        <v>0.20000000298023224</v>
      </c>
      <c r="K1433" t="s">
        <v>17</v>
      </c>
      <c r="L1433">
        <f>VLOOKUP(A1433,[1]Ark2!$A$1:$H$4250,8,FALSE)</f>
        <v>5.0473186119873815E-2</v>
      </c>
    </row>
    <row r="1434" spans="1:12" hidden="1">
      <c r="A1434" t="str">
        <f t="shared" si="59"/>
        <v>2016-Gefion Gymnasium-Stx</v>
      </c>
      <c r="B1434" t="str">
        <f t="shared" si="60"/>
        <v>2016</v>
      </c>
      <c r="C1434" t="s">
        <v>72</v>
      </c>
      <c r="D1434" t="s">
        <v>13</v>
      </c>
      <c r="E1434" t="s">
        <v>14</v>
      </c>
      <c r="F1434" t="s">
        <v>15</v>
      </c>
      <c r="G1434" t="s">
        <v>16</v>
      </c>
      <c r="H1434">
        <v>7.4000000953674316</v>
      </c>
      <c r="I1434">
        <v>7.5999999046325684</v>
      </c>
      <c r="J1434">
        <v>0.20000000298023224</v>
      </c>
      <c r="K1434" t="s">
        <v>17</v>
      </c>
      <c r="L1434">
        <f>VLOOKUP(A1434,[1]Ark2!$A$1:$H$4250,8,FALSE)</f>
        <v>7.7639751552795025E-2</v>
      </c>
    </row>
    <row r="1435" spans="1:12" hidden="1">
      <c r="A1435" t="str">
        <f t="shared" si="59"/>
        <v>2016-Gentofte HF-Hf</v>
      </c>
      <c r="B1435" t="str">
        <f t="shared" si="60"/>
        <v>2016</v>
      </c>
      <c r="C1435" t="s">
        <v>73</v>
      </c>
      <c r="D1435" t="s">
        <v>23</v>
      </c>
      <c r="E1435" t="s">
        <v>14</v>
      </c>
      <c r="F1435" t="s">
        <v>15</v>
      </c>
      <c r="G1435" t="s">
        <v>16</v>
      </c>
      <c r="H1435">
        <v>6.8000001907348633</v>
      </c>
      <c r="I1435">
        <v>7.0999999046325684</v>
      </c>
      <c r="J1435">
        <v>0.30000001192092896</v>
      </c>
      <c r="K1435" t="s">
        <v>17</v>
      </c>
      <c r="L1435">
        <f>VLOOKUP(A1435,[1]Ark2!$A$1:$H$4250,8,FALSE)</f>
        <v>7.0588235294117646E-2</v>
      </c>
    </row>
    <row r="1436" spans="1:12" hidden="1">
      <c r="A1436" t="str">
        <f t="shared" si="59"/>
        <v>2016-Gladsaxe Gymnasium-Stx</v>
      </c>
      <c r="B1436" t="str">
        <f t="shared" si="60"/>
        <v>2016</v>
      </c>
      <c r="C1436" t="s">
        <v>74</v>
      </c>
      <c r="D1436" t="s">
        <v>13</v>
      </c>
      <c r="E1436" t="s">
        <v>14</v>
      </c>
      <c r="F1436" t="s">
        <v>15</v>
      </c>
      <c r="G1436" t="s">
        <v>16</v>
      </c>
      <c r="H1436">
        <v>7.3000001907348633</v>
      </c>
      <c r="I1436">
        <v>7.1999998092651367</v>
      </c>
      <c r="J1436">
        <v>-0.10000000149011612</v>
      </c>
      <c r="K1436" t="s">
        <v>19</v>
      </c>
      <c r="L1436">
        <f>VLOOKUP(A1436,[1]Ark2!$A$1:$H$4250,8,FALSE)</f>
        <v>9.580838323353294E-2</v>
      </c>
    </row>
    <row r="1437" spans="1:12" hidden="1">
      <c r="A1437" t="str">
        <f t="shared" si="59"/>
        <v>2016-Grenaa Gymnasium-Hf</v>
      </c>
      <c r="B1437" t="str">
        <f t="shared" si="60"/>
        <v>2016</v>
      </c>
      <c r="C1437" t="s">
        <v>75</v>
      </c>
      <c r="D1437" t="s">
        <v>23</v>
      </c>
      <c r="E1437" t="s">
        <v>14</v>
      </c>
      <c r="F1437" t="s">
        <v>15</v>
      </c>
      <c r="G1437" t="s">
        <v>16</v>
      </c>
      <c r="H1437">
        <v>5.9000000953674316</v>
      </c>
      <c r="I1437">
        <v>5.9000000953674316</v>
      </c>
      <c r="J1437">
        <v>0</v>
      </c>
      <c r="K1437" t="s">
        <v>19</v>
      </c>
      <c r="L1437">
        <f>VLOOKUP(A1437,[1]Ark2!$A$1:$H$4250,8,FALSE)</f>
        <v>0</v>
      </c>
    </row>
    <row r="1438" spans="1:12" hidden="1">
      <c r="A1438" t="str">
        <f t="shared" si="59"/>
        <v>2016-Grenaa Gymnasium-Stx</v>
      </c>
      <c r="B1438" t="str">
        <f t="shared" si="60"/>
        <v>2016</v>
      </c>
      <c r="C1438" t="str">
        <f>C1437</f>
        <v>Grenaa Gymnasium</v>
      </c>
      <c r="D1438" t="s">
        <v>13</v>
      </c>
      <c r="E1438" t="s">
        <v>14</v>
      </c>
      <c r="F1438" t="s">
        <v>15</v>
      </c>
      <c r="G1438" t="s">
        <v>16</v>
      </c>
      <c r="H1438">
        <v>7.1999998092651367</v>
      </c>
      <c r="I1438">
        <v>7</v>
      </c>
      <c r="J1438">
        <v>-0.20000000298023224</v>
      </c>
      <c r="K1438" t="s">
        <v>19</v>
      </c>
      <c r="L1438">
        <f>VLOOKUP(A1438,[1]Ark2!$A$1:$H$4250,8,FALSE)</f>
        <v>2.8368794326241134E-2</v>
      </c>
    </row>
    <row r="1439" spans="1:12" hidden="1">
      <c r="A1439" t="str">
        <f t="shared" si="59"/>
        <v>2016-Greve Gymnasium-Hf</v>
      </c>
      <c r="B1439" t="str">
        <f t="shared" si="60"/>
        <v>2016</v>
      </c>
      <c r="C1439" t="s">
        <v>76</v>
      </c>
      <c r="D1439" t="s">
        <v>23</v>
      </c>
      <c r="E1439" t="s">
        <v>14</v>
      </c>
      <c r="F1439" t="s">
        <v>15</v>
      </c>
      <c r="G1439" t="s">
        <v>16</v>
      </c>
      <c r="H1439">
        <v>5.5</v>
      </c>
      <c r="I1439">
        <v>5.5</v>
      </c>
      <c r="J1439">
        <v>0</v>
      </c>
      <c r="K1439" t="s">
        <v>19</v>
      </c>
      <c r="L1439">
        <f>VLOOKUP(A1439,[1]Ark2!$A$1:$H$4250,8,FALSE)</f>
        <v>0</v>
      </c>
    </row>
    <row r="1440" spans="1:12" hidden="1">
      <c r="A1440" t="str">
        <f t="shared" si="59"/>
        <v>2016-Greve Gymnasium-Stx</v>
      </c>
      <c r="B1440" t="str">
        <f t="shared" si="60"/>
        <v>2016</v>
      </c>
      <c r="C1440" t="str">
        <f>C1439</f>
        <v>Greve Gymnasium</v>
      </c>
      <c r="D1440" t="s">
        <v>13</v>
      </c>
      <c r="E1440" t="s">
        <v>14</v>
      </c>
      <c r="F1440" t="s">
        <v>15</v>
      </c>
      <c r="G1440" t="s">
        <v>16</v>
      </c>
      <c r="H1440">
        <v>7.0999999046325684</v>
      </c>
      <c r="I1440">
        <v>7.1999998092651367</v>
      </c>
      <c r="J1440">
        <v>0.10000000149011612</v>
      </c>
      <c r="K1440" t="s">
        <v>19</v>
      </c>
      <c r="L1440">
        <f>VLOOKUP(A1440,[1]Ark2!$A$1:$H$4250,8,FALSE)</f>
        <v>0.15770609318996415</v>
      </c>
    </row>
    <row r="1441" spans="1:12" hidden="1">
      <c r="A1441" t="str">
        <f t="shared" si="59"/>
        <v>2016-Gribskov Gymnasium-Stx</v>
      </c>
      <c r="B1441" t="str">
        <f t="shared" si="60"/>
        <v>2016</v>
      </c>
      <c r="C1441" t="s">
        <v>77</v>
      </c>
      <c r="D1441" t="s">
        <v>13</v>
      </c>
      <c r="E1441" t="s">
        <v>14</v>
      </c>
      <c r="F1441" t="s">
        <v>15</v>
      </c>
      <c r="G1441" t="s">
        <v>16</v>
      </c>
      <c r="H1441">
        <v>7.3000001907348633</v>
      </c>
      <c r="I1441">
        <v>7.4000000953674316</v>
      </c>
      <c r="J1441">
        <v>0.10000000149011612</v>
      </c>
      <c r="K1441" t="s">
        <v>19</v>
      </c>
      <c r="L1441">
        <f>VLOOKUP(A1441,[1]Ark2!$A$1:$H$4250,8,FALSE)</f>
        <v>3.125E-2</v>
      </c>
    </row>
    <row r="1442" spans="1:12" hidden="1">
      <c r="A1442" t="str">
        <f t="shared" si="59"/>
        <v>2016-Grindsted Gymnasie- &amp; Erhvervsskole, HHX/HTX-Hhx</v>
      </c>
      <c r="B1442" t="str">
        <f t="shared" si="60"/>
        <v>2016</v>
      </c>
      <c r="C1442" t="s">
        <v>78</v>
      </c>
      <c r="D1442" t="s">
        <v>29</v>
      </c>
      <c r="E1442" t="s">
        <v>14</v>
      </c>
      <c r="F1442" t="s">
        <v>15</v>
      </c>
      <c r="G1442" t="s">
        <v>16</v>
      </c>
      <c r="H1442">
        <v>6.9000000953674316</v>
      </c>
      <c r="I1442">
        <v>7.0999999046325684</v>
      </c>
      <c r="J1442">
        <v>0.20000000298023224</v>
      </c>
      <c r="K1442" t="s">
        <v>19</v>
      </c>
      <c r="L1442" t="e">
        <f>VLOOKUP(A1442,[1]Ark2!$A$1:$H$4250,8,FALSE)</f>
        <v>#N/A</v>
      </c>
    </row>
    <row r="1443" spans="1:12" hidden="1">
      <c r="A1443" t="str">
        <f t="shared" si="59"/>
        <v>2016-Grindsted Gymnasie- &amp; Erhvervsskole, HHX/HTX-Htx</v>
      </c>
      <c r="B1443" t="str">
        <f t="shared" si="60"/>
        <v>2016</v>
      </c>
      <c r="C1443" t="str">
        <f>C1442</f>
        <v>Grindsted Gymnasie- &amp; Erhvervsskole, HHX/HTX</v>
      </c>
      <c r="D1443" t="s">
        <v>32</v>
      </c>
      <c r="E1443" t="s">
        <v>14</v>
      </c>
      <c r="F1443" t="s">
        <v>15</v>
      </c>
      <c r="G1443" t="s">
        <v>16</v>
      </c>
      <c r="H1443">
        <v>7.5999999046325684</v>
      </c>
      <c r="I1443">
        <v>7.5999999046325684</v>
      </c>
      <c r="J1443">
        <v>0</v>
      </c>
      <c r="K1443" t="s">
        <v>19</v>
      </c>
      <c r="L1443" t="e">
        <f>VLOOKUP(A1443,[1]Ark2!$A$1:$H$4250,8,FALSE)</f>
        <v>#N/A</v>
      </c>
    </row>
    <row r="1444" spans="1:12" hidden="1">
      <c r="A1444" t="str">
        <f t="shared" si="59"/>
        <v>2016-Grindsted Gymnasie- &amp; Erhvervsskole, STX/HF-Hf</v>
      </c>
      <c r="B1444" t="str">
        <f t="shared" si="60"/>
        <v>2016</v>
      </c>
      <c r="C1444" t="s">
        <v>79</v>
      </c>
      <c r="D1444" t="s">
        <v>23</v>
      </c>
      <c r="E1444" t="s">
        <v>14</v>
      </c>
      <c r="F1444" t="s">
        <v>15</v>
      </c>
      <c r="G1444" t="s">
        <v>16</v>
      </c>
      <c r="H1444">
        <v>5.5999999046325684</v>
      </c>
      <c r="I1444">
        <v>5.5999999046325684</v>
      </c>
      <c r="J1444">
        <v>0</v>
      </c>
      <c r="K1444" t="s">
        <v>19</v>
      </c>
      <c r="L1444" t="e">
        <f>VLOOKUP(A1444,[1]Ark2!$A$1:$H$4250,8,FALSE)</f>
        <v>#N/A</v>
      </c>
    </row>
    <row r="1445" spans="1:12" hidden="1">
      <c r="A1445" t="str">
        <f t="shared" si="59"/>
        <v>2016-Grindsted Gymnasie- &amp; Erhvervsskole, STX/HF-Stx</v>
      </c>
      <c r="B1445" t="str">
        <f t="shared" si="60"/>
        <v>2016</v>
      </c>
      <c r="C1445" t="str">
        <f>C1444</f>
        <v>Grindsted Gymnasie- &amp; Erhvervsskole, STX/HF</v>
      </c>
      <c r="D1445" t="s">
        <v>13</v>
      </c>
      <c r="E1445" t="s">
        <v>14</v>
      </c>
      <c r="F1445" t="s">
        <v>15</v>
      </c>
      <c r="G1445" t="s">
        <v>16</v>
      </c>
      <c r="H1445">
        <v>7</v>
      </c>
      <c r="I1445">
        <v>6.9000000953674316</v>
      </c>
      <c r="J1445">
        <v>-0.10000000149011612</v>
      </c>
      <c r="K1445" t="s">
        <v>19</v>
      </c>
      <c r="L1445" t="e">
        <f>VLOOKUP(A1445,[1]Ark2!$A$1:$H$4250,8,FALSE)</f>
        <v>#N/A</v>
      </c>
    </row>
    <row r="1446" spans="1:12" hidden="1">
      <c r="A1446" t="str">
        <f t="shared" si="59"/>
        <v>2016-Haderslev Handelsskole-Hhx</v>
      </c>
      <c r="B1446" t="str">
        <f t="shared" si="60"/>
        <v>2016</v>
      </c>
      <c r="C1446" t="s">
        <v>80</v>
      </c>
      <c r="D1446" t="s">
        <v>29</v>
      </c>
      <c r="E1446" t="s">
        <v>14</v>
      </c>
      <c r="F1446" t="s">
        <v>15</v>
      </c>
      <c r="G1446" t="s">
        <v>16</v>
      </c>
      <c r="H1446">
        <v>6.9000000953674316</v>
      </c>
      <c r="I1446">
        <v>6.9000000953674316</v>
      </c>
      <c r="J1446">
        <v>0</v>
      </c>
      <c r="K1446" t="s">
        <v>19</v>
      </c>
      <c r="L1446">
        <f>VLOOKUP(A1446,[1]Ark2!$A$1:$H$4250,8,FALSE)</f>
        <v>4.4776119402985072E-2</v>
      </c>
    </row>
    <row r="1447" spans="1:12" hidden="1">
      <c r="A1447" t="str">
        <f t="shared" si="59"/>
        <v>2016-Haderslev Katedralskole-Hf</v>
      </c>
      <c r="B1447" t="str">
        <f t="shared" si="60"/>
        <v>2016</v>
      </c>
      <c r="C1447" t="s">
        <v>81</v>
      </c>
      <c r="D1447" t="s">
        <v>23</v>
      </c>
      <c r="E1447" t="s">
        <v>14</v>
      </c>
      <c r="F1447" t="s">
        <v>15</v>
      </c>
      <c r="G1447" t="s">
        <v>16</v>
      </c>
      <c r="H1447">
        <v>6</v>
      </c>
      <c r="I1447">
        <v>6</v>
      </c>
      <c r="J1447">
        <v>0</v>
      </c>
      <c r="K1447" t="s">
        <v>19</v>
      </c>
      <c r="L1447">
        <f>VLOOKUP(A1447,[1]Ark2!$A$1:$H$4250,8,FALSE)</f>
        <v>0.11538461538461539</v>
      </c>
    </row>
    <row r="1448" spans="1:12" hidden="1">
      <c r="A1448" t="str">
        <f t="shared" si="59"/>
        <v>2016-Haderslev Katedralskole-Stx</v>
      </c>
      <c r="B1448" t="str">
        <f t="shared" si="60"/>
        <v>2016</v>
      </c>
      <c r="C1448" t="str">
        <f>C1447</f>
        <v>Haderslev Katedralskole</v>
      </c>
      <c r="D1448" t="s">
        <v>13</v>
      </c>
      <c r="E1448" t="s">
        <v>14</v>
      </c>
      <c r="F1448" t="s">
        <v>15</v>
      </c>
      <c r="G1448" t="s">
        <v>16</v>
      </c>
      <c r="H1448">
        <v>7.3000001907348633</v>
      </c>
      <c r="I1448">
        <v>7.3000001907348633</v>
      </c>
      <c r="J1448">
        <v>0</v>
      </c>
      <c r="K1448" t="s">
        <v>19</v>
      </c>
      <c r="L1448">
        <f>VLOOKUP(A1448,[1]Ark2!$A$1:$H$4250,8,FALSE)</f>
        <v>6.7137809187279157E-2</v>
      </c>
    </row>
    <row r="1449" spans="1:12" hidden="1">
      <c r="A1449" t="str">
        <f t="shared" si="59"/>
        <v>2016-Handelsgymnasiet Vestfyn-Hhx</v>
      </c>
      <c r="B1449" t="str">
        <f t="shared" si="60"/>
        <v>2016</v>
      </c>
      <c r="C1449" t="s">
        <v>82</v>
      </c>
      <c r="D1449" t="s">
        <v>29</v>
      </c>
      <c r="E1449" t="s">
        <v>14</v>
      </c>
      <c r="F1449" t="s">
        <v>15</v>
      </c>
      <c r="G1449" t="s">
        <v>16</v>
      </c>
      <c r="H1449">
        <v>6.6999998092651367</v>
      </c>
      <c r="I1449">
        <v>6.9000000953674316</v>
      </c>
      <c r="J1449">
        <v>0.20000000298023224</v>
      </c>
      <c r="K1449" t="s">
        <v>19</v>
      </c>
      <c r="L1449">
        <f>VLOOKUP(A1449,[1]Ark2!$A$1:$H$4250,8,FALSE)</f>
        <v>0</v>
      </c>
    </row>
    <row r="1450" spans="1:12" hidden="1">
      <c r="A1450" t="str">
        <f t="shared" si="59"/>
        <v>2016-HANSENBERG-Htx</v>
      </c>
      <c r="B1450" t="str">
        <f t="shared" si="60"/>
        <v>2016</v>
      </c>
      <c r="C1450" t="s">
        <v>83</v>
      </c>
      <c r="D1450" t="s">
        <v>32</v>
      </c>
      <c r="E1450" t="s">
        <v>14</v>
      </c>
      <c r="F1450" t="s">
        <v>15</v>
      </c>
      <c r="G1450" t="s">
        <v>16</v>
      </c>
      <c r="H1450">
        <v>7.5</v>
      </c>
      <c r="I1450">
        <v>7.5</v>
      </c>
      <c r="J1450">
        <v>0</v>
      </c>
      <c r="K1450" t="s">
        <v>19</v>
      </c>
      <c r="L1450">
        <f>VLOOKUP(A1450,[1]Ark2!$A$1:$H$4250,8,FALSE)</f>
        <v>9.0909090909090912E-2</v>
      </c>
    </row>
    <row r="1451" spans="1:12" hidden="1">
      <c r="A1451" t="str">
        <f t="shared" si="59"/>
        <v>2016-Hasseris Gymnasium-Stx</v>
      </c>
      <c r="B1451" t="str">
        <f t="shared" si="60"/>
        <v>2016</v>
      </c>
      <c r="C1451" t="s">
        <v>84</v>
      </c>
      <c r="D1451" t="s">
        <v>13</v>
      </c>
      <c r="E1451" t="s">
        <v>14</v>
      </c>
      <c r="F1451" t="s">
        <v>15</v>
      </c>
      <c r="G1451" t="s">
        <v>16</v>
      </c>
      <c r="H1451">
        <v>7.3000001907348633</v>
      </c>
      <c r="I1451">
        <v>7.4000000953674316</v>
      </c>
      <c r="J1451">
        <v>0.10000000149011612</v>
      </c>
      <c r="K1451" t="s">
        <v>19</v>
      </c>
      <c r="L1451">
        <f>VLOOKUP(A1451,[1]Ark2!$A$1:$H$4250,8,FALSE)</f>
        <v>9.45945945945946E-2</v>
      </c>
    </row>
    <row r="1452" spans="1:12" hidden="1">
      <c r="A1452" t="str">
        <f t="shared" si="59"/>
        <v>2016-Helsingør Gymnasium-Stx</v>
      </c>
      <c r="B1452" t="str">
        <f t="shared" si="60"/>
        <v>2016</v>
      </c>
      <c r="C1452" t="s">
        <v>85</v>
      </c>
      <c r="D1452" t="s">
        <v>13</v>
      </c>
      <c r="E1452" t="s">
        <v>14</v>
      </c>
      <c r="F1452" t="s">
        <v>15</v>
      </c>
      <c r="G1452" t="s">
        <v>16</v>
      </c>
      <c r="H1452">
        <v>7.3000001907348633</v>
      </c>
      <c r="I1452">
        <v>7.0999999046325684</v>
      </c>
      <c r="J1452">
        <v>-0.20000000298023224</v>
      </c>
      <c r="K1452" t="s">
        <v>19</v>
      </c>
      <c r="L1452">
        <f>VLOOKUP(A1452,[1]Ark2!$A$1:$H$4250,8,FALSE)</f>
        <v>0.12</v>
      </c>
    </row>
    <row r="1453" spans="1:12" hidden="1">
      <c r="A1453" t="str">
        <f t="shared" si="59"/>
        <v>2016-Herlev Gymnasium og HF-Hf</v>
      </c>
      <c r="B1453" t="str">
        <f t="shared" si="60"/>
        <v>2016</v>
      </c>
      <c r="C1453" t="s">
        <v>86</v>
      </c>
      <c r="D1453" t="s">
        <v>23</v>
      </c>
      <c r="E1453" t="s">
        <v>14</v>
      </c>
      <c r="F1453" t="s">
        <v>15</v>
      </c>
      <c r="G1453" t="s">
        <v>16</v>
      </c>
      <c r="H1453">
        <v>5.8000001907348633</v>
      </c>
      <c r="I1453">
        <v>5.8000001907348633</v>
      </c>
      <c r="J1453">
        <v>0</v>
      </c>
      <c r="K1453" t="s">
        <v>19</v>
      </c>
      <c r="L1453">
        <f>VLOOKUP(A1453,[1]Ark2!$A$1:$H$4250,8,FALSE)</f>
        <v>0.125</v>
      </c>
    </row>
    <row r="1454" spans="1:12" hidden="1">
      <c r="A1454" t="str">
        <f t="shared" si="59"/>
        <v>2016-Herlev Gymnasium og HF-Stx</v>
      </c>
      <c r="B1454" t="str">
        <f t="shared" si="60"/>
        <v>2016</v>
      </c>
      <c r="C1454" t="str">
        <f>C1453</f>
        <v>Herlev Gymnasium og HF</v>
      </c>
      <c r="D1454" t="s">
        <v>13</v>
      </c>
      <c r="E1454" t="s">
        <v>14</v>
      </c>
      <c r="F1454" t="s">
        <v>15</v>
      </c>
      <c r="G1454" t="s">
        <v>16</v>
      </c>
      <c r="H1454">
        <v>6.6999998092651367</v>
      </c>
      <c r="I1454">
        <v>6.9000000953674316</v>
      </c>
      <c r="J1454">
        <v>0.20000000298023224</v>
      </c>
      <c r="K1454" t="s">
        <v>19</v>
      </c>
      <c r="L1454">
        <f>VLOOKUP(A1454,[1]Ark2!$A$1:$H$4250,8,FALSE)</f>
        <v>0.30188679245283018</v>
      </c>
    </row>
    <row r="1455" spans="1:12" hidden="1">
      <c r="A1455" t="str">
        <f t="shared" si="59"/>
        <v>2016-Herlufsholm Skole og Gods-Stx</v>
      </c>
      <c r="B1455" t="str">
        <f t="shared" si="60"/>
        <v>2016</v>
      </c>
      <c r="C1455" t="s">
        <v>87</v>
      </c>
      <c r="D1455" t="s">
        <v>13</v>
      </c>
      <c r="E1455" t="s">
        <v>14</v>
      </c>
      <c r="F1455" t="s">
        <v>15</v>
      </c>
      <c r="G1455" t="s">
        <v>16</v>
      </c>
      <c r="H1455">
        <v>7.9000000953674316</v>
      </c>
      <c r="I1455">
        <v>7.9000000953674316</v>
      </c>
      <c r="J1455">
        <v>0</v>
      </c>
      <c r="K1455" t="s">
        <v>19</v>
      </c>
      <c r="L1455">
        <f>VLOOKUP(A1455,[1]Ark2!$A$1:$H$4250,8,FALSE)</f>
        <v>4.3010752688172046E-2</v>
      </c>
    </row>
    <row r="1456" spans="1:12" hidden="1">
      <c r="A1456" t="str">
        <f t="shared" si="59"/>
        <v>2016-Herning Gymnasium-Stx</v>
      </c>
      <c r="B1456" t="str">
        <f t="shared" si="60"/>
        <v>2016</v>
      </c>
      <c r="C1456" t="s">
        <v>88</v>
      </c>
      <c r="D1456" t="s">
        <v>13</v>
      </c>
      <c r="E1456" t="s">
        <v>14</v>
      </c>
      <c r="F1456" t="s">
        <v>15</v>
      </c>
      <c r="G1456" t="s">
        <v>16</v>
      </c>
      <c r="H1456">
        <v>7.6999998092651367</v>
      </c>
      <c r="I1456">
        <v>7.5999999046325684</v>
      </c>
      <c r="J1456">
        <v>-0.10000000149011612</v>
      </c>
      <c r="K1456" t="s">
        <v>19</v>
      </c>
      <c r="L1456">
        <f>VLOOKUP(A1456,[1]Ark2!$A$1:$H$4250,8,FALSE)</f>
        <v>9.580838323353294E-2</v>
      </c>
    </row>
    <row r="1457" spans="1:12" hidden="1">
      <c r="A1457" t="str">
        <f t="shared" si="59"/>
        <v>2016-Herning HF og VUC-Hf</v>
      </c>
      <c r="B1457" t="str">
        <f t="shared" si="60"/>
        <v>2016</v>
      </c>
      <c r="C1457" t="s">
        <v>89</v>
      </c>
      <c r="D1457" t="s">
        <v>23</v>
      </c>
      <c r="E1457" t="s">
        <v>14</v>
      </c>
      <c r="F1457" t="s">
        <v>15</v>
      </c>
      <c r="G1457" t="s">
        <v>16</v>
      </c>
      <c r="H1457">
        <v>6.0999999046325684</v>
      </c>
      <c r="I1457">
        <v>6.0999999046325684</v>
      </c>
      <c r="J1457">
        <v>0</v>
      </c>
      <c r="K1457" t="s">
        <v>19</v>
      </c>
      <c r="L1457">
        <f>VLOOKUP(A1457,[1]Ark2!$A$1:$H$4250,8,FALSE)</f>
        <v>0</v>
      </c>
    </row>
    <row r="1458" spans="1:12" hidden="1">
      <c r="A1458" t="str">
        <f t="shared" si="59"/>
        <v>2016-Herningsholm Erhvervsskole og Gymnasier-Hhx</v>
      </c>
      <c r="B1458" t="str">
        <f t="shared" si="60"/>
        <v>2016</v>
      </c>
      <c r="C1458" t="s">
        <v>90</v>
      </c>
      <c r="D1458" t="s">
        <v>29</v>
      </c>
      <c r="E1458" t="s">
        <v>14</v>
      </c>
      <c r="F1458" t="s">
        <v>15</v>
      </c>
      <c r="G1458" t="s">
        <v>16</v>
      </c>
      <c r="H1458">
        <v>7.1999998092651367</v>
      </c>
      <c r="I1458">
        <v>7</v>
      </c>
      <c r="J1458">
        <v>-0.20000000298023224</v>
      </c>
      <c r="K1458" t="s">
        <v>19</v>
      </c>
      <c r="L1458" t="e">
        <f>VLOOKUP(A1458,[1]Ark2!$A$1:$H$4250,8,FALSE)</f>
        <v>#N/A</v>
      </c>
    </row>
    <row r="1459" spans="1:12" hidden="1">
      <c r="A1459" t="str">
        <f t="shared" si="59"/>
        <v>2016-Herningsholm Erhvervsskole og Gymnasier-Htx</v>
      </c>
      <c r="B1459" t="str">
        <f t="shared" si="60"/>
        <v>2016</v>
      </c>
      <c r="C1459" t="str">
        <f>C1458</f>
        <v>Herningsholm Erhvervsskole og Gymnasier</v>
      </c>
      <c r="D1459" t="s">
        <v>32</v>
      </c>
      <c r="E1459" t="s">
        <v>14</v>
      </c>
      <c r="F1459" t="s">
        <v>15</v>
      </c>
      <c r="G1459" t="s">
        <v>16</v>
      </c>
      <c r="H1459">
        <v>7.1999998092651367</v>
      </c>
      <c r="I1459">
        <v>7.0999999046325684</v>
      </c>
      <c r="J1459">
        <v>-0.10000000149011612</v>
      </c>
      <c r="K1459" t="s">
        <v>19</v>
      </c>
      <c r="L1459" t="e">
        <f>VLOOKUP(A1459,[1]Ark2!$A$1:$H$4250,8,FALSE)</f>
        <v>#N/A</v>
      </c>
    </row>
    <row r="1460" spans="1:12" hidden="1">
      <c r="A1460" t="str">
        <f t="shared" si="59"/>
        <v>2016-HF &amp; VUC FYN-Hf</v>
      </c>
      <c r="B1460" t="str">
        <f t="shared" si="60"/>
        <v>2016</v>
      </c>
      <c r="C1460" t="s">
        <v>91</v>
      </c>
      <c r="D1460" t="s">
        <v>23</v>
      </c>
      <c r="E1460" t="s">
        <v>14</v>
      </c>
      <c r="F1460" t="s">
        <v>15</v>
      </c>
      <c r="G1460" t="s">
        <v>16</v>
      </c>
      <c r="H1460">
        <v>6.1999998092651367</v>
      </c>
      <c r="I1460">
        <v>6</v>
      </c>
      <c r="J1460">
        <v>-0.20000000298023224</v>
      </c>
      <c r="K1460" t="s">
        <v>19</v>
      </c>
      <c r="L1460">
        <f>VLOOKUP(A1460,[1]Ark2!$A$1:$H$4250,8,FALSE)</f>
        <v>8.7640449438202248E-2</v>
      </c>
    </row>
    <row r="1461" spans="1:12" hidden="1">
      <c r="A1461" t="str">
        <f t="shared" si="59"/>
        <v>2016-HF &amp; VUC Klar-Hf</v>
      </c>
      <c r="B1461" t="str">
        <f t="shared" si="60"/>
        <v>2016</v>
      </c>
      <c r="C1461" t="s">
        <v>92</v>
      </c>
      <c r="D1461" t="s">
        <v>23</v>
      </c>
      <c r="E1461" t="s">
        <v>14</v>
      </c>
      <c r="F1461" t="s">
        <v>15</v>
      </c>
      <c r="G1461" t="s">
        <v>16</v>
      </c>
      <c r="H1461">
        <v>5.5</v>
      </c>
      <c r="I1461">
        <v>5.4000000953674316</v>
      </c>
      <c r="J1461">
        <v>-0.10000000149011612</v>
      </c>
      <c r="K1461" t="s">
        <v>19</v>
      </c>
      <c r="L1461">
        <f>VLOOKUP(A1461,[1]Ark2!$A$1:$H$4250,8,FALSE)</f>
        <v>0.10294117647058823</v>
      </c>
    </row>
    <row r="1462" spans="1:12" hidden="1">
      <c r="A1462" t="str">
        <f t="shared" si="59"/>
        <v>2016-HF &amp; VUC København Syd-Hf</v>
      </c>
      <c r="B1462" t="str">
        <f t="shared" si="60"/>
        <v>2016</v>
      </c>
      <c r="C1462" t="s">
        <v>267</v>
      </c>
      <c r="D1462" t="s">
        <v>23</v>
      </c>
      <c r="E1462" t="s">
        <v>14</v>
      </c>
      <c r="F1462" t="s">
        <v>15</v>
      </c>
      <c r="G1462" t="s">
        <v>16</v>
      </c>
      <c r="H1462">
        <v>5.9000000953674316</v>
      </c>
      <c r="I1462">
        <v>6.0999999046325684</v>
      </c>
      <c r="J1462">
        <v>0.20000000298023224</v>
      </c>
      <c r="K1462" t="s">
        <v>19</v>
      </c>
      <c r="L1462">
        <f>VLOOKUP(A1462,[1]Ark2!$A$1:$H$4250,8,FALSE)</f>
        <v>0.52173913043478259</v>
      </c>
    </row>
    <row r="1463" spans="1:12" hidden="1">
      <c r="A1463" t="str">
        <f t="shared" si="59"/>
        <v>2016-HF &amp; VUC NORD-Hf</v>
      </c>
      <c r="B1463" t="str">
        <f t="shared" si="60"/>
        <v>2016</v>
      </c>
      <c r="C1463" t="s">
        <v>93</v>
      </c>
      <c r="D1463" t="s">
        <v>23</v>
      </c>
      <c r="E1463" t="s">
        <v>14</v>
      </c>
      <c r="F1463" t="s">
        <v>15</v>
      </c>
      <c r="G1463" t="s">
        <v>16</v>
      </c>
      <c r="H1463">
        <v>6.5999999046325684</v>
      </c>
      <c r="I1463">
        <v>7.0999999046325684</v>
      </c>
      <c r="J1463">
        <v>0.5</v>
      </c>
      <c r="K1463" t="s">
        <v>17</v>
      </c>
      <c r="L1463">
        <f>VLOOKUP(A1463,[1]Ark2!$A$1:$H$4250,8,FALSE)</f>
        <v>5.016722408026756E-2</v>
      </c>
    </row>
    <row r="1464" spans="1:12" hidden="1">
      <c r="A1464" t="str">
        <f t="shared" si="59"/>
        <v>2016-HF &amp; VUC Nordsjælland-Hf</v>
      </c>
      <c r="B1464" t="str">
        <f t="shared" si="60"/>
        <v>2016</v>
      </c>
      <c r="C1464" t="s">
        <v>94</v>
      </c>
      <c r="D1464" t="s">
        <v>23</v>
      </c>
      <c r="E1464" t="s">
        <v>14</v>
      </c>
      <c r="F1464" t="s">
        <v>15</v>
      </c>
      <c r="G1464" t="s">
        <v>16</v>
      </c>
      <c r="H1464">
        <v>5.9000000953674316</v>
      </c>
      <c r="I1464">
        <v>5.8000001907348633</v>
      </c>
      <c r="J1464">
        <v>-0.10000000149011612</v>
      </c>
      <c r="K1464" t="s">
        <v>19</v>
      </c>
      <c r="L1464">
        <f>VLOOKUP(A1464,[1]Ark2!$A$1:$H$4250,8,FALSE)</f>
        <v>7.6923076923076927E-2</v>
      </c>
    </row>
    <row r="1465" spans="1:12" hidden="1">
      <c r="A1465" t="str">
        <f t="shared" si="59"/>
        <v>2016-HF og HHX Skanderborg-Hhx</v>
      </c>
      <c r="B1465" t="str">
        <f t="shared" si="60"/>
        <v>2016</v>
      </c>
      <c r="C1465" t="s">
        <v>95</v>
      </c>
      <c r="D1465" t="s">
        <v>29</v>
      </c>
      <c r="E1465" t="s">
        <v>14</v>
      </c>
      <c r="F1465" t="s">
        <v>15</v>
      </c>
      <c r="G1465" t="s">
        <v>16</v>
      </c>
      <c r="H1465">
        <v>7</v>
      </c>
      <c r="I1465">
        <v>7.0999999046325684</v>
      </c>
      <c r="J1465">
        <v>0.10000000149011612</v>
      </c>
      <c r="K1465" t="s">
        <v>19</v>
      </c>
      <c r="L1465" t="e">
        <f>VLOOKUP(A1465,[1]Ark2!$A$1:$H$4250,8,FALSE)</f>
        <v>#N/A</v>
      </c>
    </row>
    <row r="1466" spans="1:12" hidden="1">
      <c r="A1466" t="str">
        <f t="shared" si="59"/>
        <v>2016-Hf og VUC Roskilde-Køge-Hf</v>
      </c>
      <c r="B1466" t="str">
        <f t="shared" si="60"/>
        <v>2016</v>
      </c>
      <c r="C1466" t="s">
        <v>96</v>
      </c>
      <c r="D1466" t="s">
        <v>23</v>
      </c>
      <c r="E1466" t="s">
        <v>14</v>
      </c>
      <c r="F1466" t="s">
        <v>15</v>
      </c>
      <c r="G1466" t="s">
        <v>16</v>
      </c>
      <c r="H1466">
        <v>6.5</v>
      </c>
      <c r="I1466">
        <v>6.8000001907348633</v>
      </c>
      <c r="J1466">
        <v>0.30000001192092896</v>
      </c>
      <c r="K1466" t="s">
        <v>19</v>
      </c>
      <c r="L1466">
        <f>VLOOKUP(A1466,[1]Ark2!$A$1:$H$4250,8,FALSE)</f>
        <v>0.19594594594594594</v>
      </c>
    </row>
    <row r="1467" spans="1:12" hidden="1">
      <c r="A1467" t="str">
        <f t="shared" si="59"/>
        <v>2016-Hf og VUC Roskilde-Køge, Roskilde afdelingen-Hf</v>
      </c>
      <c r="B1467" t="str">
        <f t="shared" si="60"/>
        <v>2016</v>
      </c>
      <c r="C1467" t="s">
        <v>97</v>
      </c>
      <c r="D1467" t="s">
        <v>23</v>
      </c>
      <c r="E1467" t="s">
        <v>14</v>
      </c>
      <c r="F1467" t="s">
        <v>15</v>
      </c>
      <c r="G1467" t="s">
        <v>16</v>
      </c>
      <c r="H1467">
        <v>6.5</v>
      </c>
      <c r="I1467">
        <v>6.8000001907348633</v>
      </c>
      <c r="J1467">
        <v>0.30000001192092896</v>
      </c>
      <c r="K1467" t="s">
        <v>19</v>
      </c>
      <c r="L1467" t="e">
        <f>VLOOKUP(A1467,[1]Ark2!$A$1:$H$4250,8,FALSE)</f>
        <v>#N/A</v>
      </c>
    </row>
    <row r="1468" spans="1:12" hidden="1">
      <c r="A1468" t="str">
        <f t="shared" si="59"/>
        <v>2016-HF-Centret Efterslægten-Hf</v>
      </c>
      <c r="B1468" t="str">
        <f t="shared" si="60"/>
        <v>2016</v>
      </c>
      <c r="C1468" t="s">
        <v>98</v>
      </c>
      <c r="D1468" t="s">
        <v>23</v>
      </c>
      <c r="E1468" t="s">
        <v>14</v>
      </c>
      <c r="F1468" t="s">
        <v>15</v>
      </c>
      <c r="G1468" t="s">
        <v>16</v>
      </c>
      <c r="H1468">
        <v>6.5</v>
      </c>
      <c r="I1468">
        <v>6.6999998092651367</v>
      </c>
      <c r="J1468">
        <v>0.20000000298023224</v>
      </c>
      <c r="K1468" t="s">
        <v>19</v>
      </c>
      <c r="L1468">
        <f>VLOOKUP(A1468,[1]Ark2!$A$1:$H$4250,8,FALSE)</f>
        <v>0.29599999999999999</v>
      </c>
    </row>
    <row r="1469" spans="1:12" hidden="1">
      <c r="A1469" t="str">
        <f t="shared" si="59"/>
        <v>2016-Himmelev Gymnasium-Hf</v>
      </c>
      <c r="B1469" t="str">
        <f t="shared" si="60"/>
        <v>2016</v>
      </c>
      <c r="C1469" t="s">
        <v>99</v>
      </c>
      <c r="D1469" t="s">
        <v>23</v>
      </c>
      <c r="E1469" t="s">
        <v>14</v>
      </c>
      <c r="F1469" t="s">
        <v>15</v>
      </c>
      <c r="G1469" t="s">
        <v>16</v>
      </c>
      <c r="H1469">
        <v>5.9000000953674316</v>
      </c>
      <c r="I1469">
        <v>5.5999999046325684</v>
      </c>
      <c r="J1469">
        <v>-0.30000001192092896</v>
      </c>
      <c r="K1469" t="s">
        <v>19</v>
      </c>
      <c r="L1469">
        <f>VLOOKUP(A1469,[1]Ark2!$A$1:$H$4250,8,FALSE)</f>
        <v>0.06</v>
      </c>
    </row>
    <row r="1470" spans="1:12" hidden="1">
      <c r="A1470" t="str">
        <f t="shared" si="59"/>
        <v>2016-Himmelev Gymnasium-Stx</v>
      </c>
      <c r="B1470" t="str">
        <f t="shared" si="60"/>
        <v>2016</v>
      </c>
      <c r="C1470" t="str">
        <f>C1469</f>
        <v>Himmelev Gymnasium</v>
      </c>
      <c r="D1470" t="s">
        <v>13</v>
      </c>
      <c r="E1470" t="s">
        <v>14</v>
      </c>
      <c r="F1470" t="s">
        <v>15</v>
      </c>
      <c r="G1470" t="s">
        <v>16</v>
      </c>
      <c r="H1470">
        <v>7.1999998092651367</v>
      </c>
      <c r="I1470">
        <v>7</v>
      </c>
      <c r="J1470">
        <v>-0.20000000298023224</v>
      </c>
      <c r="K1470" t="s">
        <v>17</v>
      </c>
      <c r="L1470">
        <f>VLOOKUP(A1470,[1]Ark2!$A$1:$H$4250,8,FALSE)</f>
        <v>4.1284403669724773E-2</v>
      </c>
    </row>
    <row r="1471" spans="1:12" hidden="1">
      <c r="A1471" t="str">
        <f t="shared" si="59"/>
        <v>2016-Himmerlands Erhvervs- og Gymnasieuddannelser-Hhx</v>
      </c>
      <c r="B1471" t="str">
        <f t="shared" si="60"/>
        <v>2016</v>
      </c>
      <c r="C1471" t="s">
        <v>100</v>
      </c>
      <c r="D1471" t="s">
        <v>29</v>
      </c>
      <c r="E1471" t="s">
        <v>14</v>
      </c>
      <c r="F1471" t="s">
        <v>15</v>
      </c>
      <c r="G1471" t="s">
        <v>16</v>
      </c>
      <c r="H1471">
        <v>6.9000000953674316</v>
      </c>
      <c r="I1471">
        <v>6.8000001907348633</v>
      </c>
      <c r="J1471">
        <v>-0.10000000149011612</v>
      </c>
      <c r="K1471" t="s">
        <v>19</v>
      </c>
      <c r="L1471">
        <f>VLOOKUP(A1471,[1]Ark2!$A$1:$H$4250,8,FALSE)</f>
        <v>0</v>
      </c>
    </row>
    <row r="1472" spans="1:12" hidden="1">
      <c r="A1472" t="str">
        <f t="shared" si="59"/>
        <v>2016-Himmerlands Erhvervs- og Gymnasieuddannelser-Htx</v>
      </c>
      <c r="B1472" t="str">
        <f t="shared" si="60"/>
        <v>2016</v>
      </c>
      <c r="C1472" t="str">
        <f>C1471</f>
        <v>Himmerlands Erhvervs- og Gymnasieuddannelser</v>
      </c>
      <c r="D1472" t="s">
        <v>32</v>
      </c>
      <c r="E1472" t="s">
        <v>14</v>
      </c>
      <c r="F1472" t="s">
        <v>15</v>
      </c>
      <c r="G1472" t="s">
        <v>16</v>
      </c>
      <c r="H1472">
        <v>7.1999998092651367</v>
      </c>
      <c r="I1472">
        <v>7.3000001907348633</v>
      </c>
      <c r="J1472">
        <v>0.10000000149011612</v>
      </c>
      <c r="K1472" t="s">
        <v>19</v>
      </c>
      <c r="L1472">
        <f>VLOOKUP(A1472,[1]Ark2!$A$1:$H$4250,8,FALSE)</f>
        <v>0</v>
      </c>
    </row>
    <row r="1473" spans="1:12" hidden="1">
      <c r="A1473" t="str">
        <f t="shared" si="59"/>
        <v>2016-Hjørring Gymnasium/STX og HF-Hf</v>
      </c>
      <c r="B1473" t="str">
        <f t="shared" si="60"/>
        <v>2016</v>
      </c>
      <c r="C1473" t="s">
        <v>101</v>
      </c>
      <c r="D1473" t="s">
        <v>23</v>
      </c>
      <c r="E1473" t="s">
        <v>14</v>
      </c>
      <c r="F1473" t="s">
        <v>15</v>
      </c>
      <c r="G1473" t="s">
        <v>16</v>
      </c>
      <c r="H1473">
        <v>6.1999998092651367</v>
      </c>
      <c r="I1473">
        <v>6.3000001907348633</v>
      </c>
      <c r="J1473">
        <v>0.10000000149011612</v>
      </c>
      <c r="K1473" t="s">
        <v>19</v>
      </c>
      <c r="L1473">
        <f>VLOOKUP(A1473,[1]Ark2!$A$1:$H$4250,8,FALSE)</f>
        <v>6.1224489795918366E-2</v>
      </c>
    </row>
    <row r="1474" spans="1:12" hidden="1">
      <c r="A1474" t="str">
        <f t="shared" si="59"/>
        <v>2016-Hjørring Gymnasium/STX og HF-Stx</v>
      </c>
      <c r="B1474" t="str">
        <f t="shared" si="60"/>
        <v>2016</v>
      </c>
      <c r="C1474" t="str">
        <f>C1473</f>
        <v>Hjørring Gymnasium/STX og HF</v>
      </c>
      <c r="D1474" t="s">
        <v>13</v>
      </c>
      <c r="E1474" t="s">
        <v>14</v>
      </c>
      <c r="F1474" t="s">
        <v>15</v>
      </c>
      <c r="G1474" t="s">
        <v>16</v>
      </c>
      <c r="H1474">
        <v>7.4000000953674316</v>
      </c>
      <c r="I1474">
        <v>7.4000000953674316</v>
      </c>
      <c r="J1474">
        <v>0</v>
      </c>
      <c r="K1474" t="s">
        <v>19</v>
      </c>
      <c r="L1474">
        <f>VLOOKUP(A1474,[1]Ark2!$A$1:$H$4250,8,FALSE)</f>
        <v>7.2413793103448282E-2</v>
      </c>
    </row>
    <row r="1475" spans="1:12" hidden="1">
      <c r="A1475" t="str">
        <f t="shared" ref="A1475:A1538" si="61">_xlfn.CONCAT(B1475,"-",C1475,"-",LEFT(D1475,3))</f>
        <v>2016-Holstebro Gymnasium og HF-Hf</v>
      </c>
      <c r="B1475" t="str">
        <f t="shared" si="60"/>
        <v>2016</v>
      </c>
      <c r="C1475" t="s">
        <v>102</v>
      </c>
      <c r="D1475" t="s">
        <v>23</v>
      </c>
      <c r="E1475" t="s">
        <v>14</v>
      </c>
      <c r="F1475" t="s">
        <v>15</v>
      </c>
      <c r="G1475" t="s">
        <v>16</v>
      </c>
      <c r="H1475">
        <v>6.0999999046325684</v>
      </c>
      <c r="I1475">
        <v>5.6999998092651367</v>
      </c>
      <c r="J1475">
        <v>-0.40000000596046448</v>
      </c>
      <c r="K1475" t="s">
        <v>17</v>
      </c>
      <c r="L1475">
        <f>VLOOKUP(A1475,[1]Ark2!$A$1:$H$4250,8,FALSE)</f>
        <v>0</v>
      </c>
    </row>
    <row r="1476" spans="1:12" hidden="1">
      <c r="A1476" t="str">
        <f t="shared" si="61"/>
        <v>2016-Holstebro Gymnasium og HF-Stx</v>
      </c>
      <c r="B1476" t="str">
        <f t="shared" si="60"/>
        <v>2016</v>
      </c>
      <c r="C1476" t="str">
        <f>C1475</f>
        <v>Holstebro Gymnasium og HF</v>
      </c>
      <c r="D1476" t="s">
        <v>13</v>
      </c>
      <c r="E1476" t="s">
        <v>14</v>
      </c>
      <c r="F1476" t="s">
        <v>15</v>
      </c>
      <c r="G1476" t="s">
        <v>16</v>
      </c>
      <c r="H1476">
        <v>7.9000000953674316</v>
      </c>
      <c r="I1476">
        <v>7.6999998092651367</v>
      </c>
      <c r="J1476">
        <v>-0.20000000298023224</v>
      </c>
      <c r="K1476" t="s">
        <v>19</v>
      </c>
      <c r="L1476">
        <f>VLOOKUP(A1476,[1]Ark2!$A$1:$H$4250,8,FALSE)</f>
        <v>4.784688995215311E-2</v>
      </c>
    </row>
    <row r="1477" spans="1:12" hidden="1">
      <c r="A1477" t="str">
        <f t="shared" si="61"/>
        <v>2016-Horsens Gymnasium &amp; HF, Højen 1-Stx</v>
      </c>
      <c r="B1477" t="str">
        <f t="shared" si="60"/>
        <v>2016</v>
      </c>
      <c r="C1477" t="s">
        <v>103</v>
      </c>
      <c r="D1477" t="s">
        <v>13</v>
      </c>
      <c r="E1477" t="s">
        <v>14</v>
      </c>
      <c r="F1477" t="s">
        <v>15</v>
      </c>
      <c r="G1477" t="s">
        <v>16</v>
      </c>
      <c r="H1477">
        <v>7.4000000953674316</v>
      </c>
      <c r="I1477">
        <v>7.4000000953674316</v>
      </c>
      <c r="J1477">
        <v>0</v>
      </c>
      <c r="K1477" t="s">
        <v>19</v>
      </c>
      <c r="L1477">
        <f>VLOOKUP(A1477,[1]Ark2!$A$1:$H$4250,8,FALSE)</f>
        <v>8.0924855491329481E-2</v>
      </c>
    </row>
    <row r="1478" spans="1:12" hidden="1">
      <c r="A1478" t="str">
        <f t="shared" si="61"/>
        <v>2016-Horsens Gymnasium &amp; HF, Studentervænget 2-Hf</v>
      </c>
      <c r="B1478" t="str">
        <f t="shared" si="60"/>
        <v>2016</v>
      </c>
      <c r="C1478" t="s">
        <v>104</v>
      </c>
      <c r="D1478" t="s">
        <v>23</v>
      </c>
      <c r="E1478" t="s">
        <v>14</v>
      </c>
      <c r="F1478" t="s">
        <v>15</v>
      </c>
      <c r="G1478" t="s">
        <v>16</v>
      </c>
      <c r="H1478">
        <v>5.9000000953674316</v>
      </c>
      <c r="I1478">
        <v>6</v>
      </c>
      <c r="J1478">
        <v>0.10000000149011612</v>
      </c>
      <c r="K1478" t="s">
        <v>19</v>
      </c>
      <c r="L1478">
        <f>VLOOKUP(A1478,[1]Ark2!$A$1:$H$4250,8,FALSE)</f>
        <v>7.8947368421052627E-2</v>
      </c>
    </row>
    <row r="1479" spans="1:12" hidden="1">
      <c r="A1479" t="str">
        <f t="shared" si="61"/>
        <v>2016-Horsens Gymnasium &amp; HF, Studentervænget 2-Stx</v>
      </c>
      <c r="B1479" t="str">
        <f t="shared" si="60"/>
        <v>2016</v>
      </c>
      <c r="C1479" t="str">
        <f>C1478</f>
        <v>Horsens Gymnasium &amp; HF, Studentervænget 2</v>
      </c>
      <c r="D1479" t="s">
        <v>13</v>
      </c>
      <c r="E1479" t="s">
        <v>14</v>
      </c>
      <c r="F1479" t="s">
        <v>15</v>
      </c>
      <c r="G1479" t="s">
        <v>16</v>
      </c>
      <c r="H1479">
        <v>7.5999999046325684</v>
      </c>
      <c r="I1479">
        <v>7.1999998092651367</v>
      </c>
      <c r="J1479">
        <v>-0.40000000596046448</v>
      </c>
      <c r="K1479" t="s">
        <v>17</v>
      </c>
      <c r="L1479">
        <f>VLOOKUP(A1479,[1]Ark2!$A$1:$H$4250,8,FALSE)</f>
        <v>8.247422680412371E-2</v>
      </c>
    </row>
    <row r="1480" spans="1:12" hidden="1">
      <c r="A1480" t="str">
        <f t="shared" si="61"/>
        <v>2016-Horsens HF &amp; VUC-Hf</v>
      </c>
      <c r="B1480" t="str">
        <f t="shared" si="60"/>
        <v>2016</v>
      </c>
      <c r="C1480" t="s">
        <v>105</v>
      </c>
      <c r="D1480" t="s">
        <v>23</v>
      </c>
      <c r="E1480" t="s">
        <v>14</v>
      </c>
      <c r="F1480" t="s">
        <v>15</v>
      </c>
      <c r="G1480" t="s">
        <v>16</v>
      </c>
      <c r="H1480">
        <v>6.0999999046325684</v>
      </c>
      <c r="I1480">
        <v>6.3000001907348633</v>
      </c>
      <c r="J1480">
        <v>0.20000000298023224</v>
      </c>
      <c r="K1480" t="s">
        <v>19</v>
      </c>
      <c r="L1480">
        <f>VLOOKUP(A1480,[1]Ark2!$A$1:$H$4250,8,FALSE)</f>
        <v>0.11428571428571428</v>
      </c>
    </row>
    <row r="1481" spans="1:12" hidden="1">
      <c r="A1481" t="str">
        <f t="shared" si="61"/>
        <v>2016-Hvidovre Gymnasium &amp; HF-Hf</v>
      </c>
      <c r="B1481" t="str">
        <f t="shared" si="60"/>
        <v>2016</v>
      </c>
      <c r="C1481" t="s">
        <v>106</v>
      </c>
      <c r="D1481" t="s">
        <v>23</v>
      </c>
      <c r="E1481" t="s">
        <v>14</v>
      </c>
      <c r="F1481" t="s">
        <v>15</v>
      </c>
      <c r="G1481" t="s">
        <v>16</v>
      </c>
      <c r="H1481">
        <v>5.5</v>
      </c>
      <c r="I1481">
        <v>5.3000001907348633</v>
      </c>
      <c r="J1481">
        <v>-0.20000000298023224</v>
      </c>
      <c r="K1481" t="s">
        <v>19</v>
      </c>
      <c r="L1481">
        <f>VLOOKUP(A1481,[1]Ark2!$A$1:$H$4250,8,FALSE)</f>
        <v>0.25423728813559321</v>
      </c>
    </row>
    <row r="1482" spans="1:12" hidden="1">
      <c r="A1482" t="str">
        <f t="shared" si="61"/>
        <v>2016-Hvidovre Gymnasium &amp; HF-Stx</v>
      </c>
      <c r="B1482" t="str">
        <f t="shared" si="60"/>
        <v>2016</v>
      </c>
      <c r="C1482" t="str">
        <f>C1481</f>
        <v>Hvidovre Gymnasium &amp; HF</v>
      </c>
      <c r="D1482" t="s">
        <v>13</v>
      </c>
      <c r="E1482" t="s">
        <v>14</v>
      </c>
      <c r="F1482" t="s">
        <v>15</v>
      </c>
      <c r="G1482" t="s">
        <v>16</v>
      </c>
      <c r="H1482">
        <v>6</v>
      </c>
      <c r="I1482">
        <v>6.0999999046325684</v>
      </c>
      <c r="J1482">
        <v>0.10000000149011612</v>
      </c>
      <c r="K1482" t="s">
        <v>19</v>
      </c>
      <c r="L1482">
        <f>VLOOKUP(A1482,[1]Ark2!$A$1:$H$4250,8,FALSE)</f>
        <v>0.35922330097087379</v>
      </c>
    </row>
    <row r="1483" spans="1:12" hidden="1">
      <c r="A1483" t="str">
        <f t="shared" si="61"/>
        <v>2016-Høje-Taastrup Gymnasium-Hf</v>
      </c>
      <c r="B1483" t="str">
        <f t="shared" si="60"/>
        <v>2016</v>
      </c>
      <c r="C1483" t="s">
        <v>107</v>
      </c>
      <c r="D1483" t="s">
        <v>23</v>
      </c>
      <c r="E1483" t="s">
        <v>14</v>
      </c>
      <c r="F1483" t="s">
        <v>15</v>
      </c>
      <c r="G1483" t="s">
        <v>16</v>
      </c>
      <c r="H1483">
        <v>5.5999999046325684</v>
      </c>
      <c r="I1483">
        <v>5.5999999046325684</v>
      </c>
      <c r="J1483">
        <v>0</v>
      </c>
      <c r="K1483" t="s">
        <v>19</v>
      </c>
      <c r="L1483">
        <f>VLOOKUP(A1483,[1]Ark2!$A$1:$H$4250,8,FALSE)</f>
        <v>0.26829268292682928</v>
      </c>
    </row>
    <row r="1484" spans="1:12" hidden="1">
      <c r="A1484" t="str">
        <f t="shared" si="61"/>
        <v>2016-Høje-Taastrup Gymnasium-Stx</v>
      </c>
      <c r="B1484" t="str">
        <f t="shared" si="60"/>
        <v>2016</v>
      </c>
      <c r="C1484" t="str">
        <f>C1483</f>
        <v>Høje-Taastrup Gymnasium</v>
      </c>
      <c r="D1484" t="s">
        <v>13</v>
      </c>
      <c r="E1484" t="s">
        <v>14</v>
      </c>
      <c r="F1484" t="s">
        <v>15</v>
      </c>
      <c r="G1484" t="s">
        <v>16</v>
      </c>
      <c r="H1484">
        <v>6.5</v>
      </c>
      <c r="I1484">
        <v>6.5</v>
      </c>
      <c r="J1484">
        <v>0</v>
      </c>
      <c r="K1484" t="s">
        <v>19</v>
      </c>
      <c r="L1484">
        <f>VLOOKUP(A1484,[1]Ark2!$A$1:$H$4250,8,FALSE)</f>
        <v>0.29251700680272108</v>
      </c>
    </row>
    <row r="1485" spans="1:12" hidden="1">
      <c r="A1485" t="str">
        <f t="shared" si="61"/>
        <v>2016-Høng Gymnasium og HF-Hf</v>
      </c>
      <c r="B1485" t="str">
        <f t="shared" si="60"/>
        <v>2016</v>
      </c>
      <c r="C1485" t="s">
        <v>108</v>
      </c>
      <c r="D1485" t="s">
        <v>23</v>
      </c>
      <c r="E1485" t="s">
        <v>14</v>
      </c>
      <c r="F1485" t="s">
        <v>15</v>
      </c>
      <c r="G1485" t="s">
        <v>16</v>
      </c>
      <c r="H1485">
        <v>5.5</v>
      </c>
      <c r="I1485">
        <v>5.4000000953674316</v>
      </c>
      <c r="J1485">
        <v>-0.10000000149011612</v>
      </c>
      <c r="K1485" t="s">
        <v>19</v>
      </c>
      <c r="L1485">
        <f>VLOOKUP(A1485,[1]Ark2!$A$1:$H$4250,8,FALSE)</f>
        <v>8.3333333333333329E-2</v>
      </c>
    </row>
    <row r="1486" spans="1:12" hidden="1">
      <c r="A1486" t="str">
        <f t="shared" si="61"/>
        <v>2016-Høng Gymnasium og HF-Stx</v>
      </c>
      <c r="B1486" t="str">
        <f t="shared" si="60"/>
        <v>2016</v>
      </c>
      <c r="C1486" t="str">
        <f>C1485</f>
        <v>Høng Gymnasium og HF</v>
      </c>
      <c r="D1486" t="s">
        <v>13</v>
      </c>
      <c r="E1486" t="s">
        <v>14</v>
      </c>
      <c r="F1486" t="s">
        <v>15</v>
      </c>
      <c r="G1486" t="s">
        <v>16</v>
      </c>
      <c r="H1486">
        <v>6.1999998092651367</v>
      </c>
      <c r="I1486">
        <v>6</v>
      </c>
      <c r="J1486">
        <v>-0.20000000298023224</v>
      </c>
      <c r="K1486" t="s">
        <v>19</v>
      </c>
      <c r="L1486">
        <f>VLOOKUP(A1486,[1]Ark2!$A$1:$H$4250,8,FALSE)</f>
        <v>0</v>
      </c>
    </row>
    <row r="1487" spans="1:12" hidden="1">
      <c r="A1487" t="str">
        <f t="shared" si="61"/>
        <v>2016-IBC International Business College-Hf</v>
      </c>
      <c r="B1487" t="str">
        <f t="shared" si="60"/>
        <v>2016</v>
      </c>
      <c r="C1487" t="s">
        <v>109</v>
      </c>
      <c r="D1487" t="s">
        <v>23</v>
      </c>
      <c r="E1487" t="s">
        <v>14</v>
      </c>
      <c r="F1487" t="s">
        <v>15</v>
      </c>
      <c r="G1487" t="s">
        <v>16</v>
      </c>
      <c r="H1487">
        <v>5.9000000953674316</v>
      </c>
      <c r="I1487">
        <v>5.8000001907348633</v>
      </c>
      <c r="J1487">
        <v>-0.10000000149011612</v>
      </c>
      <c r="K1487" t="s">
        <v>19</v>
      </c>
      <c r="L1487">
        <f>VLOOKUP(A1487,[1]Ark2!$A$1:$H$4250,8,FALSE)</f>
        <v>0.33333333333333331</v>
      </c>
    </row>
    <row r="1488" spans="1:12" hidden="1">
      <c r="A1488" t="str">
        <f t="shared" si="61"/>
        <v>2016-IBC International Business College-Hhx</v>
      </c>
      <c r="B1488" t="str">
        <f t="shared" ref="B1488:B1551" si="62">B1487</f>
        <v>2016</v>
      </c>
      <c r="C1488" t="str">
        <f>C1487</f>
        <v>IBC International Business College</v>
      </c>
      <c r="D1488" t="s">
        <v>29</v>
      </c>
      <c r="E1488" t="s">
        <v>14</v>
      </c>
      <c r="F1488" t="s">
        <v>15</v>
      </c>
      <c r="G1488" t="s">
        <v>16</v>
      </c>
      <c r="H1488">
        <v>7.0999999046325684</v>
      </c>
      <c r="I1488">
        <v>6.6999998092651367</v>
      </c>
      <c r="J1488">
        <v>-0.40000000596046448</v>
      </c>
      <c r="K1488" t="s">
        <v>17</v>
      </c>
      <c r="L1488" t="e">
        <f>VLOOKUP(A1488,[1]Ark2!$A$1:$H$4250,8,FALSE)</f>
        <v>#N/A</v>
      </c>
    </row>
    <row r="1489" spans="1:12" hidden="1">
      <c r="A1489" t="str">
        <f t="shared" si="61"/>
        <v>2016-Ikast-Brande Gymnasium-Hf</v>
      </c>
      <c r="B1489" t="str">
        <f t="shared" si="62"/>
        <v>2016</v>
      </c>
      <c r="C1489" t="s">
        <v>110</v>
      </c>
      <c r="D1489" t="s">
        <v>23</v>
      </c>
      <c r="E1489" t="s">
        <v>14</v>
      </c>
      <c r="F1489" t="s">
        <v>15</v>
      </c>
      <c r="G1489" t="s">
        <v>16</v>
      </c>
      <c r="H1489">
        <v>6.1999998092651367</v>
      </c>
      <c r="I1489">
        <v>6.4000000953674316</v>
      </c>
      <c r="J1489">
        <v>0.20000000298023224</v>
      </c>
      <c r="K1489" t="s">
        <v>19</v>
      </c>
      <c r="L1489">
        <f>VLOOKUP(A1489,[1]Ark2!$A$1:$H$4250,8,FALSE)</f>
        <v>8.771929824561403E-2</v>
      </c>
    </row>
    <row r="1490" spans="1:12" hidden="1">
      <c r="A1490" t="str">
        <f t="shared" si="61"/>
        <v>2016-Ikast-Brande Gymnasium-Stx</v>
      </c>
      <c r="B1490" t="str">
        <f t="shared" si="62"/>
        <v>2016</v>
      </c>
      <c r="C1490" t="str">
        <f>C1489</f>
        <v>Ikast-Brande Gymnasium</v>
      </c>
      <c r="D1490" t="s">
        <v>13</v>
      </c>
      <c r="E1490" t="s">
        <v>14</v>
      </c>
      <c r="F1490" t="s">
        <v>15</v>
      </c>
      <c r="G1490" t="s">
        <v>16</v>
      </c>
      <c r="H1490">
        <v>7.3000001907348633</v>
      </c>
      <c r="I1490">
        <v>7.5999999046325684</v>
      </c>
      <c r="J1490">
        <v>0.30000001192092896</v>
      </c>
      <c r="K1490" t="s">
        <v>17</v>
      </c>
      <c r="L1490">
        <f>VLOOKUP(A1490,[1]Ark2!$A$1:$H$4250,8,FALSE)</f>
        <v>0.1165644171779141</v>
      </c>
    </row>
    <row r="1491" spans="1:12" hidden="1">
      <c r="A1491" t="str">
        <f t="shared" si="61"/>
        <v>2016-Ingrid Jespersens Gymnasieskole-Stx</v>
      </c>
      <c r="B1491" t="str">
        <f t="shared" si="62"/>
        <v>2016</v>
      </c>
      <c r="C1491" t="s">
        <v>111</v>
      </c>
      <c r="D1491" t="s">
        <v>13</v>
      </c>
      <c r="E1491" t="s">
        <v>14</v>
      </c>
      <c r="F1491" t="s">
        <v>15</v>
      </c>
      <c r="G1491" t="s">
        <v>16</v>
      </c>
      <c r="H1491">
        <v>8.1999998092651367</v>
      </c>
      <c r="I1491">
        <v>8.1999998092651367</v>
      </c>
      <c r="J1491">
        <v>0</v>
      </c>
      <c r="K1491" t="s">
        <v>19</v>
      </c>
      <c r="L1491">
        <f>VLOOKUP(A1491,[1]Ark2!$A$1:$H$4250,8,FALSE)</f>
        <v>0</v>
      </c>
    </row>
    <row r="1492" spans="1:12" hidden="1">
      <c r="A1492" t="str">
        <f t="shared" si="61"/>
        <v>2016-Johannesskolen-Stx</v>
      </c>
      <c r="B1492" t="str">
        <f t="shared" si="62"/>
        <v>2016</v>
      </c>
      <c r="C1492" t="s">
        <v>112</v>
      </c>
      <c r="D1492" t="s">
        <v>13</v>
      </c>
      <c r="E1492" t="s">
        <v>14</v>
      </c>
      <c r="F1492" t="s">
        <v>15</v>
      </c>
      <c r="G1492" t="s">
        <v>16</v>
      </c>
      <c r="H1492">
        <v>7.5</v>
      </c>
      <c r="I1492">
        <v>7.5999999046325684</v>
      </c>
      <c r="J1492">
        <v>0.10000000149011612</v>
      </c>
      <c r="K1492" t="s">
        <v>19</v>
      </c>
      <c r="L1492">
        <f>VLOOKUP(A1492,[1]Ark2!$A$1:$H$4250,8,FALSE)</f>
        <v>6.5573770491803282E-2</v>
      </c>
    </row>
    <row r="1493" spans="1:12" hidden="1">
      <c r="A1493" t="str">
        <f t="shared" si="61"/>
        <v>2016-Kalundborg Gymnasium og HF-Hf</v>
      </c>
      <c r="B1493" t="str">
        <f t="shared" si="62"/>
        <v>2016</v>
      </c>
      <c r="C1493" t="s">
        <v>113</v>
      </c>
      <c r="D1493" t="s">
        <v>23</v>
      </c>
      <c r="E1493" t="s">
        <v>14</v>
      </c>
      <c r="F1493" t="s">
        <v>15</v>
      </c>
      <c r="G1493" t="s">
        <v>16</v>
      </c>
      <c r="H1493">
        <v>6.0999999046325684</v>
      </c>
      <c r="I1493">
        <v>6</v>
      </c>
      <c r="J1493">
        <v>-0.10000000149011612</v>
      </c>
      <c r="K1493" t="s">
        <v>19</v>
      </c>
      <c r="L1493">
        <f>VLOOKUP(A1493,[1]Ark2!$A$1:$H$4250,8,FALSE)</f>
        <v>0</v>
      </c>
    </row>
    <row r="1494" spans="1:12" hidden="1">
      <c r="A1494" t="str">
        <f t="shared" si="61"/>
        <v>2016-Kalundborg Gymnasium og HF-Stx</v>
      </c>
      <c r="B1494" t="str">
        <f t="shared" si="62"/>
        <v>2016</v>
      </c>
      <c r="C1494" t="str">
        <f>C1493</f>
        <v>Kalundborg Gymnasium og HF</v>
      </c>
      <c r="D1494" t="s">
        <v>13</v>
      </c>
      <c r="E1494" t="s">
        <v>14</v>
      </c>
      <c r="F1494" t="s">
        <v>15</v>
      </c>
      <c r="G1494" t="s">
        <v>16</v>
      </c>
      <c r="H1494">
        <v>6.8000001907348633</v>
      </c>
      <c r="I1494">
        <v>6.9000000953674316</v>
      </c>
      <c r="J1494">
        <v>0.10000000149011612</v>
      </c>
      <c r="K1494" t="s">
        <v>19</v>
      </c>
      <c r="L1494">
        <f>VLOOKUP(A1494,[1]Ark2!$A$1:$H$4250,8,FALSE)</f>
        <v>4.3243243243243246E-2</v>
      </c>
    </row>
    <row r="1495" spans="1:12" hidden="1">
      <c r="A1495" t="str">
        <f t="shared" si="61"/>
        <v>2016-Kold College-Htx</v>
      </c>
      <c r="B1495" t="str">
        <f t="shared" si="62"/>
        <v>2016</v>
      </c>
      <c r="C1495" t="s">
        <v>114</v>
      </c>
      <c r="D1495" t="s">
        <v>32</v>
      </c>
      <c r="E1495" t="s">
        <v>14</v>
      </c>
      <c r="F1495" t="s">
        <v>15</v>
      </c>
      <c r="G1495" t="s">
        <v>16</v>
      </c>
      <c r="H1495">
        <v>7.4000000953674316</v>
      </c>
      <c r="I1495">
        <v>7.4000000953674316</v>
      </c>
      <c r="J1495">
        <v>0</v>
      </c>
      <c r="K1495" t="s">
        <v>19</v>
      </c>
      <c r="L1495">
        <f>VLOOKUP(A1495,[1]Ark2!$A$1:$H$4250,8,FALSE)</f>
        <v>0.10909090909090909</v>
      </c>
    </row>
    <row r="1496" spans="1:12" hidden="1">
      <c r="A1496" t="str">
        <f t="shared" si="61"/>
        <v>2016-Kold College, Landbrugsvej (EUD)-Htx</v>
      </c>
      <c r="B1496" t="str">
        <f t="shared" si="62"/>
        <v>2016</v>
      </c>
      <c r="C1496" t="s">
        <v>285</v>
      </c>
      <c r="D1496" t="s">
        <v>32</v>
      </c>
      <c r="E1496" t="s">
        <v>14</v>
      </c>
      <c r="F1496" t="s">
        <v>15</v>
      </c>
      <c r="G1496" t="s">
        <v>16</v>
      </c>
      <c r="H1496">
        <v>7.4000000953674316</v>
      </c>
      <c r="I1496">
        <v>7.4000000953674316</v>
      </c>
      <c r="J1496">
        <v>0</v>
      </c>
      <c r="K1496" t="s">
        <v>19</v>
      </c>
      <c r="L1496" t="e">
        <f>VLOOKUP(A1496,[1]Ark2!$A$1:$H$4250,8,FALSE)</f>
        <v>#N/A</v>
      </c>
    </row>
    <row r="1497" spans="1:12" hidden="1">
      <c r="A1497" t="str">
        <f t="shared" si="61"/>
        <v>2016-Kold Tekniske Gymnasium-Htx</v>
      </c>
      <c r="B1497" t="str">
        <f t="shared" si="62"/>
        <v>2016</v>
      </c>
      <c r="C1497" t="s">
        <v>115</v>
      </c>
      <c r="D1497" t="s">
        <v>32</v>
      </c>
      <c r="E1497" t="s">
        <v>14</v>
      </c>
      <c r="F1497" t="s">
        <v>15</v>
      </c>
      <c r="G1497" t="s">
        <v>16</v>
      </c>
      <c r="H1497">
        <v>7.4000000953674316</v>
      </c>
      <c r="I1497">
        <v>7.4000000953674316</v>
      </c>
      <c r="J1497">
        <v>0</v>
      </c>
      <c r="K1497" t="s">
        <v>19</v>
      </c>
      <c r="L1497" t="e">
        <f>VLOOKUP(A1497,[1]Ark2!$A$1:$H$4250,8,FALSE)</f>
        <v>#N/A</v>
      </c>
    </row>
    <row r="1498" spans="1:12" hidden="1">
      <c r="A1498" t="str">
        <f t="shared" si="61"/>
        <v>2016-Kolding Gymnasium, HF-Kursus og IB School-Hf</v>
      </c>
      <c r="B1498" t="str">
        <f t="shared" si="62"/>
        <v>2016</v>
      </c>
      <c r="C1498" t="s">
        <v>116</v>
      </c>
      <c r="D1498" t="s">
        <v>23</v>
      </c>
      <c r="E1498" t="s">
        <v>14</v>
      </c>
      <c r="F1498" t="s">
        <v>15</v>
      </c>
      <c r="G1498" t="s">
        <v>16</v>
      </c>
      <c r="H1498">
        <v>5.8000001907348633</v>
      </c>
      <c r="I1498">
        <v>5.8000001907348633</v>
      </c>
      <c r="J1498">
        <v>0</v>
      </c>
      <c r="K1498" t="s">
        <v>19</v>
      </c>
      <c r="L1498">
        <f>VLOOKUP(A1498,[1]Ark2!$A$1:$H$4250,8,FALSE)</f>
        <v>0.27450980392156865</v>
      </c>
    </row>
    <row r="1499" spans="1:12" hidden="1">
      <c r="A1499" t="str">
        <f t="shared" si="61"/>
        <v>2016-Kolding Gymnasium, HF-Kursus og IB School-Stx</v>
      </c>
      <c r="B1499" t="str">
        <f t="shared" si="62"/>
        <v>2016</v>
      </c>
      <c r="C1499" t="str">
        <f>C1498</f>
        <v>Kolding Gymnasium, HF-Kursus og IB School</v>
      </c>
      <c r="D1499" t="s">
        <v>13</v>
      </c>
      <c r="E1499" t="s">
        <v>14</v>
      </c>
      <c r="F1499" t="s">
        <v>15</v>
      </c>
      <c r="G1499" t="s">
        <v>16</v>
      </c>
      <c r="H1499">
        <v>7.4000000953674316</v>
      </c>
      <c r="I1499">
        <v>7.3000001907348633</v>
      </c>
      <c r="J1499">
        <v>-0.10000000149011612</v>
      </c>
      <c r="K1499" t="s">
        <v>19</v>
      </c>
      <c r="L1499">
        <f>VLOOKUP(A1499,[1]Ark2!$A$1:$H$4250,8,FALSE)</f>
        <v>0.22</v>
      </c>
    </row>
    <row r="1500" spans="1:12" hidden="1">
      <c r="A1500" t="str">
        <f t="shared" si="61"/>
        <v>2016-Kolding HF og VUC-Hf</v>
      </c>
      <c r="B1500" t="str">
        <f t="shared" si="62"/>
        <v>2016</v>
      </c>
      <c r="C1500" t="s">
        <v>117</v>
      </c>
      <c r="D1500" t="s">
        <v>23</v>
      </c>
      <c r="E1500" t="s">
        <v>14</v>
      </c>
      <c r="F1500" t="s">
        <v>15</v>
      </c>
      <c r="G1500" t="s">
        <v>16</v>
      </c>
      <c r="H1500">
        <v>6.0999999046325684</v>
      </c>
      <c r="I1500">
        <v>6.5999999046325684</v>
      </c>
      <c r="J1500">
        <v>0.5</v>
      </c>
      <c r="K1500" t="s">
        <v>17</v>
      </c>
      <c r="L1500">
        <f>VLOOKUP(A1500,[1]Ark2!$A$1:$H$4250,8,FALSE)</f>
        <v>0.1875</v>
      </c>
    </row>
    <row r="1501" spans="1:12" hidden="1">
      <c r="A1501" t="str">
        <f t="shared" si="61"/>
        <v>2016-Københavns Private Gymnasium-Stx</v>
      </c>
      <c r="B1501" t="str">
        <f t="shared" si="62"/>
        <v>2016</v>
      </c>
      <c r="C1501" t="s">
        <v>274</v>
      </c>
      <c r="D1501" t="s">
        <v>13</v>
      </c>
      <c r="E1501" t="s">
        <v>14</v>
      </c>
      <c r="F1501" t="s">
        <v>15</v>
      </c>
      <c r="G1501" t="s">
        <v>16</v>
      </c>
      <c r="H1501">
        <v>6.0999999046325684</v>
      </c>
      <c r="I1501">
        <v>6.4000000953674316</v>
      </c>
      <c r="J1501">
        <v>0.30000001192092896</v>
      </c>
      <c r="K1501" t="s">
        <v>17</v>
      </c>
      <c r="L1501">
        <f>VLOOKUP(A1501,[1]Ark2!$A$1:$H$4250,8,FALSE)</f>
        <v>0.81818181818181823</v>
      </c>
    </row>
    <row r="1502" spans="1:12" hidden="1">
      <c r="A1502" t="str">
        <f t="shared" si="61"/>
        <v>2016-Københavns VUC-Hf</v>
      </c>
      <c r="B1502" t="str">
        <f t="shared" si="62"/>
        <v>2016</v>
      </c>
      <c r="C1502" t="s">
        <v>268</v>
      </c>
      <c r="D1502" t="s">
        <v>23</v>
      </c>
      <c r="E1502" t="s">
        <v>14</v>
      </c>
      <c r="F1502" t="s">
        <v>15</v>
      </c>
      <c r="G1502" t="s">
        <v>16</v>
      </c>
      <c r="H1502">
        <v>6.9000000953674316</v>
      </c>
      <c r="I1502">
        <v>6.9000000953674316</v>
      </c>
      <c r="J1502">
        <v>0</v>
      </c>
      <c r="K1502" t="s">
        <v>19</v>
      </c>
      <c r="L1502">
        <f>VLOOKUP(A1502,[1]Ark2!$A$1:$H$4250,8,FALSE)</f>
        <v>0.19475655430711611</v>
      </c>
    </row>
    <row r="1503" spans="1:12" hidden="1">
      <c r="A1503" t="str">
        <f t="shared" si="61"/>
        <v>2016-Københavns åbne Gymnasium-Hf</v>
      </c>
      <c r="B1503" t="str">
        <f t="shared" si="62"/>
        <v>2016</v>
      </c>
      <c r="C1503" t="s">
        <v>118</v>
      </c>
      <c r="D1503" t="s">
        <v>23</v>
      </c>
      <c r="E1503" t="s">
        <v>14</v>
      </c>
      <c r="F1503" t="s">
        <v>15</v>
      </c>
      <c r="G1503" t="s">
        <v>16</v>
      </c>
      <c r="H1503">
        <v>6</v>
      </c>
      <c r="I1503">
        <v>6.0999999046325684</v>
      </c>
      <c r="J1503">
        <v>0.10000000149011612</v>
      </c>
      <c r="K1503" t="s">
        <v>19</v>
      </c>
      <c r="L1503">
        <f>VLOOKUP(A1503,[1]Ark2!$A$1:$H$4250,8,FALSE)</f>
        <v>0.33333333333333331</v>
      </c>
    </row>
    <row r="1504" spans="1:12" hidden="1">
      <c r="A1504" t="str">
        <f t="shared" si="61"/>
        <v>2016-Københavns åbne Gymnasium-Stx</v>
      </c>
      <c r="B1504" t="str">
        <f t="shared" si="62"/>
        <v>2016</v>
      </c>
      <c r="C1504" t="str">
        <f>C1503</f>
        <v>Københavns åbne Gymnasium</v>
      </c>
      <c r="D1504" t="s">
        <v>13</v>
      </c>
      <c r="E1504" t="s">
        <v>14</v>
      </c>
      <c r="F1504" t="s">
        <v>15</v>
      </c>
      <c r="G1504" t="s">
        <v>16</v>
      </c>
      <c r="H1504">
        <v>6.5999999046325684</v>
      </c>
      <c r="I1504">
        <v>6.8000001907348633</v>
      </c>
      <c r="J1504">
        <v>0.20000000298023224</v>
      </c>
      <c r="K1504" t="s">
        <v>17</v>
      </c>
      <c r="L1504">
        <f>VLOOKUP(A1504,[1]Ark2!$A$1:$H$4250,8,FALSE)</f>
        <v>0.35260115606936415</v>
      </c>
    </row>
    <row r="1505" spans="1:12" hidden="1">
      <c r="A1505" t="str">
        <f t="shared" si="61"/>
        <v>2016-Køge Gymnasium-Hf</v>
      </c>
      <c r="B1505" t="str">
        <f t="shared" si="62"/>
        <v>2016</v>
      </c>
      <c r="C1505" t="s">
        <v>119</v>
      </c>
      <c r="D1505" t="s">
        <v>23</v>
      </c>
      <c r="E1505" t="s">
        <v>14</v>
      </c>
      <c r="F1505" t="s">
        <v>15</v>
      </c>
      <c r="G1505" t="s">
        <v>16</v>
      </c>
      <c r="H1505">
        <v>5.6999998092651367</v>
      </c>
      <c r="I1505">
        <v>5.6999998092651367</v>
      </c>
      <c r="J1505">
        <v>0</v>
      </c>
      <c r="K1505" t="s">
        <v>19</v>
      </c>
      <c r="L1505">
        <f>VLOOKUP(A1505,[1]Ark2!$A$1:$H$4250,8,FALSE)</f>
        <v>0.12244897959183673</v>
      </c>
    </row>
    <row r="1506" spans="1:12" hidden="1">
      <c r="A1506" t="str">
        <f t="shared" si="61"/>
        <v>2016-Køge Gymnasium-Stx</v>
      </c>
      <c r="B1506" t="str">
        <f t="shared" si="62"/>
        <v>2016</v>
      </c>
      <c r="C1506" t="str">
        <f>C1505</f>
        <v>Køge Gymnasium</v>
      </c>
      <c r="D1506" t="s">
        <v>13</v>
      </c>
      <c r="E1506" t="s">
        <v>14</v>
      </c>
      <c r="F1506" t="s">
        <v>15</v>
      </c>
      <c r="G1506" t="s">
        <v>16</v>
      </c>
      <c r="H1506">
        <v>7.1999998092651367</v>
      </c>
      <c r="I1506">
        <v>7.0999999046325684</v>
      </c>
      <c r="J1506">
        <v>-0.10000000149011612</v>
      </c>
      <c r="K1506" t="s">
        <v>19</v>
      </c>
      <c r="L1506">
        <f>VLOOKUP(A1506,[1]Ark2!$A$1:$H$4250,8,FALSE)</f>
        <v>0.12</v>
      </c>
    </row>
    <row r="1507" spans="1:12" hidden="1">
      <c r="A1507" t="str">
        <f t="shared" si="61"/>
        <v>2016-Køge Handelsskole-Hhx</v>
      </c>
      <c r="B1507" t="str">
        <f t="shared" si="62"/>
        <v>2016</v>
      </c>
      <c r="C1507" t="s">
        <v>120</v>
      </c>
      <c r="D1507" t="s">
        <v>29</v>
      </c>
      <c r="E1507" t="s">
        <v>14</v>
      </c>
      <c r="F1507" t="s">
        <v>15</v>
      </c>
      <c r="G1507" t="s">
        <v>16</v>
      </c>
      <c r="H1507">
        <v>6.8000001907348633</v>
      </c>
      <c r="I1507">
        <v>6.6999998092651367</v>
      </c>
      <c r="J1507">
        <v>-0.10000000149011612</v>
      </c>
      <c r="K1507" t="s">
        <v>19</v>
      </c>
      <c r="L1507">
        <f>VLOOKUP(A1507,[1]Ark2!$A$1:$H$4250,8,FALSE)</f>
        <v>2.8455284552845527E-2</v>
      </c>
    </row>
    <row r="1508" spans="1:12" hidden="1">
      <c r="A1508" t="str">
        <f t="shared" si="61"/>
        <v>2016-Learnmark Gymnasium HHX/HTX-Htx</v>
      </c>
      <c r="B1508" t="str">
        <f t="shared" si="62"/>
        <v>2016</v>
      </c>
      <c r="C1508" t="s">
        <v>121</v>
      </c>
      <c r="D1508" t="s">
        <v>32</v>
      </c>
      <c r="E1508" t="s">
        <v>14</v>
      </c>
      <c r="F1508" t="s">
        <v>15</v>
      </c>
      <c r="G1508" t="s">
        <v>16</v>
      </c>
      <c r="H1508">
        <v>7.1999998092651367</v>
      </c>
      <c r="I1508">
        <v>7.1999998092651367</v>
      </c>
      <c r="J1508">
        <v>0</v>
      </c>
      <c r="K1508" t="s">
        <v>19</v>
      </c>
      <c r="L1508">
        <f>VLOOKUP(A1508,[1]Ark2!$A$1:$H$4250,8,FALSE)</f>
        <v>0.12195121951219512</v>
      </c>
    </row>
    <row r="1509" spans="1:12" hidden="1">
      <c r="A1509" t="str">
        <f t="shared" si="61"/>
        <v>2016-Learnmark Horsens-Hhx</v>
      </c>
      <c r="B1509" t="str">
        <f t="shared" si="62"/>
        <v>2016</v>
      </c>
      <c r="C1509" t="s">
        <v>122</v>
      </c>
      <c r="D1509" t="s">
        <v>29</v>
      </c>
      <c r="E1509" t="s">
        <v>14</v>
      </c>
      <c r="F1509" t="s">
        <v>15</v>
      </c>
      <c r="G1509" t="s">
        <v>16</v>
      </c>
      <c r="H1509">
        <v>6.9000000953674316</v>
      </c>
      <c r="I1509">
        <v>7.0999999046325684</v>
      </c>
      <c r="J1509">
        <v>0.20000000298023224</v>
      </c>
      <c r="K1509" t="s">
        <v>17</v>
      </c>
      <c r="L1509">
        <f>VLOOKUP(A1509,[1]Ark2!$A$1:$H$4250,8,FALSE)</f>
        <v>4.1666666666666664E-2</v>
      </c>
    </row>
    <row r="1510" spans="1:12" hidden="1">
      <c r="A1510" t="str">
        <f t="shared" si="61"/>
        <v>2016-Learnmark Horsens-Htx</v>
      </c>
      <c r="B1510" t="str">
        <f t="shared" si="62"/>
        <v>2016</v>
      </c>
      <c r="C1510" t="str">
        <f>C1509</f>
        <v>Learnmark Horsens</v>
      </c>
      <c r="D1510" t="s">
        <v>32</v>
      </c>
      <c r="E1510" t="s">
        <v>14</v>
      </c>
      <c r="F1510" t="s">
        <v>15</v>
      </c>
      <c r="G1510" t="s">
        <v>16</v>
      </c>
      <c r="H1510">
        <v>7.1999998092651367</v>
      </c>
      <c r="I1510">
        <v>7.1999998092651367</v>
      </c>
      <c r="J1510">
        <v>0</v>
      </c>
      <c r="K1510" t="s">
        <v>19</v>
      </c>
      <c r="L1510" t="e">
        <f>VLOOKUP(A1510,[1]Ark2!$A$1:$H$4250,8,FALSE)</f>
        <v>#N/A</v>
      </c>
    </row>
    <row r="1511" spans="1:12" hidden="1">
      <c r="A1511" t="str">
        <f t="shared" si="61"/>
        <v>2016-Lemvig Gymnasium-Hhx</v>
      </c>
      <c r="B1511" t="str">
        <f t="shared" si="62"/>
        <v>2016</v>
      </c>
      <c r="C1511" t="s">
        <v>270</v>
      </c>
      <c r="D1511" t="s">
        <v>29</v>
      </c>
      <c r="E1511" t="s">
        <v>14</v>
      </c>
      <c r="F1511" t="s">
        <v>15</v>
      </c>
      <c r="G1511" t="s">
        <v>16</v>
      </c>
      <c r="H1511">
        <v>7</v>
      </c>
      <c r="I1511">
        <v>7.1999998092651367</v>
      </c>
      <c r="J1511">
        <v>0.20000000298023224</v>
      </c>
      <c r="K1511" t="s">
        <v>19</v>
      </c>
      <c r="L1511">
        <f>VLOOKUP(A1511,[1]Ark2!$A$1:$H$4250,8,FALSE)</f>
        <v>0</v>
      </c>
    </row>
    <row r="1512" spans="1:12" hidden="1">
      <c r="A1512" t="str">
        <f t="shared" si="61"/>
        <v>2016-Lemvig Gymnasium-Stx</v>
      </c>
      <c r="B1512" t="str">
        <f t="shared" si="62"/>
        <v>2016</v>
      </c>
      <c r="C1512" t="str">
        <f>C1511</f>
        <v>Lemvig Gymnasium</v>
      </c>
      <c r="D1512" t="s">
        <v>13</v>
      </c>
      <c r="E1512" t="s">
        <v>14</v>
      </c>
      <c r="F1512" t="s">
        <v>15</v>
      </c>
      <c r="G1512" t="s">
        <v>16</v>
      </c>
      <c r="H1512">
        <v>7.5999999046325684</v>
      </c>
      <c r="I1512">
        <v>7.5999999046325684</v>
      </c>
      <c r="J1512">
        <v>0</v>
      </c>
      <c r="K1512" t="s">
        <v>19</v>
      </c>
      <c r="L1512">
        <f>VLOOKUP(A1512,[1]Ark2!$A$1:$H$4250,8,FALSE)</f>
        <v>0</v>
      </c>
    </row>
    <row r="1513" spans="1:12" hidden="1">
      <c r="A1513" t="str">
        <f t="shared" si="61"/>
        <v>2016-Lemvig Gymnasium, STX og HHX-Hhx</v>
      </c>
      <c r="B1513" t="str">
        <f t="shared" si="62"/>
        <v>2016</v>
      </c>
      <c r="C1513" t="s">
        <v>124</v>
      </c>
      <c r="D1513" t="s">
        <v>29</v>
      </c>
      <c r="E1513" t="s">
        <v>14</v>
      </c>
      <c r="F1513" t="s">
        <v>15</v>
      </c>
      <c r="G1513" t="s">
        <v>16</v>
      </c>
      <c r="H1513">
        <v>7</v>
      </c>
      <c r="I1513">
        <v>7.1999998092651367</v>
      </c>
      <c r="J1513">
        <v>0.20000000298023224</v>
      </c>
      <c r="K1513" t="s">
        <v>19</v>
      </c>
      <c r="L1513" t="e">
        <f>VLOOKUP(A1513,[1]Ark2!$A$1:$H$4250,8,FALSE)</f>
        <v>#N/A</v>
      </c>
    </row>
    <row r="1514" spans="1:12" hidden="1">
      <c r="A1514" t="str">
        <f t="shared" si="61"/>
        <v>2016-Lemvig Gymnasium, STX og HHX-Stx</v>
      </c>
      <c r="B1514" t="str">
        <f t="shared" si="62"/>
        <v>2016</v>
      </c>
      <c r="C1514" t="str">
        <f>C1513</f>
        <v>Lemvig Gymnasium, STX og HHX</v>
      </c>
      <c r="D1514" t="s">
        <v>13</v>
      </c>
      <c r="E1514" t="s">
        <v>14</v>
      </c>
      <c r="F1514" t="s">
        <v>15</v>
      </c>
      <c r="G1514" t="s">
        <v>16</v>
      </c>
      <c r="H1514">
        <v>7.5999999046325684</v>
      </c>
      <c r="I1514">
        <v>7.5999999046325684</v>
      </c>
      <c r="J1514">
        <v>0</v>
      </c>
      <c r="K1514" t="s">
        <v>19</v>
      </c>
      <c r="L1514" t="e">
        <f>VLOOKUP(A1514,[1]Ark2!$A$1:$H$4250,8,FALSE)</f>
        <v>#N/A</v>
      </c>
    </row>
    <row r="1515" spans="1:12" hidden="1">
      <c r="A1515" t="str">
        <f t="shared" si="61"/>
        <v>2016-Mariagerfjord Gymnasium-Hf</v>
      </c>
      <c r="B1515" t="str">
        <f t="shared" si="62"/>
        <v>2016</v>
      </c>
      <c r="C1515" t="s">
        <v>125</v>
      </c>
      <c r="D1515" t="s">
        <v>23</v>
      </c>
      <c r="E1515" t="s">
        <v>14</v>
      </c>
      <c r="F1515" t="s">
        <v>15</v>
      </c>
      <c r="G1515" t="s">
        <v>16</v>
      </c>
      <c r="H1515">
        <v>5.8000001907348633</v>
      </c>
      <c r="I1515">
        <v>5.5999999046325684</v>
      </c>
      <c r="J1515">
        <v>-0.20000000298023224</v>
      </c>
      <c r="K1515" t="s">
        <v>19</v>
      </c>
      <c r="L1515">
        <f>VLOOKUP(A1515,[1]Ark2!$A$1:$H$4250,8,FALSE)</f>
        <v>0</v>
      </c>
    </row>
    <row r="1516" spans="1:12" hidden="1">
      <c r="A1516" t="str">
        <f t="shared" si="61"/>
        <v>2016-Mariagerfjord Gymnasium-Htx</v>
      </c>
      <c r="B1516" t="str">
        <f t="shared" si="62"/>
        <v>2016</v>
      </c>
      <c r="C1516" t="str">
        <f t="shared" ref="C1516:C1517" si="63">C1515</f>
        <v>Mariagerfjord Gymnasium</v>
      </c>
      <c r="D1516" t="s">
        <v>32</v>
      </c>
      <c r="E1516" t="s">
        <v>14</v>
      </c>
      <c r="F1516" t="s">
        <v>15</v>
      </c>
      <c r="G1516" t="s">
        <v>16</v>
      </c>
      <c r="H1516">
        <v>6.1999998092651367</v>
      </c>
      <c r="I1516">
        <v>6.0999999046325684</v>
      </c>
      <c r="J1516">
        <v>-0.10000000149011612</v>
      </c>
      <c r="K1516" t="s">
        <v>19</v>
      </c>
      <c r="L1516">
        <f>VLOOKUP(A1516,[1]Ark2!$A$1:$H$4250,8,FALSE)</f>
        <v>0</v>
      </c>
    </row>
    <row r="1517" spans="1:12" hidden="1">
      <c r="A1517" t="str">
        <f t="shared" si="61"/>
        <v>2016-Mariagerfjord Gymnasium-Stx</v>
      </c>
      <c r="B1517" t="str">
        <f t="shared" si="62"/>
        <v>2016</v>
      </c>
      <c r="C1517" t="str">
        <f t="shared" si="63"/>
        <v>Mariagerfjord Gymnasium</v>
      </c>
      <c r="D1517" t="s">
        <v>13</v>
      </c>
      <c r="E1517" t="s">
        <v>14</v>
      </c>
      <c r="F1517" t="s">
        <v>15</v>
      </c>
      <c r="G1517" t="s">
        <v>16</v>
      </c>
      <c r="H1517">
        <v>7.3000001907348633</v>
      </c>
      <c r="I1517">
        <v>7</v>
      </c>
      <c r="J1517">
        <v>-0.30000001192092896</v>
      </c>
      <c r="K1517" t="s">
        <v>17</v>
      </c>
      <c r="L1517">
        <f>VLOOKUP(A1517,[1]Ark2!$A$1:$H$4250,8,FALSE)</f>
        <v>3.0456852791878174E-2</v>
      </c>
    </row>
    <row r="1518" spans="1:12" hidden="1">
      <c r="A1518" t="str">
        <f t="shared" si="61"/>
        <v>2016-Maribo Gymnasium-Stx</v>
      </c>
      <c r="B1518" t="str">
        <f t="shared" si="62"/>
        <v>2016</v>
      </c>
      <c r="C1518" t="s">
        <v>126</v>
      </c>
      <c r="D1518" t="s">
        <v>13</v>
      </c>
      <c r="E1518" t="s">
        <v>14</v>
      </c>
      <c r="F1518" t="s">
        <v>15</v>
      </c>
      <c r="G1518" t="s">
        <v>16</v>
      </c>
      <c r="H1518">
        <v>6.9000000953674316</v>
      </c>
      <c r="I1518">
        <v>6.9000000953674316</v>
      </c>
      <c r="J1518">
        <v>0</v>
      </c>
      <c r="K1518" t="s">
        <v>19</v>
      </c>
      <c r="L1518">
        <f>VLOOKUP(A1518,[1]Ark2!$A$1:$H$4250,8,FALSE)</f>
        <v>6.4000000000000001E-2</v>
      </c>
    </row>
    <row r="1519" spans="1:12" hidden="1">
      <c r="A1519" t="str">
        <f t="shared" si="61"/>
        <v>2016-Marie Kruses Skole-Stx</v>
      </c>
      <c r="B1519" t="str">
        <f t="shared" si="62"/>
        <v>2016</v>
      </c>
      <c r="C1519" t="s">
        <v>127</v>
      </c>
      <c r="D1519" t="s">
        <v>13</v>
      </c>
      <c r="E1519" t="s">
        <v>14</v>
      </c>
      <c r="F1519" t="s">
        <v>15</v>
      </c>
      <c r="G1519" t="s">
        <v>16</v>
      </c>
      <c r="H1519">
        <v>8.3999996185302734</v>
      </c>
      <c r="I1519">
        <v>8.5</v>
      </c>
      <c r="J1519">
        <v>0.10000000149011612</v>
      </c>
      <c r="K1519" t="s">
        <v>19</v>
      </c>
      <c r="L1519">
        <f>VLOOKUP(A1519,[1]Ark2!$A$1:$H$4250,8,FALSE)</f>
        <v>0</v>
      </c>
    </row>
    <row r="1520" spans="1:12" hidden="1">
      <c r="A1520" t="str">
        <f t="shared" si="61"/>
        <v>2016-Marselisborg Gymnasium-Stx</v>
      </c>
      <c r="B1520" t="str">
        <f t="shared" si="62"/>
        <v>2016</v>
      </c>
      <c r="C1520" t="s">
        <v>128</v>
      </c>
      <c r="D1520" t="s">
        <v>13</v>
      </c>
      <c r="E1520" t="s">
        <v>14</v>
      </c>
      <c r="F1520" t="s">
        <v>15</v>
      </c>
      <c r="G1520" t="s">
        <v>16</v>
      </c>
      <c r="H1520">
        <v>8</v>
      </c>
      <c r="I1520">
        <v>7.8000001907348633</v>
      </c>
      <c r="J1520">
        <v>-0.20000000298023224</v>
      </c>
      <c r="K1520" t="s">
        <v>17</v>
      </c>
      <c r="L1520">
        <f>VLOOKUP(A1520,[1]Ark2!$A$1:$H$4250,8,FALSE)</f>
        <v>2.6315789473684209E-2</v>
      </c>
    </row>
    <row r="1521" spans="1:12" hidden="1">
      <c r="A1521" t="str">
        <f t="shared" si="61"/>
        <v>2016-Mercantec-Hhx</v>
      </c>
      <c r="B1521" t="str">
        <f t="shared" si="62"/>
        <v>2016</v>
      </c>
      <c r="C1521" t="s">
        <v>129</v>
      </c>
      <c r="D1521" t="s">
        <v>29</v>
      </c>
      <c r="E1521" t="s">
        <v>14</v>
      </c>
      <c r="F1521" t="s">
        <v>15</v>
      </c>
      <c r="G1521" t="s">
        <v>16</v>
      </c>
      <c r="H1521">
        <v>6.5999999046325684</v>
      </c>
      <c r="I1521">
        <v>6.4000000953674316</v>
      </c>
      <c r="J1521">
        <v>-0.20000000298023224</v>
      </c>
      <c r="K1521" t="s">
        <v>19</v>
      </c>
      <c r="L1521" t="e">
        <f>VLOOKUP(A1521,[1]Ark2!$A$1:$H$4250,8,FALSE)</f>
        <v>#N/A</v>
      </c>
    </row>
    <row r="1522" spans="1:12" hidden="1">
      <c r="A1522" t="str">
        <f t="shared" si="61"/>
        <v>2016-Mercantec-Htx</v>
      </c>
      <c r="B1522" t="str">
        <f t="shared" si="62"/>
        <v>2016</v>
      </c>
      <c r="C1522" t="str">
        <f>C1521</f>
        <v>Mercantec</v>
      </c>
      <c r="D1522" t="s">
        <v>32</v>
      </c>
      <c r="E1522" t="s">
        <v>14</v>
      </c>
      <c r="F1522" t="s">
        <v>15</v>
      </c>
      <c r="G1522" t="s">
        <v>16</v>
      </c>
      <c r="H1522">
        <v>7.3000001907348633</v>
      </c>
      <c r="I1522">
        <v>7.3000001907348633</v>
      </c>
      <c r="J1522">
        <v>0</v>
      </c>
      <c r="K1522" t="s">
        <v>19</v>
      </c>
      <c r="L1522" t="e">
        <f>VLOOKUP(A1522,[1]Ark2!$A$1:$H$4250,8,FALSE)</f>
        <v>#N/A</v>
      </c>
    </row>
    <row r="1523" spans="1:12" hidden="1">
      <c r="A1523" t="str">
        <f t="shared" si="61"/>
        <v>2016-Middelfart Gymnasium &amp; HF-Hf</v>
      </c>
      <c r="B1523" t="str">
        <f t="shared" si="62"/>
        <v>2016</v>
      </c>
      <c r="C1523" t="s">
        <v>130</v>
      </c>
      <c r="D1523" t="s">
        <v>23</v>
      </c>
      <c r="E1523" t="s">
        <v>14</v>
      </c>
      <c r="F1523" t="s">
        <v>15</v>
      </c>
      <c r="G1523" t="s">
        <v>16</v>
      </c>
      <c r="H1523">
        <v>5.6999998092651367</v>
      </c>
      <c r="I1523">
        <v>5.5</v>
      </c>
      <c r="J1523">
        <v>-0.20000000298023224</v>
      </c>
      <c r="K1523" t="s">
        <v>19</v>
      </c>
      <c r="L1523">
        <f>VLOOKUP(A1523,[1]Ark2!$A$1:$H$4250,8,FALSE)</f>
        <v>6.6666666666666666E-2</v>
      </c>
    </row>
    <row r="1524" spans="1:12" hidden="1">
      <c r="A1524" t="str">
        <f t="shared" si="61"/>
        <v>2016-Middelfart Gymnasium &amp; HF-Stx</v>
      </c>
      <c r="B1524" t="str">
        <f t="shared" si="62"/>
        <v>2016</v>
      </c>
      <c r="C1524" t="str">
        <f>C1523</f>
        <v>Middelfart Gymnasium &amp; HF</v>
      </c>
      <c r="D1524" t="s">
        <v>13</v>
      </c>
      <c r="E1524" t="s">
        <v>14</v>
      </c>
      <c r="F1524" t="s">
        <v>15</v>
      </c>
      <c r="G1524" t="s">
        <v>16</v>
      </c>
      <c r="H1524">
        <v>7.6999998092651367</v>
      </c>
      <c r="I1524">
        <v>7.5999999046325684</v>
      </c>
      <c r="J1524">
        <v>-0.10000000149011612</v>
      </c>
      <c r="K1524" t="s">
        <v>19</v>
      </c>
      <c r="L1524">
        <f>VLOOKUP(A1524,[1]Ark2!$A$1:$H$4250,8,FALSE)</f>
        <v>4.9382716049382713E-2</v>
      </c>
    </row>
    <row r="1525" spans="1:12" hidden="1">
      <c r="A1525" t="str">
        <f t="shared" si="61"/>
        <v>2016-Midtfyns Gymnasium-Stx</v>
      </c>
      <c r="B1525" t="str">
        <f t="shared" si="62"/>
        <v>2016</v>
      </c>
      <c r="C1525" t="s">
        <v>131</v>
      </c>
      <c r="D1525" t="s">
        <v>13</v>
      </c>
      <c r="E1525" t="s">
        <v>14</v>
      </c>
      <c r="F1525" t="s">
        <v>15</v>
      </c>
      <c r="G1525" t="s">
        <v>16</v>
      </c>
      <c r="H1525">
        <v>7.0999999046325684</v>
      </c>
      <c r="I1525">
        <v>7.0999999046325684</v>
      </c>
      <c r="J1525">
        <v>0</v>
      </c>
      <c r="K1525" t="s">
        <v>19</v>
      </c>
      <c r="L1525">
        <f>VLOOKUP(A1525,[1]Ark2!$A$1:$H$4250,8,FALSE)</f>
        <v>3.3519553072625698E-2</v>
      </c>
    </row>
    <row r="1526" spans="1:12" hidden="1">
      <c r="A1526" t="str">
        <f t="shared" si="61"/>
        <v>2016-Midtsjællands Gymnasium-Hf</v>
      </c>
      <c r="B1526" t="str">
        <f t="shared" si="62"/>
        <v>2016</v>
      </c>
      <c r="C1526" t="s">
        <v>132</v>
      </c>
      <c r="D1526" t="s">
        <v>23</v>
      </c>
      <c r="E1526" t="s">
        <v>14</v>
      </c>
      <c r="F1526" t="s">
        <v>15</v>
      </c>
      <c r="G1526" t="s">
        <v>16</v>
      </c>
      <c r="H1526">
        <v>5.9000000953674316</v>
      </c>
      <c r="I1526">
        <v>5.9000000953674316</v>
      </c>
      <c r="J1526">
        <v>0</v>
      </c>
      <c r="K1526" t="s">
        <v>19</v>
      </c>
      <c r="L1526" t="e">
        <f>VLOOKUP(A1526,[1]Ark2!$A$1:$H$4250,8,FALSE)</f>
        <v>#N/A</v>
      </c>
    </row>
    <row r="1527" spans="1:12" hidden="1">
      <c r="A1527" t="str">
        <f t="shared" si="61"/>
        <v>2016-Midtsjællands Gymnasium-Stx</v>
      </c>
      <c r="B1527" t="str">
        <f t="shared" si="62"/>
        <v>2016</v>
      </c>
      <c r="C1527" t="str">
        <f>C1526</f>
        <v>Midtsjællands Gymnasium</v>
      </c>
      <c r="D1527" t="s">
        <v>13</v>
      </c>
      <c r="E1527" t="s">
        <v>14</v>
      </c>
      <c r="F1527" t="s">
        <v>15</v>
      </c>
      <c r="G1527" t="s">
        <v>16</v>
      </c>
      <c r="H1527">
        <v>6.5999999046325684</v>
      </c>
      <c r="I1527">
        <v>6.5</v>
      </c>
      <c r="J1527">
        <v>-0.10000000149011612</v>
      </c>
      <c r="K1527" t="s">
        <v>19</v>
      </c>
      <c r="L1527" t="e">
        <f>VLOOKUP(A1527,[1]Ark2!$A$1:$H$4250,8,FALSE)</f>
        <v>#N/A</v>
      </c>
    </row>
    <row r="1528" spans="1:12" hidden="1">
      <c r="A1528" t="str">
        <f t="shared" si="61"/>
        <v>2016-Morsø Gymnasium-Stx</v>
      </c>
      <c r="B1528" t="str">
        <f t="shared" si="62"/>
        <v>2016</v>
      </c>
      <c r="C1528" t="s">
        <v>133</v>
      </c>
      <c r="D1528" t="s">
        <v>13</v>
      </c>
      <c r="E1528" t="s">
        <v>14</v>
      </c>
      <c r="F1528" t="s">
        <v>15</v>
      </c>
      <c r="G1528" t="s">
        <v>16</v>
      </c>
      <c r="H1528">
        <v>7.3000001907348633</v>
      </c>
      <c r="I1528">
        <v>7.3000001907348633</v>
      </c>
      <c r="J1528">
        <v>0</v>
      </c>
      <c r="K1528" t="s">
        <v>19</v>
      </c>
      <c r="L1528">
        <f>VLOOKUP(A1528,[1]Ark2!$A$1:$H$4250,8,FALSE)</f>
        <v>0</v>
      </c>
    </row>
    <row r="1529" spans="1:12" hidden="1">
      <c r="A1529" t="str">
        <f t="shared" si="61"/>
        <v>2016-MSG-Haslev-Hf</v>
      </c>
      <c r="B1529" t="str">
        <f t="shared" si="62"/>
        <v>2016</v>
      </c>
      <c r="C1529" t="s">
        <v>134</v>
      </c>
      <c r="D1529" t="s">
        <v>23</v>
      </c>
      <c r="E1529" t="s">
        <v>14</v>
      </c>
      <c r="F1529" t="s">
        <v>15</v>
      </c>
      <c r="G1529" t="s">
        <v>16</v>
      </c>
      <c r="H1529">
        <v>5.9000000953674316</v>
      </c>
      <c r="I1529">
        <v>5.9000000953674316</v>
      </c>
      <c r="J1529">
        <v>0</v>
      </c>
      <c r="K1529" t="s">
        <v>19</v>
      </c>
      <c r="L1529">
        <f>VLOOKUP(A1529,[1]Ark2!$A$1:$H$4250,8,FALSE)</f>
        <v>0</v>
      </c>
    </row>
    <row r="1530" spans="1:12" hidden="1">
      <c r="A1530" t="str">
        <f t="shared" si="61"/>
        <v>2016-Mulernes Legatskole-Hf</v>
      </c>
      <c r="B1530" t="str">
        <f t="shared" si="62"/>
        <v>2016</v>
      </c>
      <c r="C1530" t="s">
        <v>135</v>
      </c>
      <c r="D1530" t="s">
        <v>23</v>
      </c>
      <c r="E1530" t="s">
        <v>14</v>
      </c>
      <c r="F1530" t="s">
        <v>15</v>
      </c>
      <c r="G1530" t="s">
        <v>16</v>
      </c>
      <c r="H1530">
        <v>6</v>
      </c>
      <c r="I1530">
        <v>6.0999999046325684</v>
      </c>
      <c r="J1530">
        <v>0.10000000149011612</v>
      </c>
      <c r="K1530" t="s">
        <v>19</v>
      </c>
      <c r="L1530">
        <f>VLOOKUP(A1530,[1]Ark2!$A$1:$H$4250,8,FALSE)</f>
        <v>0.27906976744186046</v>
      </c>
    </row>
    <row r="1531" spans="1:12" hidden="1">
      <c r="A1531" t="str">
        <f t="shared" si="61"/>
        <v>2016-Mulernes Legatskole-Stx</v>
      </c>
      <c r="B1531" t="str">
        <f t="shared" si="62"/>
        <v>2016</v>
      </c>
      <c r="C1531" t="str">
        <f>C1530</f>
        <v>Mulernes Legatskole</v>
      </c>
      <c r="D1531" t="s">
        <v>13</v>
      </c>
      <c r="E1531" t="s">
        <v>14</v>
      </c>
      <c r="F1531" t="s">
        <v>15</v>
      </c>
      <c r="G1531" t="s">
        <v>16</v>
      </c>
      <c r="H1531">
        <v>7</v>
      </c>
      <c r="I1531">
        <v>6.9000000953674316</v>
      </c>
      <c r="J1531">
        <v>-0.10000000149011612</v>
      </c>
      <c r="K1531" t="s">
        <v>19</v>
      </c>
      <c r="L1531">
        <f>VLOOKUP(A1531,[1]Ark2!$A$1:$H$4250,8,FALSE)</f>
        <v>0.25</v>
      </c>
    </row>
    <row r="1532" spans="1:12" hidden="1">
      <c r="A1532" t="str">
        <f t="shared" si="61"/>
        <v>2016-Munkensdam Gymnasium-Stx</v>
      </c>
      <c r="B1532" t="str">
        <f t="shared" si="62"/>
        <v>2016</v>
      </c>
      <c r="C1532" t="s">
        <v>136</v>
      </c>
      <c r="D1532" t="s">
        <v>13</v>
      </c>
      <c r="E1532" t="s">
        <v>14</v>
      </c>
      <c r="F1532" t="s">
        <v>15</v>
      </c>
      <c r="G1532" t="s">
        <v>16</v>
      </c>
      <c r="H1532">
        <v>7.5999999046325684</v>
      </c>
      <c r="I1532">
        <v>7.4000000953674316</v>
      </c>
      <c r="J1532">
        <v>-0.20000000298023224</v>
      </c>
      <c r="K1532" t="s">
        <v>19</v>
      </c>
      <c r="L1532">
        <f>VLOOKUP(A1532,[1]Ark2!$A$1:$H$4250,8,FALSE)</f>
        <v>4.8458149779735685E-2</v>
      </c>
    </row>
    <row r="1533" spans="1:12" hidden="1">
      <c r="A1533" t="str">
        <f t="shared" si="61"/>
        <v>2016-N. Zahles Gymnasieskole-Stx</v>
      </c>
      <c r="B1533" t="str">
        <f t="shared" si="62"/>
        <v>2016</v>
      </c>
      <c r="C1533" t="s">
        <v>137</v>
      </c>
      <c r="D1533" t="s">
        <v>13</v>
      </c>
      <c r="E1533" t="s">
        <v>14</v>
      </c>
      <c r="F1533" t="s">
        <v>15</v>
      </c>
      <c r="G1533" t="s">
        <v>16</v>
      </c>
      <c r="H1533">
        <v>7.6999998092651367</v>
      </c>
      <c r="I1533">
        <v>7.6999998092651367</v>
      </c>
      <c r="J1533">
        <v>0</v>
      </c>
      <c r="K1533" t="s">
        <v>19</v>
      </c>
      <c r="L1533">
        <f>VLOOKUP(A1533,[1]Ark2!$A$1:$H$4250,8,FALSE)</f>
        <v>7.3684210526315783E-2</v>
      </c>
    </row>
    <row r="1534" spans="1:12" hidden="1">
      <c r="A1534" t="str">
        <f t="shared" si="61"/>
        <v>2016-Nakskov Gymnasium og HF-Hf</v>
      </c>
      <c r="B1534" t="str">
        <f t="shared" si="62"/>
        <v>2016</v>
      </c>
      <c r="C1534" t="s">
        <v>138</v>
      </c>
      <c r="D1534" t="s">
        <v>23</v>
      </c>
      <c r="E1534" t="s">
        <v>14</v>
      </c>
      <c r="F1534" t="s">
        <v>15</v>
      </c>
      <c r="G1534" t="s">
        <v>16</v>
      </c>
      <c r="H1534">
        <v>5</v>
      </c>
      <c r="I1534">
        <v>4.8000001907348633</v>
      </c>
      <c r="J1534">
        <v>-0.20000000298023224</v>
      </c>
      <c r="K1534" t="s">
        <v>19</v>
      </c>
      <c r="L1534">
        <f>VLOOKUP(A1534,[1]Ark2!$A$1:$H$4250,8,FALSE)</f>
        <v>0</v>
      </c>
    </row>
    <row r="1535" spans="1:12" hidden="1">
      <c r="A1535" t="str">
        <f t="shared" si="61"/>
        <v>2016-Nakskov Gymnasium og HF-Stx</v>
      </c>
      <c r="B1535" t="str">
        <f t="shared" si="62"/>
        <v>2016</v>
      </c>
      <c r="C1535" t="str">
        <f>C1534</f>
        <v>Nakskov Gymnasium og HF</v>
      </c>
      <c r="D1535" t="s">
        <v>13</v>
      </c>
      <c r="E1535" t="s">
        <v>14</v>
      </c>
      <c r="F1535" t="s">
        <v>15</v>
      </c>
      <c r="G1535" t="s">
        <v>16</v>
      </c>
      <c r="H1535">
        <v>6.6999998092651367</v>
      </c>
      <c r="I1535">
        <v>6.5</v>
      </c>
      <c r="J1535">
        <v>-0.20000000298023224</v>
      </c>
      <c r="K1535" t="s">
        <v>19</v>
      </c>
      <c r="L1535">
        <f>VLOOKUP(A1535,[1]Ark2!$A$1:$H$4250,8,FALSE)</f>
        <v>8.8607594936708861E-2</v>
      </c>
    </row>
    <row r="1536" spans="1:12" hidden="1">
      <c r="A1536" t="str">
        <f t="shared" si="61"/>
        <v>2016-Nakskov Gymnasium og HF i Maribo-Hf</v>
      </c>
      <c r="B1536" t="str">
        <f t="shared" si="62"/>
        <v>2016</v>
      </c>
      <c r="C1536" t="s">
        <v>286</v>
      </c>
      <c r="D1536" t="s">
        <v>23</v>
      </c>
      <c r="E1536" t="s">
        <v>14</v>
      </c>
      <c r="F1536" t="s">
        <v>15</v>
      </c>
      <c r="G1536" t="s">
        <v>16</v>
      </c>
      <c r="H1536">
        <v>5</v>
      </c>
      <c r="I1536">
        <v>4.8000001907348633</v>
      </c>
      <c r="J1536">
        <v>-0.20000000298023224</v>
      </c>
      <c r="K1536" t="s">
        <v>19</v>
      </c>
      <c r="L1536" t="e">
        <f>VLOOKUP(A1536,[1]Ark2!$A$1:$H$4250,8,FALSE)</f>
        <v>#N/A</v>
      </c>
    </row>
    <row r="1537" spans="1:12" hidden="1">
      <c r="A1537" t="str">
        <f t="shared" si="61"/>
        <v>2016-Nakskov Gymnasium og HF i Nakskov-Stx</v>
      </c>
      <c r="B1537" t="str">
        <f t="shared" si="62"/>
        <v>2016</v>
      </c>
      <c r="C1537" t="s">
        <v>139</v>
      </c>
      <c r="D1537" t="s">
        <v>13</v>
      </c>
      <c r="E1537" t="s">
        <v>14</v>
      </c>
      <c r="F1537" t="s">
        <v>15</v>
      </c>
      <c r="G1537" t="s">
        <v>16</v>
      </c>
      <c r="H1537">
        <v>6.6999998092651367</v>
      </c>
      <c r="I1537">
        <v>6.5</v>
      </c>
      <c r="J1537">
        <v>-0.20000000298023224</v>
      </c>
      <c r="K1537" t="s">
        <v>19</v>
      </c>
      <c r="L1537" t="e">
        <f>VLOOKUP(A1537,[1]Ark2!$A$1:$H$4250,8,FALSE)</f>
        <v>#N/A</v>
      </c>
    </row>
    <row r="1538" spans="1:12" hidden="1">
      <c r="A1538" t="str">
        <f t="shared" si="61"/>
        <v>2016-NEXT - Vestskoven Gymnasium-Hf</v>
      </c>
      <c r="B1538" t="str">
        <f t="shared" si="62"/>
        <v>2016</v>
      </c>
      <c r="C1538" t="s">
        <v>287</v>
      </c>
      <c r="D1538" t="s">
        <v>23</v>
      </c>
      <c r="E1538" t="s">
        <v>14</v>
      </c>
      <c r="F1538" t="s">
        <v>15</v>
      </c>
      <c r="G1538" t="s">
        <v>16</v>
      </c>
      <c r="H1538">
        <v>5.3000001907348633</v>
      </c>
      <c r="I1538">
        <v>5.0999999046325684</v>
      </c>
      <c r="J1538">
        <v>-0.20000000298023224</v>
      </c>
      <c r="K1538" t="s">
        <v>19</v>
      </c>
      <c r="L1538" t="e">
        <f>VLOOKUP(A1538,[1]Ark2!$A$1:$H$4250,8,FALSE)</f>
        <v>#N/A</v>
      </c>
    </row>
    <row r="1539" spans="1:12" hidden="1">
      <c r="A1539" t="str">
        <f t="shared" ref="A1539:A1602" si="64">_xlfn.CONCAT(B1539,"-",C1539,"-",LEFT(D1539,3))</f>
        <v>2016-NEXT Uddannelse København-Hf</v>
      </c>
      <c r="B1539" t="str">
        <f t="shared" si="62"/>
        <v>2016</v>
      </c>
      <c r="C1539" t="s">
        <v>141</v>
      </c>
      <c r="D1539" t="s">
        <v>23</v>
      </c>
      <c r="E1539" t="s">
        <v>14</v>
      </c>
      <c r="F1539" t="s">
        <v>15</v>
      </c>
      <c r="G1539" t="s">
        <v>16</v>
      </c>
      <c r="H1539">
        <v>5.3000001907348633</v>
      </c>
      <c r="I1539">
        <v>5.0999999046325684</v>
      </c>
      <c r="J1539">
        <v>-0.20000000298023224</v>
      </c>
      <c r="K1539" t="s">
        <v>19</v>
      </c>
      <c r="L1539" t="e">
        <f>VLOOKUP(A1539,[1]Ark2!$A$1:$H$4250,8,FALSE)</f>
        <v>#N/A</v>
      </c>
    </row>
    <row r="1540" spans="1:12" hidden="1">
      <c r="A1540" t="str">
        <f t="shared" si="64"/>
        <v>2016-NEXT Uddannelse København-Hhx</v>
      </c>
      <c r="B1540" t="str">
        <f t="shared" si="62"/>
        <v>2016</v>
      </c>
      <c r="C1540" t="str">
        <f t="shared" ref="C1540:C1542" si="65">C1539</f>
        <v>NEXT Uddannelse København</v>
      </c>
      <c r="D1540" t="s">
        <v>29</v>
      </c>
      <c r="E1540" t="s">
        <v>14</v>
      </c>
      <c r="F1540" t="s">
        <v>15</v>
      </c>
      <c r="G1540" t="s">
        <v>16</v>
      </c>
      <c r="H1540">
        <v>6.0999999046325684</v>
      </c>
      <c r="I1540">
        <v>6.0999999046325684</v>
      </c>
      <c r="J1540">
        <v>0</v>
      </c>
      <c r="K1540" t="s">
        <v>19</v>
      </c>
      <c r="L1540" t="e">
        <f>VLOOKUP(A1540,[1]Ark2!$A$1:$H$4250,8,FALSE)</f>
        <v>#N/A</v>
      </c>
    </row>
    <row r="1541" spans="1:12" hidden="1">
      <c r="A1541" t="str">
        <f t="shared" si="64"/>
        <v>2016-NEXT Uddannelse København-Htx</v>
      </c>
      <c r="B1541" t="str">
        <f t="shared" si="62"/>
        <v>2016</v>
      </c>
      <c r="C1541" t="str">
        <f t="shared" si="65"/>
        <v>NEXT Uddannelse København</v>
      </c>
      <c r="D1541" t="s">
        <v>32</v>
      </c>
      <c r="E1541" t="s">
        <v>14</v>
      </c>
      <c r="F1541" t="s">
        <v>15</v>
      </c>
      <c r="G1541" t="s">
        <v>16</v>
      </c>
      <c r="H1541">
        <v>7.5</v>
      </c>
      <c r="I1541">
        <v>7.5</v>
      </c>
      <c r="J1541">
        <v>0</v>
      </c>
      <c r="K1541" t="s">
        <v>19</v>
      </c>
      <c r="L1541" t="e">
        <f>VLOOKUP(A1541,[1]Ark2!$A$1:$H$4250,8,FALSE)</f>
        <v>#N/A</v>
      </c>
    </row>
    <row r="1542" spans="1:12" hidden="1">
      <c r="A1542" t="str">
        <f t="shared" si="64"/>
        <v>2016-NEXT Uddannelse København-Stx</v>
      </c>
      <c r="B1542" t="str">
        <f t="shared" si="62"/>
        <v>2016</v>
      </c>
      <c r="C1542" t="str">
        <f t="shared" si="65"/>
        <v>NEXT Uddannelse København</v>
      </c>
      <c r="D1542" t="s">
        <v>13</v>
      </c>
      <c r="E1542" t="s">
        <v>14</v>
      </c>
      <c r="F1542" t="s">
        <v>15</v>
      </c>
      <c r="G1542" t="s">
        <v>16</v>
      </c>
      <c r="H1542">
        <v>5.8000001907348633</v>
      </c>
      <c r="I1542">
        <v>5.9000000953674316</v>
      </c>
      <c r="J1542">
        <v>0.10000000149011612</v>
      </c>
      <c r="K1542" t="s">
        <v>19</v>
      </c>
      <c r="L1542" t="e">
        <f>VLOOKUP(A1542,[1]Ark2!$A$1:$H$4250,8,FALSE)</f>
        <v>#N/A</v>
      </c>
    </row>
    <row r="1543" spans="1:12" hidden="1">
      <c r="A1543" t="str">
        <f t="shared" si="64"/>
        <v>2016-Niels Brock (Copenhagen Business College)-Hhx</v>
      </c>
      <c r="B1543" t="str">
        <f t="shared" si="62"/>
        <v>2016</v>
      </c>
      <c r="C1543" t="s">
        <v>143</v>
      </c>
      <c r="D1543" t="s">
        <v>29</v>
      </c>
      <c r="E1543" t="s">
        <v>14</v>
      </c>
      <c r="F1543" t="s">
        <v>15</v>
      </c>
      <c r="G1543" t="s">
        <v>16</v>
      </c>
      <c r="H1543">
        <v>7.0999999046325684</v>
      </c>
      <c r="I1543">
        <v>7.1999998092651367</v>
      </c>
      <c r="J1543">
        <v>0.10000000149011612</v>
      </c>
      <c r="K1543" t="s">
        <v>19</v>
      </c>
      <c r="L1543" t="e">
        <f>VLOOKUP(A1543,[1]Ark2!$A$1:$H$4250,8,FALSE)</f>
        <v>#N/A</v>
      </c>
    </row>
    <row r="1544" spans="1:12" hidden="1">
      <c r="A1544" t="str">
        <f t="shared" si="64"/>
        <v>2016-Niels Steensens Gymnasium-Stx</v>
      </c>
      <c r="B1544" t="str">
        <f t="shared" si="62"/>
        <v>2016</v>
      </c>
      <c r="C1544" t="s">
        <v>144</v>
      </c>
      <c r="D1544" t="s">
        <v>13</v>
      </c>
      <c r="E1544" t="s">
        <v>14</v>
      </c>
      <c r="F1544" t="s">
        <v>15</v>
      </c>
      <c r="G1544" t="s">
        <v>16</v>
      </c>
      <c r="H1544">
        <v>7.3000001907348633</v>
      </c>
      <c r="I1544">
        <v>7.5</v>
      </c>
      <c r="J1544">
        <v>0.20000000298023224</v>
      </c>
      <c r="K1544" t="s">
        <v>19</v>
      </c>
      <c r="L1544">
        <f>VLOOKUP(A1544,[1]Ark2!$A$1:$H$4250,8,FALSE)</f>
        <v>0</v>
      </c>
    </row>
    <row r="1545" spans="1:12" hidden="1">
      <c r="A1545" t="str">
        <f t="shared" si="64"/>
        <v>2016-Nordfyns Gymnasium-Stx</v>
      </c>
      <c r="B1545" t="str">
        <f t="shared" si="62"/>
        <v>2016</v>
      </c>
      <c r="C1545" t="s">
        <v>145</v>
      </c>
      <c r="D1545" t="s">
        <v>13</v>
      </c>
      <c r="E1545" t="s">
        <v>14</v>
      </c>
      <c r="F1545" t="s">
        <v>15</v>
      </c>
      <c r="G1545" t="s">
        <v>16</v>
      </c>
      <c r="H1545">
        <v>7</v>
      </c>
      <c r="I1545">
        <v>7.0999999046325684</v>
      </c>
      <c r="J1545">
        <v>0.10000000149011612</v>
      </c>
      <c r="K1545" t="s">
        <v>19</v>
      </c>
      <c r="L1545">
        <f>VLOOKUP(A1545,[1]Ark2!$A$1:$H$4250,8,FALSE)</f>
        <v>4.2168674698795178E-2</v>
      </c>
    </row>
    <row r="1546" spans="1:12" hidden="1">
      <c r="A1546" t="str">
        <f t="shared" si="64"/>
        <v>2016-Nordsjællands Grundskole og Gymnasium samt HF-Hf</v>
      </c>
      <c r="B1546" t="str">
        <f t="shared" si="62"/>
        <v>2016</v>
      </c>
      <c r="C1546" t="s">
        <v>146</v>
      </c>
      <c r="D1546" t="s">
        <v>23</v>
      </c>
      <c r="E1546" t="s">
        <v>14</v>
      </c>
      <c r="F1546" t="s">
        <v>15</v>
      </c>
      <c r="G1546" t="s">
        <v>16</v>
      </c>
      <c r="H1546">
        <v>5.1999998092651367</v>
      </c>
      <c r="I1546">
        <v>5</v>
      </c>
      <c r="J1546">
        <v>-0.20000000298023224</v>
      </c>
      <c r="K1546" t="s">
        <v>19</v>
      </c>
      <c r="L1546">
        <f>VLOOKUP(A1546,[1]Ark2!$A$1:$H$4250,8,FALSE)</f>
        <v>0</v>
      </c>
    </row>
    <row r="1547" spans="1:12" hidden="1">
      <c r="A1547" t="str">
        <f t="shared" si="64"/>
        <v>2016-Nordsjællands Grundskole og Gymnasium samt HF-Stx</v>
      </c>
      <c r="B1547" t="str">
        <f t="shared" si="62"/>
        <v>2016</v>
      </c>
      <c r="C1547" t="str">
        <f>C1546</f>
        <v>Nordsjællands Grundskole og Gymnasium samt HF</v>
      </c>
      <c r="D1547" t="s">
        <v>13</v>
      </c>
      <c r="E1547" t="s">
        <v>14</v>
      </c>
      <c r="F1547" t="s">
        <v>15</v>
      </c>
      <c r="G1547" t="s">
        <v>16</v>
      </c>
      <c r="H1547">
        <v>7.5</v>
      </c>
      <c r="I1547">
        <v>7.6999998092651367</v>
      </c>
      <c r="J1547">
        <v>0.20000000298023224</v>
      </c>
      <c r="K1547" t="s">
        <v>19</v>
      </c>
      <c r="L1547">
        <f>VLOOKUP(A1547,[1]Ark2!$A$1:$H$4250,8,FALSE)</f>
        <v>9.2592592592592587E-2</v>
      </c>
    </row>
    <row r="1548" spans="1:12" hidden="1">
      <c r="A1548" t="str">
        <f t="shared" si="64"/>
        <v>2016-Nordvestsjællands Erhvervs- og Gymnasieuddannelser-Hhx</v>
      </c>
      <c r="B1548" t="str">
        <f t="shared" si="62"/>
        <v>2016</v>
      </c>
      <c r="C1548" t="s">
        <v>147</v>
      </c>
      <c r="D1548" t="s">
        <v>29</v>
      </c>
      <c r="E1548" t="s">
        <v>14</v>
      </c>
      <c r="F1548" t="s">
        <v>15</v>
      </c>
      <c r="G1548" t="s">
        <v>16</v>
      </c>
      <c r="H1548">
        <v>6.4000000953674316</v>
      </c>
      <c r="I1548">
        <v>6.5</v>
      </c>
      <c r="J1548">
        <v>0.10000000149011612</v>
      </c>
      <c r="K1548" t="s">
        <v>19</v>
      </c>
      <c r="L1548" t="e">
        <f>VLOOKUP(A1548,[1]Ark2!$A$1:$H$4250,8,FALSE)</f>
        <v>#N/A</v>
      </c>
    </row>
    <row r="1549" spans="1:12" hidden="1">
      <c r="A1549" t="str">
        <f t="shared" si="64"/>
        <v>2016-Nordvestsjællands Erhvervs- og Gymnasieuddannelser-Htx</v>
      </c>
      <c r="B1549" t="str">
        <f t="shared" si="62"/>
        <v>2016</v>
      </c>
      <c r="C1549" t="str">
        <f>C1548</f>
        <v>Nordvestsjællands Erhvervs- og Gymnasieuddannelser</v>
      </c>
      <c r="D1549" t="s">
        <v>32</v>
      </c>
      <c r="E1549" t="s">
        <v>14</v>
      </c>
      <c r="F1549" t="s">
        <v>15</v>
      </c>
      <c r="G1549" t="s">
        <v>16</v>
      </c>
      <c r="H1549">
        <v>7</v>
      </c>
      <c r="I1549">
        <v>7</v>
      </c>
      <c r="J1549">
        <v>0</v>
      </c>
      <c r="K1549" t="s">
        <v>19</v>
      </c>
      <c r="L1549" t="e">
        <f>VLOOKUP(A1549,[1]Ark2!$A$1:$H$4250,8,FALSE)</f>
        <v>#N/A</v>
      </c>
    </row>
    <row r="1550" spans="1:12" hidden="1">
      <c r="A1550" t="str">
        <f t="shared" si="64"/>
        <v>2016-Nordvestsjællands HF &amp; VUC-Hf</v>
      </c>
      <c r="B1550" t="str">
        <f t="shared" si="62"/>
        <v>2016</v>
      </c>
      <c r="C1550" t="s">
        <v>148</v>
      </c>
      <c r="D1550" t="s">
        <v>23</v>
      </c>
      <c r="E1550" t="s">
        <v>14</v>
      </c>
      <c r="F1550" t="s">
        <v>15</v>
      </c>
      <c r="G1550" t="s">
        <v>16</v>
      </c>
      <c r="H1550">
        <v>6.1999998092651367</v>
      </c>
      <c r="I1550">
        <v>6.4000000953674316</v>
      </c>
      <c r="J1550">
        <v>0.20000000298023224</v>
      </c>
      <c r="K1550" t="s">
        <v>19</v>
      </c>
      <c r="L1550">
        <f>VLOOKUP(A1550,[1]Ark2!$A$1:$H$4250,8,FALSE)</f>
        <v>0.11864406779661017</v>
      </c>
    </row>
    <row r="1551" spans="1:12" hidden="1">
      <c r="A1551" t="str">
        <f t="shared" si="64"/>
        <v>2016-Nordvestsjællands HF &amp; VUC, Holbæk afd.-Hf</v>
      </c>
      <c r="B1551" t="str">
        <f t="shared" si="62"/>
        <v>2016</v>
      </c>
      <c r="C1551" t="s">
        <v>149</v>
      </c>
      <c r="D1551" t="s">
        <v>23</v>
      </c>
      <c r="E1551" t="s">
        <v>14</v>
      </c>
      <c r="F1551" t="s">
        <v>15</v>
      </c>
      <c r="G1551" t="s">
        <v>16</v>
      </c>
      <c r="H1551">
        <v>6.1999998092651367</v>
      </c>
      <c r="I1551">
        <v>6.4000000953674316</v>
      </c>
      <c r="J1551">
        <v>0.20000000298023224</v>
      </c>
      <c r="K1551" t="s">
        <v>19</v>
      </c>
      <c r="L1551" t="e">
        <f>VLOOKUP(A1551,[1]Ark2!$A$1:$H$4250,8,FALSE)</f>
        <v>#N/A</v>
      </c>
    </row>
    <row r="1552" spans="1:12" hidden="1">
      <c r="A1552" t="str">
        <f t="shared" si="64"/>
        <v>2016-Nyborg Gymnasium-Hf</v>
      </c>
      <c r="B1552" t="str">
        <f t="shared" ref="B1552:B1615" si="66">B1551</f>
        <v>2016</v>
      </c>
      <c r="C1552" t="s">
        <v>150</v>
      </c>
      <c r="D1552" t="s">
        <v>23</v>
      </c>
      <c r="E1552" t="s">
        <v>14</v>
      </c>
      <c r="F1552" t="s">
        <v>15</v>
      </c>
      <c r="G1552" t="s">
        <v>16</v>
      </c>
      <c r="H1552">
        <v>5.9000000953674316</v>
      </c>
      <c r="I1552">
        <v>5.9000000953674316</v>
      </c>
      <c r="J1552">
        <v>0</v>
      </c>
      <c r="K1552" t="s">
        <v>19</v>
      </c>
      <c r="L1552">
        <f>VLOOKUP(A1552,[1]Ark2!$A$1:$H$4250,8,FALSE)</f>
        <v>0</v>
      </c>
    </row>
    <row r="1553" spans="1:12" hidden="1">
      <c r="A1553" t="str">
        <f t="shared" si="64"/>
        <v>2016-Nyborg Gymnasium-Hhx</v>
      </c>
      <c r="B1553" t="str">
        <f t="shared" si="66"/>
        <v>2016</v>
      </c>
      <c r="C1553" t="str">
        <f t="shared" ref="C1553:C1554" si="67">C1552</f>
        <v>Nyborg Gymnasium</v>
      </c>
      <c r="D1553" t="s">
        <v>29</v>
      </c>
      <c r="E1553" t="s">
        <v>14</v>
      </c>
      <c r="F1553" t="s">
        <v>15</v>
      </c>
      <c r="G1553" t="s">
        <v>16</v>
      </c>
      <c r="H1553">
        <v>5.9000000953674316</v>
      </c>
      <c r="I1553">
        <v>5.9000000953674316</v>
      </c>
      <c r="J1553">
        <v>0</v>
      </c>
      <c r="K1553" t="s">
        <v>19</v>
      </c>
      <c r="L1553">
        <f>VLOOKUP(A1553,[1]Ark2!$A$1:$H$4250,8,FALSE)</f>
        <v>0</v>
      </c>
    </row>
    <row r="1554" spans="1:12" hidden="1">
      <c r="A1554" t="str">
        <f t="shared" si="64"/>
        <v>2016-Nyborg Gymnasium-Stx</v>
      </c>
      <c r="B1554" t="str">
        <f t="shared" si="66"/>
        <v>2016</v>
      </c>
      <c r="C1554" t="str">
        <f t="shared" si="67"/>
        <v>Nyborg Gymnasium</v>
      </c>
      <c r="D1554" t="s">
        <v>13</v>
      </c>
      <c r="E1554" t="s">
        <v>14</v>
      </c>
      <c r="F1554" t="s">
        <v>15</v>
      </c>
      <c r="G1554" t="s">
        <v>16</v>
      </c>
      <c r="H1554">
        <v>7</v>
      </c>
      <c r="I1554">
        <v>6.9000000953674316</v>
      </c>
      <c r="J1554">
        <v>-0.10000000149011612</v>
      </c>
      <c r="K1554" t="s">
        <v>19</v>
      </c>
      <c r="L1554">
        <f>VLOOKUP(A1554,[1]Ark2!$A$1:$H$4250,8,FALSE)</f>
        <v>0.10928961748633879</v>
      </c>
    </row>
    <row r="1555" spans="1:12" hidden="1">
      <c r="A1555" t="str">
        <f t="shared" si="64"/>
        <v>2016-Nyborg Gymnasium,  Skolebakken 13-Hf</v>
      </c>
      <c r="B1555" t="str">
        <f t="shared" si="66"/>
        <v>2016</v>
      </c>
      <c r="C1555" t="s">
        <v>151</v>
      </c>
      <c r="D1555" t="s">
        <v>23</v>
      </c>
      <c r="E1555" t="s">
        <v>14</v>
      </c>
      <c r="F1555" t="s">
        <v>15</v>
      </c>
      <c r="G1555" t="s">
        <v>16</v>
      </c>
      <c r="H1555">
        <v>5.9000000953674316</v>
      </c>
      <c r="I1555">
        <v>5.9000000953674316</v>
      </c>
      <c r="J1555">
        <v>0</v>
      </c>
      <c r="K1555" t="s">
        <v>19</v>
      </c>
      <c r="L1555" t="e">
        <f>VLOOKUP(A1555,[1]Ark2!$A$1:$H$4250,8,FALSE)</f>
        <v>#N/A</v>
      </c>
    </row>
    <row r="1556" spans="1:12" hidden="1">
      <c r="A1556" t="str">
        <f t="shared" si="64"/>
        <v>2016-Nyborg Gymnasium,  Skolebakken 13-Hhx</v>
      </c>
      <c r="B1556" t="str">
        <f t="shared" si="66"/>
        <v>2016</v>
      </c>
      <c r="C1556" t="str">
        <f t="shared" ref="C1556:C1557" si="68">C1555</f>
        <v>Nyborg Gymnasium,  Skolebakken 13</v>
      </c>
      <c r="D1556" t="s">
        <v>29</v>
      </c>
      <c r="E1556" t="s">
        <v>14</v>
      </c>
      <c r="F1556" t="s">
        <v>15</v>
      </c>
      <c r="G1556" t="s">
        <v>16</v>
      </c>
      <c r="H1556">
        <v>5.9000000953674316</v>
      </c>
      <c r="I1556">
        <v>5.9000000953674316</v>
      </c>
      <c r="J1556">
        <v>0</v>
      </c>
      <c r="K1556" t="s">
        <v>19</v>
      </c>
      <c r="L1556" t="e">
        <f>VLOOKUP(A1556,[1]Ark2!$A$1:$H$4250,8,FALSE)</f>
        <v>#N/A</v>
      </c>
    </row>
    <row r="1557" spans="1:12" hidden="1">
      <c r="A1557" t="str">
        <f t="shared" si="64"/>
        <v>2016-Nyborg Gymnasium,  Skolebakken 13-Stx</v>
      </c>
      <c r="B1557" t="str">
        <f t="shared" si="66"/>
        <v>2016</v>
      </c>
      <c r="C1557" t="str">
        <f t="shared" si="68"/>
        <v>Nyborg Gymnasium,  Skolebakken 13</v>
      </c>
      <c r="D1557" t="s">
        <v>13</v>
      </c>
      <c r="E1557" t="s">
        <v>14</v>
      </c>
      <c r="F1557" t="s">
        <v>15</v>
      </c>
      <c r="G1557" t="s">
        <v>16</v>
      </c>
      <c r="H1557">
        <v>7</v>
      </c>
      <c r="I1557">
        <v>6.9000000953674316</v>
      </c>
      <c r="J1557">
        <v>-0.10000000149011612</v>
      </c>
      <c r="K1557" t="s">
        <v>19</v>
      </c>
      <c r="L1557" t="e">
        <f>VLOOKUP(A1557,[1]Ark2!$A$1:$H$4250,8,FALSE)</f>
        <v>#N/A</v>
      </c>
    </row>
    <row r="1558" spans="1:12" hidden="1">
      <c r="A1558" t="str">
        <f t="shared" si="64"/>
        <v>2016-Nykøbing Katedralskole-Hf</v>
      </c>
      <c r="B1558" t="str">
        <f t="shared" si="66"/>
        <v>2016</v>
      </c>
      <c r="C1558" t="s">
        <v>152</v>
      </c>
      <c r="D1558" t="s">
        <v>23</v>
      </c>
      <c r="E1558" t="s">
        <v>14</v>
      </c>
      <c r="F1558" t="s">
        <v>15</v>
      </c>
      <c r="G1558" t="s">
        <v>16</v>
      </c>
      <c r="H1558">
        <v>5.6999998092651367</v>
      </c>
      <c r="I1558">
        <v>5.5999999046325684</v>
      </c>
      <c r="J1558">
        <v>-0.10000000149011612</v>
      </c>
      <c r="K1558" t="s">
        <v>19</v>
      </c>
      <c r="L1558">
        <f>VLOOKUP(A1558,[1]Ark2!$A$1:$H$4250,8,FALSE)</f>
        <v>7.0422535211267609E-2</v>
      </c>
    </row>
    <row r="1559" spans="1:12" hidden="1">
      <c r="A1559" t="str">
        <f t="shared" si="64"/>
        <v>2016-Nykøbing Katedralskole-Stx</v>
      </c>
      <c r="B1559" t="str">
        <f t="shared" si="66"/>
        <v>2016</v>
      </c>
      <c r="C1559" t="str">
        <f>C1558</f>
        <v>Nykøbing Katedralskole</v>
      </c>
      <c r="D1559" t="s">
        <v>13</v>
      </c>
      <c r="E1559" t="s">
        <v>14</v>
      </c>
      <c r="F1559" t="s">
        <v>15</v>
      </c>
      <c r="G1559" t="s">
        <v>16</v>
      </c>
      <c r="H1559">
        <v>6.9000000953674316</v>
      </c>
      <c r="I1559">
        <v>6.8000001907348633</v>
      </c>
      <c r="J1559">
        <v>-0.10000000149011612</v>
      </c>
      <c r="K1559" t="s">
        <v>19</v>
      </c>
      <c r="L1559">
        <f>VLOOKUP(A1559,[1]Ark2!$A$1:$H$4250,8,FALSE)</f>
        <v>3.7037037037037035E-2</v>
      </c>
    </row>
    <row r="1560" spans="1:12" hidden="1">
      <c r="A1560" t="str">
        <f t="shared" si="64"/>
        <v>2016-Nærum Gymnasium-Stx</v>
      </c>
      <c r="B1560" t="str">
        <f t="shared" si="66"/>
        <v>2016</v>
      </c>
      <c r="C1560" t="s">
        <v>153</v>
      </c>
      <c r="D1560" t="s">
        <v>13</v>
      </c>
      <c r="E1560" t="s">
        <v>14</v>
      </c>
      <c r="F1560" t="s">
        <v>15</v>
      </c>
      <c r="G1560" t="s">
        <v>16</v>
      </c>
      <c r="H1560">
        <v>7.9000000953674316</v>
      </c>
      <c r="I1560">
        <v>7.9000000953674316</v>
      </c>
      <c r="J1560">
        <v>0</v>
      </c>
      <c r="K1560" t="s">
        <v>19</v>
      </c>
      <c r="L1560">
        <f>VLOOKUP(A1560,[1]Ark2!$A$1:$H$4250,8,FALSE)</f>
        <v>4.878048780487805E-2</v>
      </c>
    </row>
    <row r="1561" spans="1:12" hidden="1">
      <c r="A1561" t="str">
        <f t="shared" si="64"/>
        <v>2016-Næstved Gymnasium og HF-Hf</v>
      </c>
      <c r="B1561" t="str">
        <f t="shared" si="66"/>
        <v>2016</v>
      </c>
      <c r="C1561" t="s">
        <v>154</v>
      </c>
      <c r="D1561" t="s">
        <v>23</v>
      </c>
      <c r="E1561" t="s">
        <v>14</v>
      </c>
      <c r="F1561" t="s">
        <v>15</v>
      </c>
      <c r="G1561" t="s">
        <v>16</v>
      </c>
      <c r="H1561">
        <v>6</v>
      </c>
      <c r="I1561">
        <v>6.1999998092651367</v>
      </c>
      <c r="J1561">
        <v>0.20000000298023224</v>
      </c>
      <c r="K1561" t="s">
        <v>19</v>
      </c>
      <c r="L1561">
        <f>VLOOKUP(A1561,[1]Ark2!$A$1:$H$4250,8,FALSE)</f>
        <v>7.8125E-2</v>
      </c>
    </row>
    <row r="1562" spans="1:12" hidden="1">
      <c r="A1562" t="str">
        <f t="shared" si="64"/>
        <v>2016-Næstved Gymnasium og HF-Stx</v>
      </c>
      <c r="B1562" t="str">
        <f t="shared" si="66"/>
        <v>2016</v>
      </c>
      <c r="C1562" t="str">
        <f>C1561</f>
        <v>Næstved Gymnasium og HF</v>
      </c>
      <c r="D1562" t="s">
        <v>13</v>
      </c>
      <c r="E1562" t="s">
        <v>14</v>
      </c>
      <c r="F1562" t="s">
        <v>15</v>
      </c>
      <c r="G1562" t="s">
        <v>16</v>
      </c>
      <c r="H1562">
        <v>7.0999999046325684</v>
      </c>
      <c r="I1562">
        <v>6.8000001907348633</v>
      </c>
      <c r="J1562">
        <v>-0.30000001192092896</v>
      </c>
      <c r="K1562" t="s">
        <v>17</v>
      </c>
      <c r="L1562">
        <f>VLOOKUP(A1562,[1]Ark2!$A$1:$H$4250,8,FALSE)</f>
        <v>4.6632124352331605E-2</v>
      </c>
    </row>
    <row r="1563" spans="1:12" hidden="1">
      <c r="A1563" t="str">
        <f t="shared" si="64"/>
        <v>2016-Nørre Gymnasium-Stx</v>
      </c>
      <c r="B1563" t="str">
        <f t="shared" si="66"/>
        <v>2016</v>
      </c>
      <c r="C1563" t="s">
        <v>155</v>
      </c>
      <c r="D1563" t="s">
        <v>13</v>
      </c>
      <c r="E1563" t="s">
        <v>14</v>
      </c>
      <c r="F1563" t="s">
        <v>15</v>
      </c>
      <c r="G1563" t="s">
        <v>16</v>
      </c>
      <c r="H1563">
        <v>7.3000001907348633</v>
      </c>
      <c r="I1563">
        <v>7.3000001907348633</v>
      </c>
      <c r="J1563">
        <v>0</v>
      </c>
      <c r="K1563" t="s">
        <v>19</v>
      </c>
      <c r="L1563">
        <f>VLOOKUP(A1563,[1]Ark2!$A$1:$H$4250,8,FALSE)</f>
        <v>0.13840830449826991</v>
      </c>
    </row>
    <row r="1564" spans="1:12" hidden="1">
      <c r="A1564" t="str">
        <f t="shared" si="64"/>
        <v>2016-Nørresundby Gymnasium og HF-Hf</v>
      </c>
      <c r="B1564" t="str">
        <f t="shared" si="66"/>
        <v>2016</v>
      </c>
      <c r="C1564" t="s">
        <v>156</v>
      </c>
      <c r="D1564" t="s">
        <v>23</v>
      </c>
      <c r="E1564" t="s">
        <v>14</v>
      </c>
      <c r="F1564" t="s">
        <v>15</v>
      </c>
      <c r="G1564" t="s">
        <v>16</v>
      </c>
      <c r="H1564">
        <v>5.4000000953674316</v>
      </c>
      <c r="I1564">
        <v>5.0999999046325684</v>
      </c>
      <c r="J1564">
        <v>-0.30000001192092896</v>
      </c>
      <c r="K1564" t="s">
        <v>19</v>
      </c>
      <c r="L1564">
        <f>VLOOKUP(A1564,[1]Ark2!$A$1:$H$4250,8,FALSE)</f>
        <v>8.3333333333333329E-2</v>
      </c>
    </row>
    <row r="1565" spans="1:12" hidden="1">
      <c r="A1565" t="str">
        <f t="shared" si="64"/>
        <v>2016-Nørresundby Gymnasium og HF-Stx</v>
      </c>
      <c r="B1565" t="str">
        <f t="shared" si="66"/>
        <v>2016</v>
      </c>
      <c r="C1565" t="str">
        <f>C1564</f>
        <v>Nørresundby Gymnasium og HF</v>
      </c>
      <c r="D1565" t="s">
        <v>13</v>
      </c>
      <c r="E1565" t="s">
        <v>14</v>
      </c>
      <c r="F1565" t="s">
        <v>15</v>
      </c>
      <c r="G1565" t="s">
        <v>16</v>
      </c>
      <c r="H1565">
        <v>7.0999999046325684</v>
      </c>
      <c r="I1565">
        <v>6.9000000953674316</v>
      </c>
      <c r="J1565">
        <v>-0.20000000298023224</v>
      </c>
      <c r="K1565" t="s">
        <v>19</v>
      </c>
      <c r="L1565">
        <f>VLOOKUP(A1565,[1]Ark2!$A$1:$H$4250,8,FALSE)</f>
        <v>5.9701492537313432E-2</v>
      </c>
    </row>
    <row r="1566" spans="1:12" hidden="1">
      <c r="A1566" t="str">
        <f t="shared" si="64"/>
        <v>2016-Odder Gymnasium-Stx</v>
      </c>
      <c r="B1566" t="str">
        <f t="shared" si="66"/>
        <v>2016</v>
      </c>
      <c r="C1566" t="s">
        <v>157</v>
      </c>
      <c r="D1566" t="s">
        <v>13</v>
      </c>
      <c r="E1566" t="s">
        <v>14</v>
      </c>
      <c r="F1566" t="s">
        <v>15</v>
      </c>
      <c r="G1566" t="s">
        <v>16</v>
      </c>
      <c r="H1566">
        <v>7.6999998092651367</v>
      </c>
      <c r="I1566">
        <v>7.6999998092651367</v>
      </c>
      <c r="J1566">
        <v>0</v>
      </c>
      <c r="K1566" t="s">
        <v>19</v>
      </c>
      <c r="L1566">
        <f>VLOOKUP(A1566,[1]Ark2!$A$1:$H$4250,8,FALSE)</f>
        <v>0</v>
      </c>
    </row>
    <row r="1567" spans="1:12" hidden="1">
      <c r="A1567" t="str">
        <f t="shared" si="64"/>
        <v>2016-Odense Katedralskole-Hf</v>
      </c>
      <c r="B1567" t="str">
        <f t="shared" si="66"/>
        <v>2016</v>
      </c>
      <c r="C1567" t="s">
        <v>158</v>
      </c>
      <c r="D1567" t="s">
        <v>23</v>
      </c>
      <c r="E1567" t="s">
        <v>14</v>
      </c>
      <c r="F1567" t="s">
        <v>15</v>
      </c>
      <c r="G1567" t="s">
        <v>16</v>
      </c>
      <c r="H1567">
        <v>6.0999999046325684</v>
      </c>
      <c r="I1567">
        <v>6.0999999046325684</v>
      </c>
      <c r="J1567">
        <v>0</v>
      </c>
      <c r="K1567" t="s">
        <v>19</v>
      </c>
      <c r="L1567">
        <f>VLOOKUP(A1567,[1]Ark2!$A$1:$H$4250,8,FALSE)</f>
        <v>8.6956521739130432E-2</v>
      </c>
    </row>
    <row r="1568" spans="1:12" hidden="1">
      <c r="A1568" t="str">
        <f t="shared" si="64"/>
        <v>2016-Odense Katedralskole-Stx</v>
      </c>
      <c r="B1568" t="str">
        <f t="shared" si="66"/>
        <v>2016</v>
      </c>
      <c r="C1568" t="str">
        <f>C1567</f>
        <v>Odense Katedralskole</v>
      </c>
      <c r="D1568" t="s">
        <v>13</v>
      </c>
      <c r="E1568" t="s">
        <v>14</v>
      </c>
      <c r="F1568" t="s">
        <v>15</v>
      </c>
      <c r="G1568" t="s">
        <v>16</v>
      </c>
      <c r="H1568">
        <v>7.9000000953674316</v>
      </c>
      <c r="I1568">
        <v>7.6999998092651367</v>
      </c>
      <c r="J1568">
        <v>-0.20000000298023224</v>
      </c>
      <c r="K1568" t="s">
        <v>19</v>
      </c>
      <c r="L1568">
        <f>VLOOKUP(A1568,[1]Ark2!$A$1:$H$4250,8,FALSE)</f>
        <v>6.0465116279069767E-2</v>
      </c>
    </row>
    <row r="1569" spans="1:12" hidden="1">
      <c r="A1569" t="str">
        <f t="shared" si="64"/>
        <v>2016-Odsherred Gymnasium, gymnasie afdeling-Stx</v>
      </c>
      <c r="B1569" t="str">
        <f t="shared" si="66"/>
        <v>2016</v>
      </c>
      <c r="C1569" t="s">
        <v>288</v>
      </c>
      <c r="D1569" t="s">
        <v>13</v>
      </c>
      <c r="E1569" t="s">
        <v>14</v>
      </c>
      <c r="F1569" t="s">
        <v>15</v>
      </c>
      <c r="G1569" t="s">
        <v>16</v>
      </c>
      <c r="H1569">
        <v>6.4000000953674316</v>
      </c>
      <c r="I1569">
        <v>6.3000001907348633</v>
      </c>
      <c r="J1569">
        <v>-0.10000000149011612</v>
      </c>
      <c r="K1569" t="s">
        <v>19</v>
      </c>
      <c r="L1569" t="e">
        <f>VLOOKUP(A1569,[1]Ark2!$A$1:$H$4250,8,FALSE)</f>
        <v>#N/A</v>
      </c>
    </row>
    <row r="1570" spans="1:12" hidden="1">
      <c r="A1570" t="str">
        <f t="shared" si="64"/>
        <v>2016-Ordrup Gymnasium-Stx</v>
      </c>
      <c r="B1570" t="str">
        <f t="shared" si="66"/>
        <v>2016</v>
      </c>
      <c r="C1570" t="s">
        <v>160</v>
      </c>
      <c r="D1570" t="s">
        <v>13</v>
      </c>
      <c r="E1570" t="s">
        <v>14</v>
      </c>
      <c r="F1570" t="s">
        <v>15</v>
      </c>
      <c r="G1570" t="s">
        <v>16</v>
      </c>
      <c r="H1570">
        <v>7.5999999046325684</v>
      </c>
      <c r="I1570">
        <v>7.9000000953674316</v>
      </c>
      <c r="J1570">
        <v>0.30000001192092896</v>
      </c>
      <c r="K1570" t="s">
        <v>17</v>
      </c>
      <c r="L1570">
        <f>VLOOKUP(A1570,[1]Ark2!$A$1:$H$4250,8,FALSE)</f>
        <v>0</v>
      </c>
    </row>
    <row r="1571" spans="1:12" hidden="1">
      <c r="A1571" t="str">
        <f t="shared" si="64"/>
        <v>2016-Paderup gymnasium-Stx</v>
      </c>
      <c r="B1571" t="str">
        <f t="shared" si="66"/>
        <v>2016</v>
      </c>
      <c r="C1571" t="s">
        <v>161</v>
      </c>
      <c r="D1571" t="s">
        <v>13</v>
      </c>
      <c r="E1571" t="s">
        <v>14</v>
      </c>
      <c r="F1571" t="s">
        <v>15</v>
      </c>
      <c r="G1571" t="s">
        <v>16</v>
      </c>
      <c r="H1571">
        <v>7.3000001907348633</v>
      </c>
      <c r="I1571">
        <v>7.0999999046325684</v>
      </c>
      <c r="J1571">
        <v>-0.20000000298023224</v>
      </c>
      <c r="K1571" t="s">
        <v>17</v>
      </c>
      <c r="L1571">
        <f>VLOOKUP(A1571,[1]Ark2!$A$1:$H$4250,8,FALSE)</f>
        <v>2.1551724137931036E-2</v>
      </c>
    </row>
    <row r="1572" spans="1:12" hidden="1">
      <c r="A1572" t="str">
        <f t="shared" si="64"/>
        <v>2016-Professionshøjskolen VIA University College-Hf</v>
      </c>
      <c r="B1572" t="str">
        <f t="shared" si="66"/>
        <v>2016</v>
      </c>
      <c r="C1572" t="s">
        <v>162</v>
      </c>
      <c r="D1572" t="s">
        <v>23</v>
      </c>
      <c r="E1572" t="s">
        <v>14</v>
      </c>
      <c r="F1572" t="s">
        <v>15</v>
      </c>
      <c r="G1572" t="s">
        <v>16</v>
      </c>
      <c r="H1572">
        <v>6</v>
      </c>
      <c r="I1572">
        <v>5.9000000953674316</v>
      </c>
      <c r="J1572">
        <v>-0.10000000149011612</v>
      </c>
      <c r="K1572" t="s">
        <v>19</v>
      </c>
      <c r="L1572">
        <f>VLOOKUP(A1572,[1]Ark2!$A$1:$H$4250,8,FALSE)</f>
        <v>0</v>
      </c>
    </row>
    <row r="1573" spans="1:12" hidden="1">
      <c r="A1573" t="str">
        <f t="shared" si="64"/>
        <v>2016-Randers HF &amp; VUC-Hf</v>
      </c>
      <c r="B1573" t="str">
        <f t="shared" si="66"/>
        <v>2016</v>
      </c>
      <c r="C1573" t="s">
        <v>163</v>
      </c>
      <c r="D1573" t="s">
        <v>23</v>
      </c>
      <c r="E1573" t="s">
        <v>14</v>
      </c>
      <c r="F1573" t="s">
        <v>15</v>
      </c>
      <c r="G1573" t="s">
        <v>16</v>
      </c>
      <c r="H1573">
        <v>6.1999998092651367</v>
      </c>
      <c r="I1573">
        <v>6.5999999046325684</v>
      </c>
      <c r="J1573">
        <v>0.40000000596046448</v>
      </c>
      <c r="K1573" t="s">
        <v>17</v>
      </c>
      <c r="L1573">
        <f>VLOOKUP(A1573,[1]Ark2!$A$1:$H$4250,8,FALSE)</f>
        <v>0.10416666666666667</v>
      </c>
    </row>
    <row r="1574" spans="1:12" hidden="1">
      <c r="A1574" t="str">
        <f t="shared" si="64"/>
        <v>2016-Randers Statsskole-Stx</v>
      </c>
      <c r="B1574" t="str">
        <f t="shared" si="66"/>
        <v>2016</v>
      </c>
      <c r="C1574" t="s">
        <v>164</v>
      </c>
      <c r="D1574" t="s">
        <v>13</v>
      </c>
      <c r="E1574" t="s">
        <v>14</v>
      </c>
      <c r="F1574" t="s">
        <v>15</v>
      </c>
      <c r="G1574" t="s">
        <v>16</v>
      </c>
      <c r="H1574">
        <v>7.1999998092651367</v>
      </c>
      <c r="I1574">
        <v>7.1999998092651367</v>
      </c>
      <c r="J1574">
        <v>0</v>
      </c>
      <c r="K1574" t="s">
        <v>19</v>
      </c>
      <c r="L1574">
        <f>VLOOKUP(A1574,[1]Ark2!$A$1:$H$4250,8,FALSE)</f>
        <v>9.0909090909090912E-2</v>
      </c>
    </row>
    <row r="1575" spans="1:12" hidden="1">
      <c r="A1575" t="str">
        <f t="shared" si="64"/>
        <v>2016-Ribe Katedralskole, egym-Hhx</v>
      </c>
      <c r="B1575" t="str">
        <f t="shared" si="66"/>
        <v>2016</v>
      </c>
      <c r="C1575" t="s">
        <v>165</v>
      </c>
      <c r="D1575" t="s">
        <v>29</v>
      </c>
      <c r="E1575" t="s">
        <v>14</v>
      </c>
      <c r="F1575" t="s">
        <v>15</v>
      </c>
      <c r="G1575" t="s">
        <v>16</v>
      </c>
      <c r="H1575">
        <v>6.4000000953674316</v>
      </c>
      <c r="I1575">
        <v>6.3000001907348633</v>
      </c>
      <c r="J1575">
        <v>-0.10000000149011612</v>
      </c>
      <c r="K1575" t="s">
        <v>19</v>
      </c>
      <c r="L1575">
        <f>VLOOKUP(A1575,[1]Ark2!$A$1:$H$4250,8,FALSE)</f>
        <v>6.9767441860465115E-2</v>
      </c>
    </row>
    <row r="1576" spans="1:12" hidden="1">
      <c r="A1576" t="str">
        <f t="shared" si="64"/>
        <v>2016-Ribe Katedralskole, stx-Hf</v>
      </c>
      <c r="B1576" t="str">
        <f t="shared" si="66"/>
        <v>2016</v>
      </c>
      <c r="C1576" t="s">
        <v>166</v>
      </c>
      <c r="D1576" t="s">
        <v>23</v>
      </c>
      <c r="E1576" t="s">
        <v>14</v>
      </c>
      <c r="F1576" t="s">
        <v>15</v>
      </c>
      <c r="G1576" t="s">
        <v>16</v>
      </c>
      <c r="H1576">
        <v>6.3000001907348633</v>
      </c>
      <c r="I1576">
        <v>6.4000000953674316</v>
      </c>
      <c r="J1576">
        <v>0.10000000149011612</v>
      </c>
      <c r="K1576" t="s">
        <v>19</v>
      </c>
      <c r="L1576">
        <f>VLOOKUP(A1576,[1]Ark2!$A$1:$H$4250,8,FALSE)</f>
        <v>8.5106382978723402E-2</v>
      </c>
    </row>
    <row r="1577" spans="1:12" hidden="1">
      <c r="A1577" t="str">
        <f t="shared" si="64"/>
        <v>2016-Ribe Katedralskole, stx-Stx</v>
      </c>
      <c r="B1577" t="str">
        <f t="shared" si="66"/>
        <v>2016</v>
      </c>
      <c r="C1577" t="str">
        <f>C1576</f>
        <v>Ribe Katedralskole, stx</v>
      </c>
      <c r="D1577" t="s">
        <v>13</v>
      </c>
      <c r="E1577" t="s">
        <v>14</v>
      </c>
      <c r="F1577" t="s">
        <v>15</v>
      </c>
      <c r="G1577" t="s">
        <v>16</v>
      </c>
      <c r="H1577">
        <v>7.5999999046325684</v>
      </c>
      <c r="I1577">
        <v>7.5999999046325684</v>
      </c>
      <c r="J1577">
        <v>0</v>
      </c>
      <c r="K1577" t="s">
        <v>19</v>
      </c>
      <c r="L1577">
        <f>VLOOKUP(A1577,[1]Ark2!$A$1:$H$4250,8,FALSE)</f>
        <v>2.0547945205479451E-2</v>
      </c>
    </row>
    <row r="1578" spans="1:12" hidden="1">
      <c r="A1578" t="str">
        <f t="shared" si="64"/>
        <v>2016-Ringkjøbing Gymnasium-Stx</v>
      </c>
      <c r="B1578" t="str">
        <f t="shared" si="66"/>
        <v>2016</v>
      </c>
      <c r="C1578" t="s">
        <v>167</v>
      </c>
      <c r="D1578" t="s">
        <v>13</v>
      </c>
      <c r="E1578" t="s">
        <v>14</v>
      </c>
      <c r="F1578" t="s">
        <v>15</v>
      </c>
      <c r="G1578" t="s">
        <v>16</v>
      </c>
      <c r="H1578">
        <v>7.5999999046325684</v>
      </c>
      <c r="I1578">
        <v>7.5</v>
      </c>
      <c r="J1578">
        <v>-0.10000000149011612</v>
      </c>
      <c r="K1578" t="s">
        <v>19</v>
      </c>
      <c r="L1578">
        <f>VLOOKUP(A1578,[1]Ark2!$A$1:$H$4250,8,FALSE)</f>
        <v>3.3333333333333333E-2</v>
      </c>
    </row>
    <row r="1579" spans="1:12" hidden="1">
      <c r="A1579" t="str">
        <f t="shared" si="64"/>
        <v>2016-Risskov gymnasium-Stx</v>
      </c>
      <c r="B1579" t="str">
        <f t="shared" si="66"/>
        <v>2016</v>
      </c>
      <c r="C1579" t="s">
        <v>168</v>
      </c>
      <c r="D1579" t="s">
        <v>13</v>
      </c>
      <c r="E1579" t="s">
        <v>14</v>
      </c>
      <c r="F1579" t="s">
        <v>15</v>
      </c>
      <c r="G1579" t="s">
        <v>16</v>
      </c>
      <c r="H1579">
        <v>7.5</v>
      </c>
      <c r="I1579">
        <v>7.4000000953674316</v>
      </c>
      <c r="J1579">
        <v>-0.10000000149011612</v>
      </c>
      <c r="K1579" t="s">
        <v>19</v>
      </c>
      <c r="L1579">
        <f>VLOOKUP(A1579,[1]Ark2!$A$1:$H$4250,8,FALSE)</f>
        <v>5.3846153846153849E-2</v>
      </c>
    </row>
    <row r="1580" spans="1:12" hidden="1">
      <c r="A1580" t="str">
        <f t="shared" si="64"/>
        <v>2016-Rosborg Gymnasium &amp; HF-Hf</v>
      </c>
      <c r="B1580" t="str">
        <f t="shared" si="66"/>
        <v>2016</v>
      </c>
      <c r="C1580" t="s">
        <v>169</v>
      </c>
      <c r="D1580" t="s">
        <v>23</v>
      </c>
      <c r="E1580" t="s">
        <v>14</v>
      </c>
      <c r="F1580" t="s">
        <v>15</v>
      </c>
      <c r="G1580" t="s">
        <v>16</v>
      </c>
      <c r="H1580">
        <v>6.3000001907348633</v>
      </c>
      <c r="I1580">
        <v>6.5</v>
      </c>
      <c r="J1580">
        <v>0.20000000298023224</v>
      </c>
      <c r="K1580" t="s">
        <v>19</v>
      </c>
      <c r="L1580">
        <f>VLOOKUP(A1580,[1]Ark2!$A$1:$H$4250,8,FALSE)</f>
        <v>0.10810810810810811</v>
      </c>
    </row>
    <row r="1581" spans="1:12" hidden="1">
      <c r="A1581" t="str">
        <f t="shared" si="64"/>
        <v>2016-Rosborg Gymnasium &amp; HF-Stx</v>
      </c>
      <c r="B1581" t="str">
        <f t="shared" si="66"/>
        <v>2016</v>
      </c>
      <c r="C1581" t="str">
        <f>C1580</f>
        <v>Rosborg Gymnasium &amp; HF</v>
      </c>
      <c r="D1581" t="s">
        <v>13</v>
      </c>
      <c r="E1581" t="s">
        <v>14</v>
      </c>
      <c r="F1581" t="s">
        <v>15</v>
      </c>
      <c r="G1581" t="s">
        <v>16</v>
      </c>
      <c r="H1581">
        <v>7.4000000953674316</v>
      </c>
      <c r="I1581">
        <v>7.1999998092651367</v>
      </c>
      <c r="J1581">
        <v>-0.20000000298023224</v>
      </c>
      <c r="K1581" t="s">
        <v>17</v>
      </c>
      <c r="L1581">
        <f>VLOOKUP(A1581,[1]Ark2!$A$1:$H$4250,8,FALSE)</f>
        <v>9.166666666666666E-2</v>
      </c>
    </row>
    <row r="1582" spans="1:12" hidden="1">
      <c r="A1582" t="str">
        <f t="shared" si="64"/>
        <v>2016-Roskilde Gymnasium-Hf</v>
      </c>
      <c r="B1582" t="str">
        <f t="shared" si="66"/>
        <v>2016</v>
      </c>
      <c r="C1582" t="s">
        <v>170</v>
      </c>
      <c r="D1582" t="s">
        <v>23</v>
      </c>
      <c r="E1582" t="s">
        <v>14</v>
      </c>
      <c r="F1582" t="s">
        <v>15</v>
      </c>
      <c r="G1582" t="s">
        <v>16</v>
      </c>
      <c r="H1582">
        <v>6.9000000953674316</v>
      </c>
      <c r="I1582">
        <v>6.8000001907348633</v>
      </c>
      <c r="J1582">
        <v>-0.10000000149011612</v>
      </c>
      <c r="K1582" t="s">
        <v>19</v>
      </c>
      <c r="L1582">
        <f>VLOOKUP(A1582,[1]Ark2!$A$1:$H$4250,8,FALSE)</f>
        <v>0</v>
      </c>
    </row>
    <row r="1583" spans="1:12" hidden="1">
      <c r="A1583" t="str">
        <f t="shared" si="64"/>
        <v>2016-Roskilde Gymnasium-Stx</v>
      </c>
      <c r="B1583" t="str">
        <f t="shared" si="66"/>
        <v>2016</v>
      </c>
      <c r="C1583" t="str">
        <f>C1582</f>
        <v>Roskilde Gymnasium</v>
      </c>
      <c r="D1583" t="s">
        <v>13</v>
      </c>
      <c r="E1583" t="s">
        <v>14</v>
      </c>
      <c r="F1583" t="s">
        <v>15</v>
      </c>
      <c r="G1583" t="s">
        <v>16</v>
      </c>
      <c r="H1583">
        <v>8.1000003814697266</v>
      </c>
      <c r="I1583">
        <v>7.6999998092651367</v>
      </c>
      <c r="J1583">
        <v>-0.40000000596046448</v>
      </c>
      <c r="K1583" t="s">
        <v>17</v>
      </c>
      <c r="L1583">
        <f>VLOOKUP(A1583,[1]Ark2!$A$1:$H$4250,8,FALSE)</f>
        <v>1.8181818181818181E-2</v>
      </c>
    </row>
    <row r="1584" spans="1:12" hidden="1">
      <c r="A1584" t="str">
        <f t="shared" si="64"/>
        <v>2016-Roskilde Handelsskole-Hhx</v>
      </c>
      <c r="B1584" t="str">
        <f t="shared" si="66"/>
        <v>2016</v>
      </c>
      <c r="C1584" t="s">
        <v>171</v>
      </c>
      <c r="D1584" t="s">
        <v>29</v>
      </c>
      <c r="E1584" t="s">
        <v>14</v>
      </c>
      <c r="F1584" t="s">
        <v>15</v>
      </c>
      <c r="G1584" t="s">
        <v>16</v>
      </c>
      <c r="H1584">
        <v>7.0999999046325684</v>
      </c>
      <c r="I1584">
        <v>6.9000000953674316</v>
      </c>
      <c r="J1584">
        <v>-0.20000000298023224</v>
      </c>
      <c r="K1584" t="s">
        <v>19</v>
      </c>
      <c r="L1584">
        <f>VLOOKUP(A1584,[1]Ark2!$A$1:$H$4250,8,FALSE)</f>
        <v>4.7457627118644069E-2</v>
      </c>
    </row>
    <row r="1585" spans="1:12" hidden="1">
      <c r="A1585" t="str">
        <f t="shared" si="64"/>
        <v>2016-Roskilde Katedralskole-Stx</v>
      </c>
      <c r="B1585" t="str">
        <f t="shared" si="66"/>
        <v>2016</v>
      </c>
      <c r="C1585" t="s">
        <v>172</v>
      </c>
      <c r="D1585" t="s">
        <v>13</v>
      </c>
      <c r="E1585" t="s">
        <v>14</v>
      </c>
      <c r="F1585" t="s">
        <v>15</v>
      </c>
      <c r="G1585" t="s">
        <v>16</v>
      </c>
      <c r="H1585">
        <v>7.5999999046325684</v>
      </c>
      <c r="I1585">
        <v>7.4000000953674316</v>
      </c>
      <c r="J1585">
        <v>-0.20000000298023224</v>
      </c>
      <c r="K1585" t="s">
        <v>17</v>
      </c>
      <c r="L1585">
        <f>VLOOKUP(A1585,[1]Ark2!$A$1:$H$4250,8,FALSE)</f>
        <v>5.5421686746987948E-2</v>
      </c>
    </row>
    <row r="1586" spans="1:12" hidden="1">
      <c r="A1586" t="str">
        <f t="shared" si="64"/>
        <v>2016-Roskilde Tekniske Skole-Htx</v>
      </c>
      <c r="B1586" t="str">
        <f t="shared" si="66"/>
        <v>2016</v>
      </c>
      <c r="C1586" t="s">
        <v>173</v>
      </c>
      <c r="D1586" t="s">
        <v>32</v>
      </c>
      <c r="E1586" t="s">
        <v>14</v>
      </c>
      <c r="F1586" t="s">
        <v>15</v>
      </c>
      <c r="G1586" t="s">
        <v>16</v>
      </c>
      <c r="H1586">
        <v>7.5</v>
      </c>
      <c r="I1586">
        <v>7.4000000953674316</v>
      </c>
      <c r="J1586">
        <v>-0.10000000149011612</v>
      </c>
      <c r="K1586" t="s">
        <v>19</v>
      </c>
      <c r="L1586" t="e">
        <f>VLOOKUP(A1586,[1]Ark2!$A$1:$H$4250,8,FALSE)</f>
        <v>#N/A</v>
      </c>
    </row>
    <row r="1587" spans="1:12" hidden="1">
      <c r="A1587" t="str">
        <f t="shared" si="64"/>
        <v>2016-Rungsted Gymnasium-Stx</v>
      </c>
      <c r="B1587" t="str">
        <f t="shared" si="66"/>
        <v>2016</v>
      </c>
      <c r="C1587" t="s">
        <v>174</v>
      </c>
      <c r="D1587" t="s">
        <v>13</v>
      </c>
      <c r="E1587" t="s">
        <v>14</v>
      </c>
      <c r="F1587" t="s">
        <v>15</v>
      </c>
      <c r="G1587" t="s">
        <v>16</v>
      </c>
      <c r="H1587">
        <v>7.8000001907348633</v>
      </c>
      <c r="I1587">
        <v>7.6999998092651367</v>
      </c>
      <c r="J1587">
        <v>-0.10000000149011612</v>
      </c>
      <c r="K1587" t="s">
        <v>19</v>
      </c>
      <c r="L1587">
        <f>VLOOKUP(A1587,[1]Ark2!$A$1:$H$4250,8,FALSE)</f>
        <v>4.642857142857143E-2</v>
      </c>
    </row>
    <row r="1588" spans="1:12" hidden="1">
      <c r="A1588" t="str">
        <f t="shared" si="64"/>
        <v>2016-Rybners-Hhx</v>
      </c>
      <c r="B1588" t="str">
        <f t="shared" si="66"/>
        <v>2016</v>
      </c>
      <c r="C1588" t="s">
        <v>175</v>
      </c>
      <c r="D1588" t="s">
        <v>29</v>
      </c>
      <c r="E1588" t="s">
        <v>14</v>
      </c>
      <c r="F1588" t="s">
        <v>15</v>
      </c>
      <c r="G1588" t="s">
        <v>16</v>
      </c>
      <c r="H1588">
        <v>6.8000001907348633</v>
      </c>
      <c r="I1588">
        <v>6.8000001907348633</v>
      </c>
      <c r="J1588">
        <v>0</v>
      </c>
      <c r="K1588" t="s">
        <v>19</v>
      </c>
      <c r="L1588" t="e">
        <f>VLOOKUP(A1588,[1]Ark2!$A$1:$H$4250,8,FALSE)</f>
        <v>#N/A</v>
      </c>
    </row>
    <row r="1589" spans="1:12" hidden="1">
      <c r="A1589" t="str">
        <f t="shared" si="64"/>
        <v>2016-Rybners-Htx</v>
      </c>
      <c r="B1589" t="str">
        <f t="shared" si="66"/>
        <v>2016</v>
      </c>
      <c r="C1589" t="str">
        <f t="shared" ref="C1589:C1590" si="69">C1588</f>
        <v>Rybners</v>
      </c>
      <c r="D1589" t="s">
        <v>32</v>
      </c>
      <c r="E1589" t="s">
        <v>14</v>
      </c>
      <c r="F1589" t="s">
        <v>15</v>
      </c>
      <c r="G1589" t="s">
        <v>16</v>
      </c>
      <c r="H1589">
        <v>7.8000001907348633</v>
      </c>
      <c r="I1589">
        <v>7.9000000953674316</v>
      </c>
      <c r="J1589">
        <v>0.10000000149011612</v>
      </c>
      <c r="K1589" t="s">
        <v>19</v>
      </c>
      <c r="L1589" t="e">
        <f>VLOOKUP(A1589,[1]Ark2!$A$1:$H$4250,8,FALSE)</f>
        <v>#N/A</v>
      </c>
    </row>
    <row r="1590" spans="1:12" hidden="1">
      <c r="A1590" t="str">
        <f t="shared" si="64"/>
        <v>2016-Rybners-Stx</v>
      </c>
      <c r="B1590" t="str">
        <f t="shared" si="66"/>
        <v>2016</v>
      </c>
      <c r="C1590" t="str">
        <f t="shared" si="69"/>
        <v>Rybners</v>
      </c>
      <c r="D1590" t="s">
        <v>13</v>
      </c>
      <c r="E1590" t="s">
        <v>14</v>
      </c>
      <c r="F1590" t="s">
        <v>15</v>
      </c>
      <c r="G1590" t="s">
        <v>16</v>
      </c>
      <c r="H1590">
        <v>7.4000000953674316</v>
      </c>
      <c r="I1590">
        <v>7.4000000953674316</v>
      </c>
      <c r="J1590">
        <v>0</v>
      </c>
      <c r="K1590" t="s">
        <v>19</v>
      </c>
      <c r="L1590" t="e">
        <f>VLOOKUP(A1590,[1]Ark2!$A$1:$H$4250,8,FALSE)</f>
        <v>#N/A</v>
      </c>
    </row>
    <row r="1591" spans="1:12" hidden="1">
      <c r="A1591" t="str">
        <f t="shared" si="64"/>
        <v>2016-Rybners - HHX - Grådybet-Hhx</v>
      </c>
      <c r="B1591" t="str">
        <f t="shared" si="66"/>
        <v>2016</v>
      </c>
      <c r="C1591" t="s">
        <v>277</v>
      </c>
      <c r="D1591" t="s">
        <v>29</v>
      </c>
      <c r="E1591" t="s">
        <v>14</v>
      </c>
      <c r="F1591" t="s">
        <v>15</v>
      </c>
      <c r="G1591" t="s">
        <v>16</v>
      </c>
      <c r="H1591">
        <v>6.8000001907348633</v>
      </c>
      <c r="I1591">
        <v>6.8000001907348633</v>
      </c>
      <c r="J1591">
        <v>0</v>
      </c>
      <c r="K1591" t="s">
        <v>19</v>
      </c>
      <c r="L1591">
        <f>VLOOKUP(A1591,[1]Ark2!$A$1:$H$4250,8,FALSE)</f>
        <v>2.9940119760479042E-2</v>
      </c>
    </row>
    <row r="1592" spans="1:12" hidden="1">
      <c r="A1592" t="str">
        <f t="shared" si="64"/>
        <v>2016-Rybners- STX- Grådybet-Stx</v>
      </c>
      <c r="B1592" t="str">
        <f t="shared" si="66"/>
        <v>2016</v>
      </c>
      <c r="C1592" t="s">
        <v>278</v>
      </c>
      <c r="D1592" t="s">
        <v>13</v>
      </c>
      <c r="E1592" t="s">
        <v>14</v>
      </c>
      <c r="F1592" t="s">
        <v>15</v>
      </c>
      <c r="G1592" t="s">
        <v>16</v>
      </c>
      <c r="H1592">
        <v>7.4000000953674316</v>
      </c>
      <c r="I1592">
        <v>7.4000000953674316</v>
      </c>
      <c r="J1592">
        <v>0</v>
      </c>
      <c r="K1592" t="s">
        <v>19</v>
      </c>
      <c r="L1592">
        <f>VLOOKUP(A1592,[1]Ark2!$A$1:$H$4250,8,FALSE)</f>
        <v>3.7815126050420166E-2</v>
      </c>
    </row>
    <row r="1593" spans="1:12" hidden="1">
      <c r="A1593" t="str">
        <f t="shared" si="64"/>
        <v>2016-Rysensteen Gymnasium-Stx</v>
      </c>
      <c r="B1593" t="str">
        <f t="shared" si="66"/>
        <v>2016</v>
      </c>
      <c r="C1593" t="s">
        <v>177</v>
      </c>
      <c r="D1593" t="s">
        <v>13</v>
      </c>
      <c r="E1593" t="s">
        <v>14</v>
      </c>
      <c r="F1593" t="s">
        <v>15</v>
      </c>
      <c r="G1593" t="s">
        <v>16</v>
      </c>
      <c r="H1593">
        <v>8.5</v>
      </c>
      <c r="I1593">
        <v>8.5</v>
      </c>
      <c r="J1593">
        <v>0</v>
      </c>
      <c r="K1593" t="s">
        <v>19</v>
      </c>
      <c r="L1593">
        <f>VLOOKUP(A1593,[1]Ark2!$A$1:$H$4250,8,FALSE)</f>
        <v>3.5587188612099648E-2</v>
      </c>
    </row>
    <row r="1594" spans="1:12" hidden="1">
      <c r="A1594" t="str">
        <f t="shared" si="64"/>
        <v>2016-Rødkilde Gymnasium-Stx</v>
      </c>
      <c r="B1594" t="str">
        <f t="shared" si="66"/>
        <v>2016</v>
      </c>
      <c r="C1594" t="s">
        <v>178</v>
      </c>
      <c r="D1594" t="s">
        <v>13</v>
      </c>
      <c r="E1594" t="s">
        <v>14</v>
      </c>
      <c r="F1594" t="s">
        <v>15</v>
      </c>
      <c r="G1594" t="s">
        <v>16</v>
      </c>
      <c r="H1594">
        <v>7.5</v>
      </c>
      <c r="I1594">
        <v>7.4000000953674316</v>
      </c>
      <c r="J1594">
        <v>-0.10000000149011612</v>
      </c>
      <c r="K1594" t="s">
        <v>19</v>
      </c>
      <c r="L1594">
        <f>VLOOKUP(A1594,[1]Ark2!$A$1:$H$4250,8,FALSE)</f>
        <v>6.3380281690140844E-2</v>
      </c>
    </row>
    <row r="1595" spans="1:12" hidden="1">
      <c r="A1595" t="str">
        <f t="shared" si="64"/>
        <v>2016-Rødovre Gymnasium-Stx</v>
      </c>
      <c r="B1595" t="str">
        <f t="shared" si="66"/>
        <v>2016</v>
      </c>
      <c r="C1595" t="s">
        <v>179</v>
      </c>
      <c r="D1595" t="s">
        <v>13</v>
      </c>
      <c r="E1595" t="s">
        <v>14</v>
      </c>
      <c r="F1595" t="s">
        <v>15</v>
      </c>
      <c r="G1595" t="s">
        <v>16</v>
      </c>
      <c r="H1595">
        <v>7.0999999046325684</v>
      </c>
      <c r="I1595">
        <v>7</v>
      </c>
      <c r="J1595">
        <v>-0.10000000149011612</v>
      </c>
      <c r="K1595" t="s">
        <v>19</v>
      </c>
      <c r="L1595">
        <f>VLOOKUP(A1595,[1]Ark2!$A$1:$H$4250,8,FALSE)</f>
        <v>0.14225941422594143</v>
      </c>
    </row>
    <row r="1596" spans="1:12" hidden="1">
      <c r="A1596" t="str">
        <f t="shared" si="64"/>
        <v>2016-Sankt Annæ Gymnasium-Stx</v>
      </c>
      <c r="B1596" t="str">
        <f t="shared" si="66"/>
        <v>2016</v>
      </c>
      <c r="C1596" t="s">
        <v>180</v>
      </c>
      <c r="D1596" t="s">
        <v>13</v>
      </c>
      <c r="E1596" t="s">
        <v>14</v>
      </c>
      <c r="F1596" t="s">
        <v>15</v>
      </c>
      <c r="G1596" t="s">
        <v>16</v>
      </c>
      <c r="H1596">
        <v>8.6999998092651367</v>
      </c>
      <c r="I1596">
        <v>8.6999998092651367</v>
      </c>
      <c r="J1596">
        <v>0</v>
      </c>
      <c r="K1596" t="s">
        <v>19</v>
      </c>
      <c r="L1596">
        <f>VLOOKUP(A1596,[1]Ark2!$A$1:$H$4250,8,FALSE)</f>
        <v>3.4285714285714287E-2</v>
      </c>
    </row>
    <row r="1597" spans="1:12" hidden="1">
      <c r="A1597" t="str">
        <f t="shared" si="64"/>
        <v>2016-Sct. Knuds Gymnasium-Stx</v>
      </c>
      <c r="B1597" t="str">
        <f t="shared" si="66"/>
        <v>2016</v>
      </c>
      <c r="C1597" t="s">
        <v>181</v>
      </c>
      <c r="D1597" t="s">
        <v>13</v>
      </c>
      <c r="E1597" t="s">
        <v>14</v>
      </c>
      <c r="F1597" t="s">
        <v>15</v>
      </c>
      <c r="G1597" t="s">
        <v>16</v>
      </c>
      <c r="H1597">
        <v>7.6999998092651367</v>
      </c>
      <c r="I1597">
        <v>7.6999998092651367</v>
      </c>
      <c r="J1597">
        <v>0</v>
      </c>
      <c r="K1597" t="s">
        <v>19</v>
      </c>
      <c r="L1597">
        <f>VLOOKUP(A1597,[1]Ark2!$A$1:$H$4250,8,FALSE)</f>
        <v>7.1129707112970716E-2</v>
      </c>
    </row>
    <row r="1598" spans="1:12" hidden="1">
      <c r="A1598" t="str">
        <f t="shared" si="64"/>
        <v>2016-Silkeborg Gymnasium-Stx</v>
      </c>
      <c r="B1598" t="str">
        <f t="shared" si="66"/>
        <v>2016</v>
      </c>
      <c r="C1598" t="s">
        <v>182</v>
      </c>
      <c r="D1598" t="s">
        <v>13</v>
      </c>
      <c r="E1598" t="s">
        <v>14</v>
      </c>
      <c r="F1598" t="s">
        <v>15</v>
      </c>
      <c r="G1598" t="s">
        <v>16</v>
      </c>
      <c r="H1598">
        <v>8</v>
      </c>
      <c r="I1598">
        <v>8.1999998092651367</v>
      </c>
      <c r="J1598">
        <v>0.20000000298023224</v>
      </c>
      <c r="K1598" t="s">
        <v>17</v>
      </c>
      <c r="L1598">
        <f>VLOOKUP(A1598,[1]Ark2!$A$1:$H$4250,8,FALSE)</f>
        <v>3.6402569593147749E-2</v>
      </c>
    </row>
    <row r="1599" spans="1:12" hidden="1">
      <c r="A1599" t="str">
        <f t="shared" si="64"/>
        <v>2016-Skanderborg Gymnasium-Stx</v>
      </c>
      <c r="B1599" t="str">
        <f t="shared" si="66"/>
        <v>2016</v>
      </c>
      <c r="C1599" t="s">
        <v>183</v>
      </c>
      <c r="D1599" t="s">
        <v>13</v>
      </c>
      <c r="E1599" t="s">
        <v>14</v>
      </c>
      <c r="F1599" t="s">
        <v>15</v>
      </c>
      <c r="G1599" t="s">
        <v>16</v>
      </c>
      <c r="H1599">
        <v>7.9000000953674316</v>
      </c>
      <c r="I1599">
        <v>7.6999998092651367</v>
      </c>
      <c r="J1599">
        <v>-0.20000000298023224</v>
      </c>
      <c r="K1599" t="s">
        <v>17</v>
      </c>
      <c r="L1599">
        <f>VLOOKUP(A1599,[1]Ark2!$A$1:$H$4250,8,FALSE)</f>
        <v>1.1904761904761904E-2</v>
      </c>
    </row>
    <row r="1600" spans="1:12" hidden="1">
      <c r="A1600" t="str">
        <f t="shared" si="64"/>
        <v>2016-Skanderborg-Odder Center for Uddannelse-Hf</v>
      </c>
      <c r="B1600" t="str">
        <f t="shared" si="66"/>
        <v>2016</v>
      </c>
      <c r="C1600" t="s">
        <v>184</v>
      </c>
      <c r="D1600" t="s">
        <v>23</v>
      </c>
      <c r="E1600" t="s">
        <v>14</v>
      </c>
      <c r="F1600" t="s">
        <v>15</v>
      </c>
      <c r="G1600" t="s">
        <v>16</v>
      </c>
      <c r="H1600">
        <v>6.1999998092651367</v>
      </c>
      <c r="I1600">
        <v>6.4000000953674316</v>
      </c>
      <c r="J1600">
        <v>0.20000000298023224</v>
      </c>
      <c r="K1600" t="s">
        <v>19</v>
      </c>
      <c r="L1600" t="e">
        <f>VLOOKUP(A1600,[1]Ark2!$A$1:$H$4250,8,FALSE)</f>
        <v>#N/A</v>
      </c>
    </row>
    <row r="1601" spans="1:12" hidden="1">
      <c r="A1601" t="str">
        <f t="shared" si="64"/>
        <v>2016-Skanderborg-Odder Center for Uddannelse-Hhx</v>
      </c>
      <c r="B1601" t="str">
        <f t="shared" si="66"/>
        <v>2016</v>
      </c>
      <c r="C1601" t="str">
        <f>C1600</f>
        <v>Skanderborg-Odder Center for Uddannelse</v>
      </c>
      <c r="D1601" t="s">
        <v>29</v>
      </c>
      <c r="E1601" t="s">
        <v>14</v>
      </c>
      <c r="F1601" t="s">
        <v>15</v>
      </c>
      <c r="G1601" t="s">
        <v>16</v>
      </c>
      <c r="H1601">
        <v>7</v>
      </c>
      <c r="I1601">
        <v>7.0999999046325684</v>
      </c>
      <c r="J1601">
        <v>0.10000000149011612</v>
      </c>
      <c r="K1601" t="s">
        <v>19</v>
      </c>
      <c r="L1601">
        <f>VLOOKUP(A1601,[1]Ark2!$A$1:$H$4250,8,FALSE)</f>
        <v>4.2016806722689079E-2</v>
      </c>
    </row>
    <row r="1602" spans="1:12" hidden="1">
      <c r="A1602" t="str">
        <f t="shared" si="64"/>
        <v>2016-Skive College, Arvikavej-Hhx</v>
      </c>
      <c r="B1602" t="str">
        <f t="shared" si="66"/>
        <v>2016</v>
      </c>
      <c r="C1602" t="s">
        <v>185</v>
      </c>
      <c r="D1602" t="s">
        <v>29</v>
      </c>
      <c r="E1602" t="s">
        <v>14</v>
      </c>
      <c r="F1602" t="s">
        <v>15</v>
      </c>
      <c r="G1602" t="s">
        <v>16</v>
      </c>
      <c r="H1602">
        <v>6.6999998092651367</v>
      </c>
      <c r="I1602">
        <v>6.6999998092651367</v>
      </c>
      <c r="J1602">
        <v>0</v>
      </c>
      <c r="K1602" t="s">
        <v>19</v>
      </c>
      <c r="L1602">
        <f>VLOOKUP(A1602,[1]Ark2!$A$1:$H$4250,8,FALSE)</f>
        <v>0</v>
      </c>
    </row>
    <row r="1603" spans="1:12" hidden="1">
      <c r="A1603" t="str">
        <f t="shared" ref="A1603:A1666" si="70">_xlfn.CONCAT(B1603,"-",C1603,"-",LEFT(D1603,3))</f>
        <v>2016-Skive College, Kongsvingervej-Htx</v>
      </c>
      <c r="B1603" t="str">
        <f t="shared" si="66"/>
        <v>2016</v>
      </c>
      <c r="C1603" t="s">
        <v>186</v>
      </c>
      <c r="D1603" t="s">
        <v>32</v>
      </c>
      <c r="E1603" t="s">
        <v>14</v>
      </c>
      <c r="F1603" t="s">
        <v>15</v>
      </c>
      <c r="G1603" t="s">
        <v>16</v>
      </c>
      <c r="H1603">
        <v>7</v>
      </c>
      <c r="I1603">
        <v>7</v>
      </c>
      <c r="J1603">
        <v>0</v>
      </c>
      <c r="K1603" t="s">
        <v>19</v>
      </c>
      <c r="L1603">
        <f>VLOOKUP(A1603,[1]Ark2!$A$1:$H$4250,8,FALSE)</f>
        <v>0</v>
      </c>
    </row>
    <row r="1604" spans="1:12" hidden="1">
      <c r="A1604" t="str">
        <f t="shared" si="70"/>
        <v>2016-Skive Gymnasium-Hf</v>
      </c>
      <c r="B1604" t="str">
        <f t="shared" si="66"/>
        <v>2016</v>
      </c>
      <c r="C1604" t="s">
        <v>187</v>
      </c>
      <c r="D1604" t="s">
        <v>23</v>
      </c>
      <c r="E1604" t="s">
        <v>14</v>
      </c>
      <c r="F1604" t="s">
        <v>15</v>
      </c>
      <c r="G1604" t="s">
        <v>16</v>
      </c>
      <c r="H1604">
        <v>5.5999999046325684</v>
      </c>
      <c r="I1604">
        <v>5.4000000953674316</v>
      </c>
      <c r="J1604">
        <v>-0.20000000298023224</v>
      </c>
      <c r="K1604" t="s">
        <v>19</v>
      </c>
      <c r="L1604">
        <f>VLOOKUP(A1604,[1]Ark2!$A$1:$H$4250,8,FALSE)</f>
        <v>0</v>
      </c>
    </row>
    <row r="1605" spans="1:12" hidden="1">
      <c r="A1605" t="str">
        <f t="shared" si="70"/>
        <v>2016-Skive Gymnasium-Stx</v>
      </c>
      <c r="B1605" t="str">
        <f t="shared" si="66"/>
        <v>2016</v>
      </c>
      <c r="C1605" t="str">
        <f>C1604</f>
        <v>Skive Gymnasium</v>
      </c>
      <c r="D1605" t="s">
        <v>13</v>
      </c>
      <c r="E1605" t="s">
        <v>14</v>
      </c>
      <c r="F1605" t="s">
        <v>15</v>
      </c>
      <c r="G1605" t="s">
        <v>16</v>
      </c>
      <c r="H1605">
        <v>7.5</v>
      </c>
      <c r="I1605">
        <v>7.6999998092651367</v>
      </c>
      <c r="J1605">
        <v>0.20000000298023224</v>
      </c>
      <c r="K1605" t="s">
        <v>19</v>
      </c>
      <c r="L1605">
        <f>VLOOKUP(A1605,[1]Ark2!$A$1:$H$4250,8,FALSE)</f>
        <v>2.7777777777777776E-2</v>
      </c>
    </row>
    <row r="1606" spans="1:12" hidden="1">
      <c r="A1606" t="str">
        <f t="shared" si="70"/>
        <v>2016-Skive-Viborg HF &amp; VUC-Hf</v>
      </c>
      <c r="B1606" t="str">
        <f t="shared" si="66"/>
        <v>2016</v>
      </c>
      <c r="C1606" t="s">
        <v>279</v>
      </c>
      <c r="D1606" t="s">
        <v>23</v>
      </c>
      <c r="E1606" t="s">
        <v>14</v>
      </c>
      <c r="F1606" t="s">
        <v>15</v>
      </c>
      <c r="G1606" t="s">
        <v>16</v>
      </c>
      <c r="H1606">
        <v>6.5999999046325684</v>
      </c>
      <c r="I1606">
        <v>6.6999998092651367</v>
      </c>
      <c r="J1606">
        <v>0.10000000149011612</v>
      </c>
      <c r="K1606" t="s">
        <v>19</v>
      </c>
      <c r="L1606">
        <f>VLOOKUP(A1606,[1]Ark2!$A$1:$H$4250,8,FALSE)</f>
        <v>0</v>
      </c>
    </row>
    <row r="1607" spans="1:12" hidden="1">
      <c r="A1607" t="str">
        <f t="shared" si="70"/>
        <v>2016-Skive-Viborg HF &amp; VUC, Viborg-Hf</v>
      </c>
      <c r="B1607" t="str">
        <f t="shared" si="66"/>
        <v>2016</v>
      </c>
      <c r="C1607" t="s">
        <v>280</v>
      </c>
      <c r="D1607" t="s">
        <v>23</v>
      </c>
      <c r="E1607" t="s">
        <v>14</v>
      </c>
      <c r="F1607" t="s">
        <v>15</v>
      </c>
      <c r="G1607" t="s">
        <v>16</v>
      </c>
      <c r="H1607">
        <v>6.5999999046325684</v>
      </c>
      <c r="I1607">
        <v>6.6999998092651367</v>
      </c>
      <c r="J1607">
        <v>0.10000000149011612</v>
      </c>
      <c r="K1607" t="s">
        <v>19</v>
      </c>
      <c r="L1607" t="e">
        <f>VLOOKUP(A1607,[1]Ark2!$A$1:$H$4250,8,FALSE)</f>
        <v>#N/A</v>
      </c>
    </row>
    <row r="1608" spans="1:12" hidden="1">
      <c r="A1608" t="str">
        <f t="shared" si="70"/>
        <v>2016-Skolerne i Oure - Sport &amp; Performance-Stx</v>
      </c>
      <c r="B1608" t="str">
        <f t="shared" si="66"/>
        <v>2016</v>
      </c>
      <c r="C1608" t="s">
        <v>188</v>
      </c>
      <c r="D1608" t="s">
        <v>13</v>
      </c>
      <c r="E1608" t="s">
        <v>14</v>
      </c>
      <c r="F1608" t="s">
        <v>15</v>
      </c>
      <c r="G1608" t="s">
        <v>16</v>
      </c>
      <c r="H1608">
        <v>7.3000001907348633</v>
      </c>
      <c r="I1608">
        <v>7.4000000953674316</v>
      </c>
      <c r="J1608">
        <v>0.10000000149011612</v>
      </c>
      <c r="K1608" t="s">
        <v>19</v>
      </c>
      <c r="L1608">
        <f>VLOOKUP(A1608,[1]Ark2!$A$1:$H$4250,8,FALSE)</f>
        <v>0</v>
      </c>
    </row>
    <row r="1609" spans="1:12" hidden="1">
      <c r="A1609" t="str">
        <f t="shared" si="70"/>
        <v>2016-Slagelse Gymnasium-Hf</v>
      </c>
      <c r="B1609" t="str">
        <f t="shared" si="66"/>
        <v>2016</v>
      </c>
      <c r="C1609" t="s">
        <v>189</v>
      </c>
      <c r="D1609" t="s">
        <v>23</v>
      </c>
      <c r="E1609" t="s">
        <v>14</v>
      </c>
      <c r="F1609" t="s">
        <v>15</v>
      </c>
      <c r="G1609" t="s">
        <v>16</v>
      </c>
      <c r="H1609">
        <v>5.5</v>
      </c>
      <c r="I1609">
        <v>5.3000001907348633</v>
      </c>
      <c r="J1609">
        <v>-0.20000000298023224</v>
      </c>
      <c r="K1609" t="s">
        <v>19</v>
      </c>
      <c r="L1609">
        <f>VLOOKUP(A1609,[1]Ark2!$A$1:$H$4250,8,FALSE)</f>
        <v>0.14102564102564102</v>
      </c>
    </row>
    <row r="1610" spans="1:12" hidden="1">
      <c r="A1610" t="str">
        <f t="shared" si="70"/>
        <v>2016-Slagelse Gymnasium-Stx</v>
      </c>
      <c r="B1610" t="str">
        <f t="shared" si="66"/>
        <v>2016</v>
      </c>
      <c r="C1610" t="str">
        <f>C1609</f>
        <v>Slagelse Gymnasium</v>
      </c>
      <c r="D1610" t="s">
        <v>13</v>
      </c>
      <c r="E1610" t="s">
        <v>14</v>
      </c>
      <c r="F1610" t="s">
        <v>15</v>
      </c>
      <c r="G1610" t="s">
        <v>16</v>
      </c>
      <c r="H1610">
        <v>7.0999999046325684</v>
      </c>
      <c r="I1610">
        <v>6.9000000953674316</v>
      </c>
      <c r="J1610">
        <v>-0.20000000298023224</v>
      </c>
      <c r="K1610" t="s">
        <v>17</v>
      </c>
      <c r="L1610">
        <f>VLOOKUP(A1610,[1]Ark2!$A$1:$H$4250,8,FALSE)</f>
        <v>7.407407407407407E-2</v>
      </c>
    </row>
    <row r="1611" spans="1:12" hidden="1">
      <c r="A1611" t="str">
        <f t="shared" si="70"/>
        <v>2016-Solrød Gymnasium-Hf</v>
      </c>
      <c r="B1611" t="str">
        <f t="shared" si="66"/>
        <v>2016</v>
      </c>
      <c r="C1611" t="s">
        <v>190</v>
      </c>
      <c r="D1611" t="s">
        <v>23</v>
      </c>
      <c r="E1611" t="s">
        <v>14</v>
      </c>
      <c r="F1611" t="s">
        <v>15</v>
      </c>
      <c r="G1611" t="s">
        <v>16</v>
      </c>
      <c r="H1611">
        <v>5.6999998092651367</v>
      </c>
      <c r="I1611">
        <v>5.5999999046325684</v>
      </c>
      <c r="J1611">
        <v>-0.10000000149011612</v>
      </c>
      <c r="K1611" t="s">
        <v>19</v>
      </c>
      <c r="L1611">
        <f>VLOOKUP(A1611,[1]Ark2!$A$1:$H$4250,8,FALSE)</f>
        <v>0</v>
      </c>
    </row>
    <row r="1612" spans="1:12" hidden="1">
      <c r="A1612" t="str">
        <f t="shared" si="70"/>
        <v>2016-Solrød Gymnasium-Stx</v>
      </c>
      <c r="B1612" t="str">
        <f t="shared" si="66"/>
        <v>2016</v>
      </c>
      <c r="C1612" t="str">
        <f>C1611</f>
        <v>Solrød Gymnasium</v>
      </c>
      <c r="D1612" t="s">
        <v>13</v>
      </c>
      <c r="E1612" t="s">
        <v>14</v>
      </c>
      <c r="F1612" t="s">
        <v>15</v>
      </c>
      <c r="G1612" t="s">
        <v>16</v>
      </c>
      <c r="H1612">
        <v>7.1999998092651367</v>
      </c>
      <c r="I1612">
        <v>7.3000001907348633</v>
      </c>
      <c r="J1612">
        <v>0.10000000149011612</v>
      </c>
      <c r="K1612" t="s">
        <v>19</v>
      </c>
      <c r="L1612">
        <f>VLOOKUP(A1612,[1]Ark2!$A$1:$H$4250,8,FALSE)</f>
        <v>8.6956521739130432E-2</v>
      </c>
    </row>
    <row r="1613" spans="1:12" hidden="1">
      <c r="A1613" t="str">
        <f t="shared" si="70"/>
        <v>2016-Sorø Akademis Skole-Stx</v>
      </c>
      <c r="B1613" t="str">
        <f t="shared" si="66"/>
        <v>2016</v>
      </c>
      <c r="C1613" t="s">
        <v>191</v>
      </c>
      <c r="D1613" t="s">
        <v>13</v>
      </c>
      <c r="E1613" t="s">
        <v>14</v>
      </c>
      <c r="F1613" t="s">
        <v>15</v>
      </c>
      <c r="G1613" t="s">
        <v>16</v>
      </c>
      <c r="H1613">
        <v>7.6999998092651367</v>
      </c>
      <c r="I1613">
        <v>7.5999999046325684</v>
      </c>
      <c r="J1613">
        <v>-0.10000000149011612</v>
      </c>
      <c r="K1613" t="s">
        <v>19</v>
      </c>
      <c r="L1613">
        <f>VLOOKUP(A1613,[1]Ark2!$A$1:$H$4250,8,FALSE)</f>
        <v>4.878048780487805E-2</v>
      </c>
    </row>
    <row r="1614" spans="1:12" hidden="1">
      <c r="A1614" t="str">
        <f t="shared" si="70"/>
        <v>2016-Stenhus Gymnasium-Hf</v>
      </c>
      <c r="B1614" t="str">
        <f t="shared" si="66"/>
        <v>2016</v>
      </c>
      <c r="C1614" t="s">
        <v>192</v>
      </c>
      <c r="D1614" t="s">
        <v>23</v>
      </c>
      <c r="E1614" t="s">
        <v>14</v>
      </c>
      <c r="F1614" t="s">
        <v>15</v>
      </c>
      <c r="G1614" t="s">
        <v>16</v>
      </c>
      <c r="H1614">
        <v>5.6999998092651367</v>
      </c>
      <c r="I1614">
        <v>5.8000001907348633</v>
      </c>
      <c r="J1614">
        <v>0.10000000149011612</v>
      </c>
      <c r="K1614" t="s">
        <v>19</v>
      </c>
      <c r="L1614">
        <f>VLOOKUP(A1614,[1]Ark2!$A$1:$H$4250,8,FALSE)</f>
        <v>0.22</v>
      </c>
    </row>
    <row r="1615" spans="1:12" hidden="1">
      <c r="A1615" t="str">
        <f t="shared" si="70"/>
        <v>2016-Stenhus Gymnasium-Stx</v>
      </c>
      <c r="B1615" t="str">
        <f t="shared" si="66"/>
        <v>2016</v>
      </c>
      <c r="C1615" t="str">
        <f>C1614</f>
        <v>Stenhus Gymnasium</v>
      </c>
      <c r="D1615" t="s">
        <v>13</v>
      </c>
      <c r="E1615" t="s">
        <v>14</v>
      </c>
      <c r="F1615" t="s">
        <v>15</v>
      </c>
      <c r="G1615" t="s">
        <v>16</v>
      </c>
      <c r="H1615">
        <v>7.0999999046325684</v>
      </c>
      <c r="I1615">
        <v>6.9000000953674316</v>
      </c>
      <c r="J1615">
        <v>-0.20000000298023224</v>
      </c>
      <c r="K1615" t="s">
        <v>17</v>
      </c>
      <c r="L1615">
        <f>VLOOKUP(A1615,[1]Ark2!$A$1:$H$4250,8,FALSE)</f>
        <v>6.5830721003134793E-2</v>
      </c>
    </row>
    <row r="1616" spans="1:12" hidden="1">
      <c r="A1616" t="str">
        <f t="shared" si="70"/>
        <v>2016-Struer Statsgymnasium-Hhx</v>
      </c>
      <c r="B1616" t="str">
        <f t="shared" ref="B1616:B1679" si="71">B1615</f>
        <v>2016</v>
      </c>
      <c r="C1616" t="s">
        <v>193</v>
      </c>
      <c r="D1616" t="s">
        <v>29</v>
      </c>
      <c r="E1616" t="s">
        <v>14</v>
      </c>
      <c r="F1616" t="s">
        <v>15</v>
      </c>
      <c r="G1616" t="s">
        <v>16</v>
      </c>
      <c r="H1616">
        <v>7.3000001907348633</v>
      </c>
      <c r="I1616">
        <v>7.5</v>
      </c>
      <c r="J1616">
        <v>0.20000000298023224</v>
      </c>
      <c r="K1616" t="s">
        <v>19</v>
      </c>
      <c r="L1616" t="e">
        <f>VLOOKUP(A1616,[1]Ark2!$A$1:$H$4250,8,FALSE)</f>
        <v>#N/A</v>
      </c>
    </row>
    <row r="1617" spans="1:12" hidden="1">
      <c r="A1617" t="str">
        <f t="shared" si="70"/>
        <v>2016-Struer Statsgymnasium - erhvervsskolen-Hhx</v>
      </c>
      <c r="B1617" t="str">
        <f t="shared" si="71"/>
        <v>2016</v>
      </c>
      <c r="C1617" t="s">
        <v>194</v>
      </c>
      <c r="D1617" t="s">
        <v>29</v>
      </c>
      <c r="E1617" t="s">
        <v>14</v>
      </c>
      <c r="F1617" t="s">
        <v>15</v>
      </c>
      <c r="G1617" t="s">
        <v>16</v>
      </c>
      <c r="H1617">
        <v>7.3000001907348633</v>
      </c>
      <c r="I1617">
        <v>7.5</v>
      </c>
      <c r="J1617">
        <v>0.20000000298023224</v>
      </c>
      <c r="K1617" t="s">
        <v>19</v>
      </c>
      <c r="L1617">
        <f>VLOOKUP(A1617,[1]Ark2!$A$1:$H$4250,8,FALSE)</f>
        <v>0</v>
      </c>
    </row>
    <row r="1618" spans="1:12" hidden="1">
      <c r="A1618" t="str">
        <f t="shared" si="70"/>
        <v>2016-Støvring Gymnasium-Stx</v>
      </c>
      <c r="B1618" t="str">
        <f t="shared" si="71"/>
        <v>2016</v>
      </c>
      <c r="C1618" t="s">
        <v>195</v>
      </c>
      <c r="D1618" t="s">
        <v>13</v>
      </c>
      <c r="E1618" t="s">
        <v>14</v>
      </c>
      <c r="F1618" t="s">
        <v>15</v>
      </c>
      <c r="G1618" t="s">
        <v>16</v>
      </c>
      <c r="H1618">
        <v>7.4000000953674316</v>
      </c>
      <c r="I1618">
        <v>7.4000000953674316</v>
      </c>
      <c r="J1618">
        <v>0</v>
      </c>
      <c r="K1618" t="s">
        <v>19</v>
      </c>
      <c r="L1618">
        <f>VLOOKUP(A1618,[1]Ark2!$A$1:$H$4250,8,FALSE)</f>
        <v>2.7586206896551724E-2</v>
      </c>
    </row>
    <row r="1619" spans="1:12" hidden="1">
      <c r="A1619" t="str">
        <f t="shared" si="70"/>
        <v>2016-Svendborg Erhvervsskole &amp;  - Gymnasier-Hhx</v>
      </c>
      <c r="B1619" t="str">
        <f t="shared" si="71"/>
        <v>2016</v>
      </c>
      <c r="C1619" t="s">
        <v>196</v>
      </c>
      <c r="D1619" t="s">
        <v>29</v>
      </c>
      <c r="E1619" t="s">
        <v>14</v>
      </c>
      <c r="F1619" t="s">
        <v>15</v>
      </c>
      <c r="G1619" t="s">
        <v>16</v>
      </c>
      <c r="H1619">
        <v>6.8000001907348633</v>
      </c>
      <c r="I1619">
        <v>7</v>
      </c>
      <c r="J1619">
        <v>0.20000000298023224</v>
      </c>
      <c r="K1619" t="s">
        <v>19</v>
      </c>
      <c r="L1619" t="e">
        <f>VLOOKUP(A1619,[1]Ark2!$A$1:$H$4250,8,FALSE)</f>
        <v>#N/A</v>
      </c>
    </row>
    <row r="1620" spans="1:12" hidden="1">
      <c r="A1620" t="str">
        <f t="shared" si="70"/>
        <v>2016-Svendborg Erhvervsskole &amp;  - Gymnasier-Htx</v>
      </c>
      <c r="B1620" t="str">
        <f t="shared" si="71"/>
        <v>2016</v>
      </c>
      <c r="C1620" t="str">
        <f>C1619</f>
        <v>Svendborg Erhvervsskole &amp;  - Gymnasier</v>
      </c>
      <c r="D1620" t="s">
        <v>32</v>
      </c>
      <c r="E1620" t="s">
        <v>14</v>
      </c>
      <c r="F1620" t="s">
        <v>15</v>
      </c>
      <c r="G1620" t="s">
        <v>16</v>
      </c>
      <c r="H1620">
        <v>7.4000000953674316</v>
      </c>
      <c r="I1620">
        <v>7.4000000953674316</v>
      </c>
      <c r="J1620">
        <v>0</v>
      </c>
      <c r="K1620" t="s">
        <v>19</v>
      </c>
      <c r="L1620" t="e">
        <f>VLOOKUP(A1620,[1]Ark2!$A$1:$H$4250,8,FALSE)</f>
        <v>#N/A</v>
      </c>
    </row>
    <row r="1621" spans="1:12" hidden="1">
      <c r="A1621" t="str">
        <f t="shared" si="70"/>
        <v>2016-Svendborg Erhvervsskole &amp; -Gymnasier, Skovsbovej-Hhx</v>
      </c>
      <c r="B1621" t="str">
        <f t="shared" si="71"/>
        <v>2016</v>
      </c>
      <c r="C1621" t="s">
        <v>197</v>
      </c>
      <c r="D1621" t="s">
        <v>29</v>
      </c>
      <c r="E1621" t="s">
        <v>14</v>
      </c>
      <c r="F1621" t="s">
        <v>15</v>
      </c>
      <c r="G1621" t="s">
        <v>16</v>
      </c>
      <c r="H1621">
        <v>6.8000001907348633</v>
      </c>
      <c r="I1621">
        <v>7</v>
      </c>
      <c r="J1621">
        <v>0.20000000298023224</v>
      </c>
      <c r="K1621" t="s">
        <v>19</v>
      </c>
      <c r="L1621">
        <f>VLOOKUP(A1621,[1]Ark2!$A$1:$H$4250,8,FALSE)</f>
        <v>2.9411764705882353E-2</v>
      </c>
    </row>
    <row r="1622" spans="1:12" hidden="1">
      <c r="A1622" t="str">
        <f t="shared" si="70"/>
        <v>2016-Svendborg Erhvervsskole &amp; -Gymnasier, Skovsbovej-Htx</v>
      </c>
      <c r="B1622" t="str">
        <f t="shared" si="71"/>
        <v>2016</v>
      </c>
      <c r="C1622" t="str">
        <f>C1621</f>
        <v>Svendborg Erhvervsskole &amp; -Gymnasier, Skovsbovej</v>
      </c>
      <c r="D1622" t="s">
        <v>32</v>
      </c>
      <c r="E1622" t="s">
        <v>14</v>
      </c>
      <c r="F1622" t="s">
        <v>15</v>
      </c>
      <c r="G1622" t="s">
        <v>16</v>
      </c>
      <c r="H1622">
        <v>7.4000000953674316</v>
      </c>
      <c r="I1622">
        <v>7.4000000953674316</v>
      </c>
      <c r="J1622">
        <v>0</v>
      </c>
      <c r="K1622" t="s">
        <v>19</v>
      </c>
      <c r="L1622">
        <f>VLOOKUP(A1622,[1]Ark2!$A$1:$H$4250,8,FALSE)</f>
        <v>5.7692307692307696E-2</v>
      </c>
    </row>
    <row r="1623" spans="1:12" hidden="1">
      <c r="A1623" t="str">
        <f t="shared" si="70"/>
        <v>2016-Svendborg Gymnasium-Hf</v>
      </c>
      <c r="B1623" t="str">
        <f t="shared" si="71"/>
        <v>2016</v>
      </c>
      <c r="C1623" t="s">
        <v>198</v>
      </c>
      <c r="D1623" t="s">
        <v>23</v>
      </c>
      <c r="E1623" t="s">
        <v>14</v>
      </c>
      <c r="F1623" t="s">
        <v>15</v>
      </c>
      <c r="G1623" t="s">
        <v>16</v>
      </c>
      <c r="H1623">
        <v>6.0999999046325684</v>
      </c>
      <c r="I1623">
        <v>6.0999999046325684</v>
      </c>
      <c r="J1623">
        <v>0</v>
      </c>
      <c r="K1623" t="s">
        <v>19</v>
      </c>
      <c r="L1623">
        <f>VLOOKUP(A1623,[1]Ark2!$A$1:$H$4250,8,FALSE)</f>
        <v>0</v>
      </c>
    </row>
    <row r="1624" spans="1:12" hidden="1">
      <c r="A1624" t="str">
        <f t="shared" si="70"/>
        <v>2016-Svendborg Gymnasium-Stx</v>
      </c>
      <c r="B1624" t="str">
        <f t="shared" si="71"/>
        <v>2016</v>
      </c>
      <c r="C1624" t="str">
        <f>C1623</f>
        <v>Svendborg Gymnasium</v>
      </c>
      <c r="D1624" t="s">
        <v>13</v>
      </c>
      <c r="E1624" t="s">
        <v>14</v>
      </c>
      <c r="F1624" t="s">
        <v>15</v>
      </c>
      <c r="G1624" t="s">
        <v>16</v>
      </c>
      <c r="H1624">
        <v>7.3000001907348633</v>
      </c>
      <c r="I1624">
        <v>7.4000000953674316</v>
      </c>
      <c r="J1624">
        <v>0.10000000149011612</v>
      </c>
      <c r="K1624" t="s">
        <v>19</v>
      </c>
      <c r="L1624">
        <f>VLOOKUP(A1624,[1]Ark2!$A$1:$H$4250,8,FALSE)</f>
        <v>5.5214723926380369E-2</v>
      </c>
    </row>
    <row r="1625" spans="1:12" hidden="1">
      <c r="A1625" t="str">
        <f t="shared" si="70"/>
        <v>2016-Syddansk Erhvervsskole Odense-Vejle-Htx</v>
      </c>
      <c r="B1625" t="str">
        <f t="shared" si="71"/>
        <v>2016</v>
      </c>
      <c r="C1625" t="s">
        <v>199</v>
      </c>
      <c r="D1625" t="s">
        <v>32</v>
      </c>
      <c r="E1625" t="s">
        <v>14</v>
      </c>
      <c r="F1625" t="s">
        <v>15</v>
      </c>
      <c r="G1625" t="s">
        <v>16</v>
      </c>
      <c r="H1625">
        <v>7.6999998092651367</v>
      </c>
      <c r="I1625">
        <v>7.5999999046325684</v>
      </c>
      <c r="J1625">
        <v>-0.10000000149011612</v>
      </c>
      <c r="K1625" t="s">
        <v>19</v>
      </c>
      <c r="L1625" t="e">
        <f>VLOOKUP(A1625,[1]Ark2!$A$1:$H$4250,8,FALSE)</f>
        <v>#N/A</v>
      </c>
    </row>
    <row r="1626" spans="1:12" hidden="1">
      <c r="A1626" t="str">
        <f t="shared" si="70"/>
        <v>2016-Syddjurs Gymnasium-Stx</v>
      </c>
      <c r="B1626" t="str">
        <f t="shared" si="71"/>
        <v>2016</v>
      </c>
      <c r="C1626" t="s">
        <v>200</v>
      </c>
      <c r="D1626" t="s">
        <v>13</v>
      </c>
      <c r="E1626" t="s">
        <v>14</v>
      </c>
      <c r="F1626" t="s">
        <v>15</v>
      </c>
      <c r="G1626" t="s">
        <v>16</v>
      </c>
      <c r="H1626">
        <v>7.5999999046325684</v>
      </c>
      <c r="I1626">
        <v>8</v>
      </c>
      <c r="J1626">
        <v>0.40000000596046448</v>
      </c>
      <c r="K1626" t="s">
        <v>17</v>
      </c>
      <c r="L1626">
        <f>VLOOKUP(A1626,[1]Ark2!$A$1:$H$4250,8,FALSE)</f>
        <v>0</v>
      </c>
    </row>
    <row r="1627" spans="1:12" hidden="1">
      <c r="A1627" t="str">
        <f t="shared" si="70"/>
        <v>2016-Sønderborg Statsskole-Hf</v>
      </c>
      <c r="B1627" t="str">
        <f t="shared" si="71"/>
        <v>2016</v>
      </c>
      <c r="C1627" t="s">
        <v>201</v>
      </c>
      <c r="D1627" t="s">
        <v>23</v>
      </c>
      <c r="E1627" t="s">
        <v>14</v>
      </c>
      <c r="F1627" t="s">
        <v>15</v>
      </c>
      <c r="G1627" t="s">
        <v>16</v>
      </c>
      <c r="H1627">
        <v>5.9000000953674316</v>
      </c>
      <c r="I1627">
        <v>5.8000001907348633</v>
      </c>
      <c r="J1627">
        <v>-0.10000000149011612</v>
      </c>
      <c r="K1627" t="s">
        <v>19</v>
      </c>
      <c r="L1627">
        <f>VLOOKUP(A1627,[1]Ark2!$A$1:$H$4250,8,FALSE)</f>
        <v>0.13043478260869565</v>
      </c>
    </row>
    <row r="1628" spans="1:12" hidden="1">
      <c r="A1628" t="str">
        <f t="shared" si="70"/>
        <v>2016-Sønderborg Statsskole-Stx</v>
      </c>
      <c r="B1628" t="str">
        <f t="shared" si="71"/>
        <v>2016</v>
      </c>
      <c r="C1628" t="str">
        <f>C1627</f>
        <v>Sønderborg Statsskole</v>
      </c>
      <c r="D1628" t="s">
        <v>13</v>
      </c>
      <c r="E1628" t="s">
        <v>14</v>
      </c>
      <c r="F1628" t="s">
        <v>15</v>
      </c>
      <c r="G1628" t="s">
        <v>16</v>
      </c>
      <c r="H1628">
        <v>7.4000000953674316</v>
      </c>
      <c r="I1628">
        <v>7.3000001907348633</v>
      </c>
      <c r="J1628">
        <v>-0.10000000149011612</v>
      </c>
      <c r="K1628" t="s">
        <v>19</v>
      </c>
      <c r="L1628">
        <f>VLOOKUP(A1628,[1]Ark2!$A$1:$H$4250,8,FALSE)</f>
        <v>0.10505836575875487</v>
      </c>
    </row>
    <row r="1629" spans="1:12" hidden="1">
      <c r="A1629" t="str">
        <f t="shared" si="70"/>
        <v>2016-TEC, Technical Education Copenhagen-Htx</v>
      </c>
      <c r="B1629" t="str">
        <f t="shared" si="71"/>
        <v>2016</v>
      </c>
      <c r="C1629" t="s">
        <v>202</v>
      </c>
      <c r="D1629" t="s">
        <v>32</v>
      </c>
      <c r="E1629" t="s">
        <v>14</v>
      </c>
      <c r="F1629" t="s">
        <v>15</v>
      </c>
      <c r="G1629" t="s">
        <v>16</v>
      </c>
      <c r="H1629">
        <v>7.5</v>
      </c>
      <c r="I1629">
        <v>7.5</v>
      </c>
      <c r="J1629">
        <v>0</v>
      </c>
      <c r="K1629" t="s">
        <v>19</v>
      </c>
      <c r="L1629" t="e">
        <f>VLOOKUP(A1629,[1]Ark2!$A$1:$H$4250,8,FALSE)</f>
        <v>#N/A</v>
      </c>
    </row>
    <row r="1630" spans="1:12" hidden="1">
      <c r="A1630" t="str">
        <f t="shared" si="70"/>
        <v>2016-TECHCOLLEGE-Htx</v>
      </c>
      <c r="B1630" t="str">
        <f t="shared" si="71"/>
        <v>2016</v>
      </c>
      <c r="C1630" t="s">
        <v>203</v>
      </c>
      <c r="D1630" t="s">
        <v>32</v>
      </c>
      <c r="E1630" t="s">
        <v>14</v>
      </c>
      <c r="F1630" t="s">
        <v>15</v>
      </c>
      <c r="G1630" t="s">
        <v>16</v>
      </c>
      <c r="H1630">
        <v>7.5</v>
      </c>
      <c r="I1630">
        <v>7.4000000953674316</v>
      </c>
      <c r="J1630">
        <v>-0.10000000149011612</v>
      </c>
      <c r="K1630" t="s">
        <v>19</v>
      </c>
      <c r="L1630" t="e">
        <f>VLOOKUP(A1630,[1]Ark2!$A$1:$H$4250,8,FALSE)</f>
        <v>#N/A</v>
      </c>
    </row>
    <row r="1631" spans="1:12" hidden="1">
      <c r="A1631" t="str">
        <f t="shared" si="70"/>
        <v>2016-TH. LANGS HF &amp; VUC-Hf</v>
      </c>
      <c r="B1631" t="str">
        <f t="shared" si="71"/>
        <v>2016</v>
      </c>
      <c r="C1631" t="s">
        <v>204</v>
      </c>
      <c r="D1631" t="s">
        <v>23</v>
      </c>
      <c r="E1631" t="s">
        <v>14</v>
      </c>
      <c r="F1631" t="s">
        <v>15</v>
      </c>
      <c r="G1631" t="s">
        <v>16</v>
      </c>
      <c r="H1631">
        <v>5.9000000953674316</v>
      </c>
      <c r="I1631">
        <v>5.8000001907348633</v>
      </c>
      <c r="J1631">
        <v>-0.10000000149011612</v>
      </c>
      <c r="K1631" t="s">
        <v>19</v>
      </c>
      <c r="L1631">
        <f>VLOOKUP(A1631,[1]Ark2!$A$1:$H$4250,8,FALSE)</f>
        <v>0</v>
      </c>
    </row>
    <row r="1632" spans="1:12" hidden="1">
      <c r="A1632" t="str">
        <f t="shared" si="70"/>
        <v>2016-TH. LANGS HF-KURSUS-Hf</v>
      </c>
      <c r="B1632" t="str">
        <f t="shared" si="71"/>
        <v>2016</v>
      </c>
      <c r="C1632" t="s">
        <v>205</v>
      </c>
      <c r="D1632" t="s">
        <v>23</v>
      </c>
      <c r="E1632" t="s">
        <v>14</v>
      </c>
      <c r="F1632" t="s">
        <v>15</v>
      </c>
      <c r="G1632" t="s">
        <v>16</v>
      </c>
      <c r="H1632">
        <v>5.9000000953674316</v>
      </c>
      <c r="I1632">
        <v>5.8000001907348633</v>
      </c>
      <c r="J1632">
        <v>-0.10000000149011612</v>
      </c>
      <c r="K1632" t="s">
        <v>19</v>
      </c>
      <c r="L1632" t="e">
        <f>VLOOKUP(A1632,[1]Ark2!$A$1:$H$4250,8,FALSE)</f>
        <v>#N/A</v>
      </c>
    </row>
    <row r="1633" spans="1:12" hidden="1">
      <c r="A1633" t="str">
        <f t="shared" si="70"/>
        <v>2016-Thisted Gymnasium, STX og HF-Hf</v>
      </c>
      <c r="B1633" t="str">
        <f t="shared" si="71"/>
        <v>2016</v>
      </c>
      <c r="C1633" t="s">
        <v>206</v>
      </c>
      <c r="D1633" t="s">
        <v>23</v>
      </c>
      <c r="E1633" t="s">
        <v>14</v>
      </c>
      <c r="F1633" t="s">
        <v>15</v>
      </c>
      <c r="G1633" t="s">
        <v>16</v>
      </c>
      <c r="H1633">
        <v>5.5999999046325684</v>
      </c>
      <c r="I1633">
        <v>5.5999999046325684</v>
      </c>
      <c r="J1633">
        <v>0</v>
      </c>
      <c r="K1633" t="s">
        <v>19</v>
      </c>
      <c r="L1633">
        <f>VLOOKUP(A1633,[1]Ark2!$A$1:$H$4250,8,FALSE)</f>
        <v>0</v>
      </c>
    </row>
    <row r="1634" spans="1:12" hidden="1">
      <c r="A1634" t="str">
        <f t="shared" si="70"/>
        <v>2016-Thisted Gymnasium, STX og HF-Stx</v>
      </c>
      <c r="B1634" t="str">
        <f t="shared" si="71"/>
        <v>2016</v>
      </c>
      <c r="C1634" t="str">
        <f>C1633</f>
        <v>Thisted Gymnasium, STX og HF</v>
      </c>
      <c r="D1634" t="s">
        <v>13</v>
      </c>
      <c r="E1634" t="s">
        <v>14</v>
      </c>
      <c r="F1634" t="s">
        <v>15</v>
      </c>
      <c r="G1634" t="s">
        <v>16</v>
      </c>
      <c r="H1634">
        <v>7.3000001907348633</v>
      </c>
      <c r="I1634">
        <v>7.4000000953674316</v>
      </c>
      <c r="J1634">
        <v>0.10000000149011612</v>
      </c>
      <c r="K1634" t="s">
        <v>19</v>
      </c>
      <c r="L1634">
        <f>VLOOKUP(A1634,[1]Ark2!$A$1:$H$4250,8,FALSE)</f>
        <v>0</v>
      </c>
    </row>
    <row r="1635" spans="1:12" hidden="1">
      <c r="A1635" t="str">
        <f t="shared" si="70"/>
        <v>2016-Thy-Mors HF &amp; VUC-Hf</v>
      </c>
      <c r="B1635" t="str">
        <f t="shared" si="71"/>
        <v>2016</v>
      </c>
      <c r="C1635" t="s">
        <v>207</v>
      </c>
      <c r="D1635" t="s">
        <v>23</v>
      </c>
      <c r="E1635" t="s">
        <v>14</v>
      </c>
      <c r="F1635" t="s">
        <v>15</v>
      </c>
      <c r="G1635" t="s">
        <v>16</v>
      </c>
      <c r="H1635">
        <v>6</v>
      </c>
      <c r="I1635">
        <v>5.8000001907348633</v>
      </c>
      <c r="J1635">
        <v>-0.20000000298023224</v>
      </c>
      <c r="K1635" t="s">
        <v>19</v>
      </c>
      <c r="L1635">
        <f>VLOOKUP(A1635,[1]Ark2!$A$1:$H$4250,8,FALSE)</f>
        <v>0</v>
      </c>
    </row>
    <row r="1636" spans="1:12" hidden="1">
      <c r="A1636" t="str">
        <f t="shared" si="70"/>
        <v>2016-TietgenSkolen-Hhx</v>
      </c>
      <c r="B1636" t="str">
        <f t="shared" si="71"/>
        <v>2016</v>
      </c>
      <c r="C1636" t="s">
        <v>208</v>
      </c>
      <c r="D1636" t="s">
        <v>29</v>
      </c>
      <c r="E1636" t="s">
        <v>14</v>
      </c>
      <c r="F1636" t="s">
        <v>15</v>
      </c>
      <c r="G1636" t="s">
        <v>16</v>
      </c>
      <c r="H1636">
        <v>6.9000000953674316</v>
      </c>
      <c r="I1636">
        <v>6.5999999046325684</v>
      </c>
      <c r="J1636">
        <v>-0.30000001192092896</v>
      </c>
      <c r="K1636" t="s">
        <v>17</v>
      </c>
      <c r="L1636" t="e">
        <f>VLOOKUP(A1636,[1]Ark2!$A$1:$H$4250,8,FALSE)</f>
        <v>#N/A</v>
      </c>
    </row>
    <row r="1637" spans="1:12" hidden="1">
      <c r="A1637" t="str">
        <f t="shared" si="70"/>
        <v>2016-TietgenSkolen (ELM)-Hhx</v>
      </c>
      <c r="B1637" t="str">
        <f t="shared" si="71"/>
        <v>2016</v>
      </c>
      <c r="C1637" t="s">
        <v>209</v>
      </c>
      <c r="D1637" t="s">
        <v>29</v>
      </c>
      <c r="E1637" t="s">
        <v>14</v>
      </c>
      <c r="F1637" t="s">
        <v>15</v>
      </c>
      <c r="G1637" t="s">
        <v>16</v>
      </c>
      <c r="H1637">
        <v>6.9000000953674316</v>
      </c>
      <c r="I1637">
        <v>6.5999999046325684</v>
      </c>
      <c r="J1637">
        <v>-0.30000001192092896</v>
      </c>
      <c r="K1637" t="s">
        <v>17</v>
      </c>
      <c r="L1637">
        <f>VLOOKUP(A1637,[1]Ark2!$A$1:$H$4250,8,FALSE)</f>
        <v>6.4432989690721643E-2</v>
      </c>
    </row>
    <row r="1638" spans="1:12" hidden="1">
      <c r="A1638" t="str">
        <f t="shared" si="70"/>
        <v>2016-Tornbjerg Gymnasium-Stx</v>
      </c>
      <c r="B1638" t="str">
        <f t="shared" si="71"/>
        <v>2016</v>
      </c>
      <c r="C1638" t="s">
        <v>210</v>
      </c>
      <c r="D1638" t="s">
        <v>13</v>
      </c>
      <c r="E1638" t="s">
        <v>14</v>
      </c>
      <c r="F1638" t="s">
        <v>15</v>
      </c>
      <c r="G1638" t="s">
        <v>16</v>
      </c>
      <c r="H1638">
        <v>7.3000001907348633</v>
      </c>
      <c r="I1638">
        <v>7.3000001907348633</v>
      </c>
      <c r="J1638">
        <v>0</v>
      </c>
      <c r="K1638" t="s">
        <v>19</v>
      </c>
      <c r="L1638">
        <f>VLOOKUP(A1638,[1]Ark2!$A$1:$H$4250,8,FALSE)</f>
        <v>0.17472118959107807</v>
      </c>
    </row>
    <row r="1639" spans="1:12" hidden="1">
      <c r="A1639" t="str">
        <f t="shared" si="70"/>
        <v>2016-Tradium, Erhvervsskole og -gymnasier, Randers-Hhx</v>
      </c>
      <c r="B1639" t="str">
        <f t="shared" si="71"/>
        <v>2016</v>
      </c>
      <c r="C1639" t="s">
        <v>211</v>
      </c>
      <c r="D1639" t="s">
        <v>29</v>
      </c>
      <c r="E1639" t="s">
        <v>14</v>
      </c>
      <c r="F1639" t="s">
        <v>15</v>
      </c>
      <c r="G1639" t="s">
        <v>16</v>
      </c>
      <c r="H1639">
        <v>6.9000000953674316</v>
      </c>
      <c r="I1639">
        <v>6.8000001907348633</v>
      </c>
      <c r="J1639">
        <v>-0.10000000149011612</v>
      </c>
      <c r="K1639" t="s">
        <v>19</v>
      </c>
      <c r="L1639" t="e">
        <f>VLOOKUP(A1639,[1]Ark2!$A$1:$H$4250,8,FALSE)</f>
        <v>#N/A</v>
      </c>
    </row>
    <row r="1640" spans="1:12" hidden="1">
      <c r="A1640" t="str">
        <f t="shared" si="70"/>
        <v>2016-Tradium, Erhvervsskole og -gymnasier, Randers-Htx</v>
      </c>
      <c r="B1640" t="str">
        <f t="shared" si="71"/>
        <v>2016</v>
      </c>
      <c r="C1640" t="str">
        <f>C1639</f>
        <v>Tradium, Erhvervsskole og -gymnasier, Randers</v>
      </c>
      <c r="D1640" t="s">
        <v>32</v>
      </c>
      <c r="E1640" t="s">
        <v>14</v>
      </c>
      <c r="F1640" t="s">
        <v>15</v>
      </c>
      <c r="G1640" t="s">
        <v>16</v>
      </c>
      <c r="H1640">
        <v>7.3000001907348633</v>
      </c>
      <c r="I1640">
        <v>7.3000001907348633</v>
      </c>
      <c r="J1640">
        <v>0</v>
      </c>
      <c r="K1640" t="s">
        <v>19</v>
      </c>
      <c r="L1640" t="e">
        <f>VLOOKUP(A1640,[1]Ark2!$A$1:$H$4250,8,FALSE)</f>
        <v>#N/A</v>
      </c>
    </row>
    <row r="1641" spans="1:12" hidden="1">
      <c r="A1641" t="str">
        <f t="shared" si="70"/>
        <v>2016-Tønder Gymnasium-Hf</v>
      </c>
      <c r="B1641" t="str">
        <f t="shared" si="71"/>
        <v>2016</v>
      </c>
      <c r="C1641" t="s">
        <v>213</v>
      </c>
      <c r="D1641" t="s">
        <v>23</v>
      </c>
      <c r="E1641" t="s">
        <v>14</v>
      </c>
      <c r="F1641" t="s">
        <v>15</v>
      </c>
      <c r="G1641" t="s">
        <v>16</v>
      </c>
      <c r="H1641">
        <v>6.1999998092651367</v>
      </c>
      <c r="I1641">
        <v>6.6999998092651367</v>
      </c>
      <c r="J1641">
        <v>0.5</v>
      </c>
      <c r="K1641" t="s">
        <v>17</v>
      </c>
      <c r="L1641">
        <f>VLOOKUP(A1641,[1]Ark2!$A$1:$H$4250,8,FALSE)</f>
        <v>4.2253521126760563E-2</v>
      </c>
    </row>
    <row r="1642" spans="1:12" hidden="1">
      <c r="A1642" t="str">
        <f t="shared" si="70"/>
        <v>2016-Tønder Gymnasium-Stx</v>
      </c>
      <c r="B1642" t="str">
        <f t="shared" si="71"/>
        <v>2016</v>
      </c>
      <c r="C1642" t="str">
        <f>C1641</f>
        <v>Tønder Gymnasium</v>
      </c>
      <c r="D1642" t="s">
        <v>13</v>
      </c>
      <c r="E1642" t="s">
        <v>14</v>
      </c>
      <c r="F1642" t="s">
        <v>15</v>
      </c>
      <c r="G1642" t="s">
        <v>16</v>
      </c>
      <c r="H1642">
        <v>7.0999999046325684</v>
      </c>
      <c r="I1642">
        <v>7</v>
      </c>
      <c r="J1642">
        <v>-0.10000000149011612</v>
      </c>
      <c r="K1642" t="s">
        <v>19</v>
      </c>
      <c r="L1642">
        <f>VLOOKUP(A1642,[1]Ark2!$A$1:$H$4250,8,FALSE)</f>
        <v>1.9736842105263157E-2</v>
      </c>
    </row>
    <row r="1643" spans="1:12" hidden="1">
      <c r="A1643" t="str">
        <f t="shared" si="70"/>
        <v>2016-Tønder Handelsskole-Hhx</v>
      </c>
      <c r="B1643" t="str">
        <f t="shared" si="71"/>
        <v>2016</v>
      </c>
      <c r="C1643" t="s">
        <v>214</v>
      </c>
      <c r="D1643" t="s">
        <v>29</v>
      </c>
      <c r="E1643" t="s">
        <v>14</v>
      </c>
      <c r="F1643" t="s">
        <v>15</v>
      </c>
      <c r="G1643" t="s">
        <v>16</v>
      </c>
      <c r="H1643">
        <v>6.8000001907348633</v>
      </c>
      <c r="I1643">
        <v>6.9000000953674316</v>
      </c>
      <c r="J1643">
        <v>0.10000000149011612</v>
      </c>
      <c r="K1643" t="s">
        <v>19</v>
      </c>
      <c r="L1643">
        <f>VLOOKUP(A1643,[1]Ark2!$A$1:$H$4250,8,FALSE)</f>
        <v>0</v>
      </c>
    </row>
    <row r="1644" spans="1:12" hidden="1">
      <c r="A1644" t="str">
        <f t="shared" si="70"/>
        <v>2016-Tørring Gymnasium-Stx</v>
      </c>
      <c r="B1644" t="str">
        <f t="shared" si="71"/>
        <v>2016</v>
      </c>
      <c r="C1644" t="s">
        <v>215</v>
      </c>
      <c r="D1644" t="s">
        <v>13</v>
      </c>
      <c r="E1644" t="s">
        <v>14</v>
      </c>
      <c r="F1644" t="s">
        <v>15</v>
      </c>
      <c r="G1644" t="s">
        <v>16</v>
      </c>
      <c r="H1644">
        <v>7.0999999046325684</v>
      </c>
      <c r="I1644">
        <v>7.3000001907348633</v>
      </c>
      <c r="J1644">
        <v>0.20000000298023224</v>
      </c>
      <c r="K1644" t="s">
        <v>19</v>
      </c>
      <c r="L1644">
        <f>VLOOKUP(A1644,[1]Ark2!$A$1:$H$4250,8,FALSE)</f>
        <v>4.6357615894039736E-2</v>
      </c>
    </row>
    <row r="1645" spans="1:12" hidden="1">
      <c r="A1645" t="str">
        <f t="shared" si="70"/>
        <v>2016-Tårnby Gymnasium-Hf</v>
      </c>
      <c r="B1645" t="str">
        <f t="shared" si="71"/>
        <v>2016</v>
      </c>
      <c r="C1645" t="s">
        <v>216</v>
      </c>
      <c r="D1645" t="s">
        <v>23</v>
      </c>
      <c r="E1645" t="s">
        <v>14</v>
      </c>
      <c r="F1645" t="s">
        <v>15</v>
      </c>
      <c r="G1645" t="s">
        <v>16</v>
      </c>
      <c r="H1645">
        <v>5.9000000953674316</v>
      </c>
      <c r="I1645">
        <v>5.8000001907348633</v>
      </c>
      <c r="J1645">
        <v>-0.10000000149011612</v>
      </c>
      <c r="K1645" t="s">
        <v>19</v>
      </c>
      <c r="L1645">
        <f>VLOOKUP(A1645,[1]Ark2!$A$1:$H$4250,8,FALSE)</f>
        <v>4.8387096774193547E-2</v>
      </c>
    </row>
    <row r="1646" spans="1:12" hidden="1">
      <c r="A1646" t="str">
        <f t="shared" si="70"/>
        <v>2016-Tårnby Gymnasium-Stx</v>
      </c>
      <c r="B1646" t="str">
        <f t="shared" si="71"/>
        <v>2016</v>
      </c>
      <c r="C1646" t="str">
        <f>C1645</f>
        <v>Tårnby Gymnasium</v>
      </c>
      <c r="D1646" t="s">
        <v>13</v>
      </c>
      <c r="E1646" t="s">
        <v>14</v>
      </c>
      <c r="F1646" t="s">
        <v>15</v>
      </c>
      <c r="G1646" t="s">
        <v>16</v>
      </c>
      <c r="H1646">
        <v>6.5999999046325684</v>
      </c>
      <c r="I1646">
        <v>6.4000000953674316</v>
      </c>
      <c r="J1646">
        <v>-0.20000000298023224</v>
      </c>
      <c r="K1646" t="s">
        <v>17</v>
      </c>
      <c r="L1646">
        <f>VLOOKUP(A1646,[1]Ark2!$A$1:$H$4250,8,FALSE)</f>
        <v>7.407407407407407E-2</v>
      </c>
    </row>
    <row r="1647" spans="1:12" hidden="1">
      <c r="A1647" t="str">
        <f t="shared" si="70"/>
        <v>2016-U/NORD-Hhx</v>
      </c>
      <c r="B1647" t="str">
        <f t="shared" si="71"/>
        <v>2016</v>
      </c>
      <c r="C1647" t="s">
        <v>217</v>
      </c>
      <c r="D1647" t="s">
        <v>29</v>
      </c>
      <c r="E1647" t="s">
        <v>14</v>
      </c>
      <c r="F1647" t="s">
        <v>15</v>
      </c>
      <c r="G1647" t="s">
        <v>16</v>
      </c>
      <c r="H1647">
        <v>6.9000000953674316</v>
      </c>
      <c r="I1647">
        <v>6.8000001907348633</v>
      </c>
      <c r="J1647">
        <v>-0.10000000149011612</v>
      </c>
      <c r="K1647" t="s">
        <v>19</v>
      </c>
      <c r="L1647" t="e">
        <f>VLOOKUP(A1647,[1]Ark2!$A$1:$H$4250,8,FALSE)</f>
        <v>#N/A</v>
      </c>
    </row>
    <row r="1648" spans="1:12" hidden="1">
      <c r="A1648" t="str">
        <f t="shared" si="70"/>
        <v>2016-U/NORD-Stx</v>
      </c>
      <c r="B1648" t="str">
        <f t="shared" si="71"/>
        <v>2016</v>
      </c>
      <c r="C1648" t="str">
        <f>C1647</f>
        <v>U/NORD</v>
      </c>
      <c r="D1648" t="s">
        <v>13</v>
      </c>
      <c r="E1648" t="s">
        <v>14</v>
      </c>
      <c r="F1648" t="s">
        <v>15</v>
      </c>
      <c r="G1648" t="s">
        <v>16</v>
      </c>
      <c r="H1648">
        <v>7.0999999046325684</v>
      </c>
      <c r="I1648">
        <v>7.3000001907348633</v>
      </c>
      <c r="J1648">
        <v>0.20000000298023224</v>
      </c>
      <c r="K1648" t="s">
        <v>19</v>
      </c>
      <c r="L1648" t="e">
        <f>VLOOKUP(A1648,[1]Ark2!$A$1:$H$4250,8,FALSE)</f>
        <v>#N/A</v>
      </c>
    </row>
    <row r="1649" spans="1:12" hidden="1">
      <c r="A1649" t="str">
        <f t="shared" si="70"/>
        <v>2016-UCRS-Hhx</v>
      </c>
      <c r="B1649" t="str">
        <f t="shared" si="71"/>
        <v>2016</v>
      </c>
      <c r="C1649" t="s">
        <v>218</v>
      </c>
      <c r="D1649" t="s">
        <v>29</v>
      </c>
      <c r="E1649" t="s">
        <v>14</v>
      </c>
      <c r="F1649" t="s">
        <v>15</v>
      </c>
      <c r="G1649" t="s">
        <v>16</v>
      </c>
      <c r="H1649">
        <v>7.0999999046325684</v>
      </c>
      <c r="I1649">
        <v>7.3000001907348633</v>
      </c>
      <c r="J1649">
        <v>0.20000000298023224</v>
      </c>
      <c r="K1649" t="s">
        <v>19</v>
      </c>
      <c r="L1649" t="e">
        <f>VLOOKUP(A1649,[1]Ark2!$A$1:$H$4250,8,FALSE)</f>
        <v>#N/A</v>
      </c>
    </row>
    <row r="1650" spans="1:12" hidden="1">
      <c r="A1650" t="str">
        <f t="shared" si="70"/>
        <v>2016-UCRS-Htx</v>
      </c>
      <c r="B1650" t="str">
        <f t="shared" si="71"/>
        <v>2016</v>
      </c>
      <c r="C1650" t="str">
        <f>C1649</f>
        <v>UCRS</v>
      </c>
      <c r="D1650" t="s">
        <v>32</v>
      </c>
      <c r="E1650" t="s">
        <v>14</v>
      </c>
      <c r="F1650" t="s">
        <v>15</v>
      </c>
      <c r="G1650" t="s">
        <v>16</v>
      </c>
      <c r="H1650">
        <v>7.1999998092651367</v>
      </c>
      <c r="I1650">
        <v>7.1999998092651367</v>
      </c>
      <c r="J1650">
        <v>0</v>
      </c>
      <c r="K1650" t="s">
        <v>19</v>
      </c>
      <c r="L1650" t="e">
        <f>VLOOKUP(A1650,[1]Ark2!$A$1:$H$4250,8,FALSE)</f>
        <v>#N/A</v>
      </c>
    </row>
    <row r="1651" spans="1:12" hidden="1">
      <c r="A1651" t="str">
        <f t="shared" si="70"/>
        <v>2016-UCRS Skjern Tekniske Skole-Htx</v>
      </c>
      <c r="B1651" t="str">
        <f t="shared" si="71"/>
        <v>2016</v>
      </c>
      <c r="C1651" t="s">
        <v>221</v>
      </c>
      <c r="D1651" t="s">
        <v>32</v>
      </c>
      <c r="E1651" t="s">
        <v>14</v>
      </c>
      <c r="F1651" t="s">
        <v>15</v>
      </c>
      <c r="G1651" t="s">
        <v>16</v>
      </c>
      <c r="H1651">
        <v>7.1999998092651367</v>
      </c>
      <c r="I1651">
        <v>7.1999998092651367</v>
      </c>
      <c r="J1651">
        <v>0</v>
      </c>
      <c r="K1651" t="s">
        <v>19</v>
      </c>
      <c r="L1651">
        <f>VLOOKUP(A1651,[1]Ark2!$A$1:$H$4250,8,FALSE)</f>
        <v>0</v>
      </c>
    </row>
    <row r="1652" spans="1:12" hidden="1">
      <c r="A1652" t="str">
        <f t="shared" si="70"/>
        <v>2016-Uddannelsescenter Holstebro-Hhx</v>
      </c>
      <c r="B1652" t="str">
        <f t="shared" si="71"/>
        <v>2016</v>
      </c>
      <c r="C1652" t="s">
        <v>222</v>
      </c>
      <c r="D1652" t="s">
        <v>29</v>
      </c>
      <c r="E1652" t="s">
        <v>14</v>
      </c>
      <c r="F1652" t="s">
        <v>15</v>
      </c>
      <c r="G1652" t="s">
        <v>16</v>
      </c>
      <c r="H1652">
        <v>7</v>
      </c>
      <c r="I1652">
        <v>7.0999999046325684</v>
      </c>
      <c r="J1652">
        <v>0.10000000149011612</v>
      </c>
      <c r="K1652" t="s">
        <v>19</v>
      </c>
      <c r="L1652" t="e">
        <f>VLOOKUP(A1652,[1]Ark2!$A$1:$H$4250,8,FALSE)</f>
        <v>#N/A</v>
      </c>
    </row>
    <row r="1653" spans="1:12" hidden="1">
      <c r="A1653" t="str">
        <f t="shared" si="70"/>
        <v>2016-Uddannelsescenter Holstebro-Htx</v>
      </c>
      <c r="B1653" t="str">
        <f t="shared" si="71"/>
        <v>2016</v>
      </c>
      <c r="C1653" t="str">
        <f>C1652</f>
        <v>Uddannelsescenter Holstebro</v>
      </c>
      <c r="D1653" t="s">
        <v>32</v>
      </c>
      <c r="E1653" t="s">
        <v>14</v>
      </c>
      <c r="F1653" t="s">
        <v>15</v>
      </c>
      <c r="G1653" t="s">
        <v>16</v>
      </c>
      <c r="H1653">
        <v>7.8000001907348633</v>
      </c>
      <c r="I1653">
        <v>7.9000000953674316</v>
      </c>
      <c r="J1653">
        <v>0.10000000149011612</v>
      </c>
      <c r="K1653" t="s">
        <v>19</v>
      </c>
      <c r="L1653" t="e">
        <f>VLOOKUP(A1653,[1]Ark2!$A$1:$H$4250,8,FALSE)</f>
        <v>#N/A</v>
      </c>
    </row>
    <row r="1654" spans="1:12" hidden="1">
      <c r="A1654" t="str">
        <f t="shared" si="70"/>
        <v>2016-Uddannelsescenter Holstebro, HHX/HTX og EUD/EUX Business-Hhx</v>
      </c>
      <c r="B1654" t="str">
        <f t="shared" si="71"/>
        <v>2016</v>
      </c>
      <c r="C1654" t="s">
        <v>271</v>
      </c>
      <c r="D1654" t="s">
        <v>29</v>
      </c>
      <c r="E1654" t="s">
        <v>14</v>
      </c>
      <c r="F1654" t="s">
        <v>15</v>
      </c>
      <c r="G1654" t="s">
        <v>16</v>
      </c>
      <c r="H1654">
        <v>7</v>
      </c>
      <c r="I1654">
        <v>7.0999999046325684</v>
      </c>
      <c r="J1654">
        <v>0.10000000149011612</v>
      </c>
      <c r="K1654" t="s">
        <v>19</v>
      </c>
      <c r="L1654">
        <f>VLOOKUP(A1654,[1]Ark2!$A$1:$H$4250,8,FALSE)</f>
        <v>3.007518796992481E-2</v>
      </c>
    </row>
    <row r="1655" spans="1:12" hidden="1">
      <c r="A1655" t="str">
        <f t="shared" si="70"/>
        <v>2016-Uddannelsescenter Holstebro, HTX og EUD/EUX Teknisk-Htx</v>
      </c>
      <c r="B1655" t="str">
        <f t="shared" si="71"/>
        <v>2016</v>
      </c>
      <c r="C1655" t="s">
        <v>223</v>
      </c>
      <c r="D1655" t="s">
        <v>32</v>
      </c>
      <c r="E1655" t="s">
        <v>14</v>
      </c>
      <c r="F1655" t="s">
        <v>15</v>
      </c>
      <c r="G1655" t="s">
        <v>16</v>
      </c>
      <c r="H1655">
        <v>7.8000001907348633</v>
      </c>
      <c r="I1655">
        <v>7.9000000953674316</v>
      </c>
      <c r="J1655">
        <v>0.10000000149011612</v>
      </c>
      <c r="K1655" t="s">
        <v>19</v>
      </c>
      <c r="L1655">
        <f>VLOOKUP(A1655,[1]Ark2!$A$1:$H$4250,8,FALSE)</f>
        <v>5.6179775280898875E-2</v>
      </c>
    </row>
    <row r="1656" spans="1:12" hidden="1">
      <c r="A1656" t="str">
        <f t="shared" si="70"/>
        <v>2016-Varde Gymnasium-Hf</v>
      </c>
      <c r="B1656" t="str">
        <f t="shared" si="71"/>
        <v>2016</v>
      </c>
      <c r="C1656" t="s">
        <v>224</v>
      </c>
      <c r="D1656" t="s">
        <v>23</v>
      </c>
      <c r="E1656" t="s">
        <v>14</v>
      </c>
      <c r="F1656" t="s">
        <v>15</v>
      </c>
      <c r="G1656" t="s">
        <v>16</v>
      </c>
      <c r="H1656">
        <v>5.8000001907348633</v>
      </c>
      <c r="I1656">
        <v>5.5999999046325684</v>
      </c>
      <c r="J1656">
        <v>-0.20000000298023224</v>
      </c>
      <c r="K1656" t="s">
        <v>19</v>
      </c>
      <c r="L1656">
        <f>VLOOKUP(A1656,[1]Ark2!$A$1:$H$4250,8,FALSE)</f>
        <v>6.8181818181818177E-2</v>
      </c>
    </row>
    <row r="1657" spans="1:12" hidden="1">
      <c r="A1657" t="str">
        <f t="shared" si="70"/>
        <v>2016-Varde Gymnasium-Stx</v>
      </c>
      <c r="B1657" t="str">
        <f t="shared" si="71"/>
        <v>2016</v>
      </c>
      <c r="C1657" t="str">
        <f>C1656</f>
        <v>Varde Gymnasium</v>
      </c>
      <c r="D1657" t="s">
        <v>13</v>
      </c>
      <c r="E1657" t="s">
        <v>14</v>
      </c>
      <c r="F1657" t="s">
        <v>15</v>
      </c>
      <c r="G1657" t="s">
        <v>16</v>
      </c>
      <c r="H1657">
        <v>7.4000000953674316</v>
      </c>
      <c r="I1657">
        <v>7.3000001907348633</v>
      </c>
      <c r="J1657">
        <v>-0.10000000149011612</v>
      </c>
      <c r="K1657" t="s">
        <v>19</v>
      </c>
      <c r="L1657">
        <f>VLOOKUP(A1657,[1]Ark2!$A$1:$H$4250,8,FALSE)</f>
        <v>3.8674033149171269E-2</v>
      </c>
    </row>
    <row r="1658" spans="1:12" hidden="1">
      <c r="A1658" t="str">
        <f t="shared" si="70"/>
        <v>2016-Varde Handelsskole og Handelsgymnasium-Hhx</v>
      </c>
      <c r="B1658" t="str">
        <f t="shared" si="71"/>
        <v>2016</v>
      </c>
      <c r="C1658" t="s">
        <v>225</v>
      </c>
      <c r="D1658" t="s">
        <v>29</v>
      </c>
      <c r="E1658" t="s">
        <v>14</v>
      </c>
      <c r="F1658" t="s">
        <v>15</v>
      </c>
      <c r="G1658" t="s">
        <v>16</v>
      </c>
      <c r="H1658">
        <v>6.4000000953674316</v>
      </c>
      <c r="I1658">
        <v>6.3000001907348633</v>
      </c>
      <c r="J1658">
        <v>-0.10000000149011612</v>
      </c>
      <c r="K1658" t="s">
        <v>19</v>
      </c>
      <c r="L1658">
        <f>VLOOKUP(A1658,[1]Ark2!$A$1:$H$4250,8,FALSE)</f>
        <v>3.3333333333333333E-2</v>
      </c>
    </row>
    <row r="1659" spans="1:12" hidden="1">
      <c r="A1659" t="str">
        <f t="shared" si="70"/>
        <v>2016-Vejen Business College-Hhx</v>
      </c>
      <c r="B1659" t="str">
        <f t="shared" si="71"/>
        <v>2016</v>
      </c>
      <c r="C1659" t="s">
        <v>226</v>
      </c>
      <c r="D1659" t="s">
        <v>29</v>
      </c>
      <c r="E1659" t="s">
        <v>14</v>
      </c>
      <c r="F1659" t="s">
        <v>15</v>
      </c>
      <c r="G1659" t="s">
        <v>16</v>
      </c>
      <c r="H1659">
        <v>6.5</v>
      </c>
      <c r="I1659">
        <v>6.4000000953674316</v>
      </c>
      <c r="J1659">
        <v>-0.10000000149011612</v>
      </c>
      <c r="K1659" t="s">
        <v>19</v>
      </c>
      <c r="L1659">
        <f>VLOOKUP(A1659,[1]Ark2!$A$1:$H$4250,8,FALSE)</f>
        <v>0</v>
      </c>
    </row>
    <row r="1660" spans="1:12" hidden="1">
      <c r="A1660" t="str">
        <f t="shared" si="70"/>
        <v>2016-Vejen Gymnasium og HF-Hf</v>
      </c>
      <c r="B1660" t="str">
        <f t="shared" si="71"/>
        <v>2016</v>
      </c>
      <c r="C1660" t="s">
        <v>227</v>
      </c>
      <c r="D1660" t="s">
        <v>23</v>
      </c>
      <c r="E1660" t="s">
        <v>14</v>
      </c>
      <c r="F1660" t="s">
        <v>15</v>
      </c>
      <c r="G1660" t="s">
        <v>16</v>
      </c>
      <c r="H1660">
        <v>5.9000000953674316</v>
      </c>
      <c r="I1660">
        <v>6</v>
      </c>
      <c r="J1660">
        <v>0.10000000149011612</v>
      </c>
      <c r="K1660" t="s">
        <v>19</v>
      </c>
      <c r="L1660">
        <f>VLOOKUP(A1660,[1]Ark2!$A$1:$H$4250,8,FALSE)</f>
        <v>0</v>
      </c>
    </row>
    <row r="1661" spans="1:12" hidden="1">
      <c r="A1661" t="str">
        <f t="shared" si="70"/>
        <v>2016-Vejen Gymnasium og HF-Stx</v>
      </c>
      <c r="B1661" t="str">
        <f t="shared" si="71"/>
        <v>2016</v>
      </c>
      <c r="C1661" t="str">
        <f>C1660</f>
        <v>Vejen Gymnasium og HF</v>
      </c>
      <c r="D1661" t="s">
        <v>13</v>
      </c>
      <c r="E1661" t="s">
        <v>14</v>
      </c>
      <c r="F1661" t="s">
        <v>15</v>
      </c>
      <c r="G1661" t="s">
        <v>16</v>
      </c>
      <c r="H1661">
        <v>7</v>
      </c>
      <c r="I1661">
        <v>7.0999999046325684</v>
      </c>
      <c r="J1661">
        <v>0.10000000149011612</v>
      </c>
      <c r="K1661" t="s">
        <v>19</v>
      </c>
      <c r="L1661">
        <f>VLOOKUP(A1661,[1]Ark2!$A$1:$H$4250,8,FALSE)</f>
        <v>7.0422535211267609E-2</v>
      </c>
    </row>
    <row r="1662" spans="1:12" hidden="1">
      <c r="A1662" t="str">
        <f t="shared" si="70"/>
        <v>2016-Vejlefjordskolen (gymnasium)-Stx</v>
      </c>
      <c r="B1662" t="str">
        <f t="shared" si="71"/>
        <v>2016</v>
      </c>
      <c r="C1662" t="s">
        <v>228</v>
      </c>
      <c r="D1662" t="s">
        <v>13</v>
      </c>
      <c r="E1662" t="s">
        <v>14</v>
      </c>
      <c r="F1662" t="s">
        <v>15</v>
      </c>
      <c r="G1662" t="s">
        <v>16</v>
      </c>
      <c r="H1662">
        <v>7.5</v>
      </c>
      <c r="I1662">
        <v>7.6999998092651367</v>
      </c>
      <c r="J1662">
        <v>0.20000000298023224</v>
      </c>
      <c r="K1662" t="s">
        <v>19</v>
      </c>
      <c r="L1662">
        <f>VLOOKUP(A1662,[1]Ark2!$A$1:$H$4250,8,FALSE)</f>
        <v>0</v>
      </c>
    </row>
    <row r="1663" spans="1:12" hidden="1">
      <c r="A1663" t="str">
        <f t="shared" si="70"/>
        <v>2016-Vestegnen HF &amp; VUC-Hf</v>
      </c>
      <c r="B1663" t="str">
        <f t="shared" si="71"/>
        <v>2016</v>
      </c>
      <c r="C1663" t="s">
        <v>229</v>
      </c>
      <c r="D1663" t="s">
        <v>23</v>
      </c>
      <c r="E1663" t="s">
        <v>14</v>
      </c>
      <c r="F1663" t="s">
        <v>15</v>
      </c>
      <c r="G1663" t="s">
        <v>16</v>
      </c>
      <c r="H1663">
        <v>6.5</v>
      </c>
      <c r="I1663">
        <v>6.9000000953674316</v>
      </c>
      <c r="J1663">
        <v>0.40000000596046448</v>
      </c>
      <c r="K1663" t="s">
        <v>17</v>
      </c>
      <c r="L1663">
        <f>VLOOKUP(A1663,[1]Ark2!$A$1:$H$4250,8,FALSE)</f>
        <v>0.46280991735537191</v>
      </c>
    </row>
    <row r="1664" spans="1:12" hidden="1">
      <c r="A1664" t="str">
        <f t="shared" si="70"/>
        <v>2016-Vestegnen HF &amp; VUC, Albertslund afdeling-Hf</v>
      </c>
      <c r="B1664" t="str">
        <f t="shared" si="71"/>
        <v>2016</v>
      </c>
      <c r="C1664" t="s">
        <v>230</v>
      </c>
      <c r="D1664" t="s">
        <v>23</v>
      </c>
      <c r="E1664" t="s">
        <v>14</v>
      </c>
      <c r="F1664" t="s">
        <v>15</v>
      </c>
      <c r="G1664" t="s">
        <v>16</v>
      </c>
      <c r="H1664">
        <v>6.5</v>
      </c>
      <c r="I1664">
        <v>6.9000000953674316</v>
      </c>
      <c r="J1664">
        <v>0.40000000596046448</v>
      </c>
      <c r="K1664" t="s">
        <v>17</v>
      </c>
      <c r="L1664" t="e">
        <f>VLOOKUP(A1664,[1]Ark2!$A$1:$H$4250,8,FALSE)</f>
        <v>#N/A</v>
      </c>
    </row>
    <row r="1665" spans="1:12" hidden="1">
      <c r="A1665" t="str">
        <f t="shared" si="70"/>
        <v>2016-Vestfyns Gymnasium-Stx</v>
      </c>
      <c r="B1665" t="str">
        <f t="shared" si="71"/>
        <v>2016</v>
      </c>
      <c r="C1665" t="s">
        <v>231</v>
      </c>
      <c r="D1665" t="s">
        <v>13</v>
      </c>
      <c r="E1665" t="s">
        <v>14</v>
      </c>
      <c r="F1665" t="s">
        <v>15</v>
      </c>
      <c r="G1665" t="s">
        <v>16</v>
      </c>
      <c r="H1665">
        <v>7.4000000953674316</v>
      </c>
      <c r="I1665">
        <v>7.4000000953674316</v>
      </c>
      <c r="J1665">
        <v>0</v>
      </c>
      <c r="K1665" t="s">
        <v>19</v>
      </c>
      <c r="L1665">
        <f>VLOOKUP(A1665,[1]Ark2!$A$1:$H$4250,8,FALSE)</f>
        <v>0</v>
      </c>
    </row>
    <row r="1666" spans="1:12" hidden="1">
      <c r="A1666" t="str">
        <f t="shared" si="70"/>
        <v>2016-Vesthimmerlands Gymnasium og HF-Hf</v>
      </c>
      <c r="B1666" t="str">
        <f t="shared" si="71"/>
        <v>2016</v>
      </c>
      <c r="C1666" t="s">
        <v>232</v>
      </c>
      <c r="D1666" t="s">
        <v>23</v>
      </c>
      <c r="E1666" t="s">
        <v>14</v>
      </c>
      <c r="F1666" t="s">
        <v>15</v>
      </c>
      <c r="G1666" t="s">
        <v>16</v>
      </c>
      <c r="H1666">
        <v>6</v>
      </c>
      <c r="I1666">
        <v>6.1999998092651367</v>
      </c>
      <c r="J1666">
        <v>0.20000000298023224</v>
      </c>
      <c r="K1666" t="s">
        <v>19</v>
      </c>
      <c r="L1666">
        <f>VLOOKUP(A1666,[1]Ark2!$A$1:$H$4250,8,FALSE)</f>
        <v>0</v>
      </c>
    </row>
    <row r="1667" spans="1:12" hidden="1">
      <c r="A1667" t="str">
        <f t="shared" ref="A1667:A1730" si="72">_xlfn.CONCAT(B1667,"-",C1667,"-",LEFT(D1667,3))</f>
        <v>2016-Vesthimmerlands Gymnasium og HF-Stx</v>
      </c>
      <c r="B1667" t="str">
        <f t="shared" si="71"/>
        <v>2016</v>
      </c>
      <c r="C1667" t="str">
        <f>C1666</f>
        <v>Vesthimmerlands Gymnasium og HF</v>
      </c>
      <c r="D1667" t="s">
        <v>13</v>
      </c>
      <c r="E1667" t="s">
        <v>14</v>
      </c>
      <c r="F1667" t="s">
        <v>15</v>
      </c>
      <c r="G1667" t="s">
        <v>16</v>
      </c>
      <c r="H1667">
        <v>7.3000001907348633</v>
      </c>
      <c r="I1667">
        <v>7.5</v>
      </c>
      <c r="J1667">
        <v>0.20000000298023224</v>
      </c>
      <c r="K1667" t="s">
        <v>19</v>
      </c>
      <c r="L1667">
        <f>VLOOKUP(A1667,[1]Ark2!$A$1:$H$4250,8,FALSE)</f>
        <v>2.7586206896551724E-2</v>
      </c>
    </row>
    <row r="1668" spans="1:12" hidden="1">
      <c r="A1668" t="str">
        <f t="shared" si="72"/>
        <v>2016-VIA University College, HF Nørre Nissum-Hf</v>
      </c>
      <c r="B1668" t="str">
        <f t="shared" si="71"/>
        <v>2016</v>
      </c>
      <c r="C1668" t="s">
        <v>233</v>
      </c>
      <c r="D1668" t="s">
        <v>23</v>
      </c>
      <c r="E1668" t="s">
        <v>14</v>
      </c>
      <c r="F1668" t="s">
        <v>15</v>
      </c>
      <c r="G1668" t="s">
        <v>16</v>
      </c>
      <c r="H1668">
        <v>6</v>
      </c>
      <c r="I1668">
        <v>5.9000000953674316</v>
      </c>
      <c r="J1668">
        <v>-0.10000000149011612</v>
      </c>
      <c r="K1668" t="s">
        <v>19</v>
      </c>
      <c r="L1668" t="e">
        <f>VLOOKUP(A1668,[1]Ark2!$A$1:$H$4250,8,FALSE)</f>
        <v>#N/A</v>
      </c>
    </row>
    <row r="1669" spans="1:12" hidden="1">
      <c r="A1669" t="str">
        <f t="shared" si="72"/>
        <v>2016-Viborg Gymnasium-Hf</v>
      </c>
      <c r="B1669" t="str">
        <f t="shared" si="71"/>
        <v>2016</v>
      </c>
      <c r="C1669" t="s">
        <v>234</v>
      </c>
      <c r="D1669" t="s">
        <v>23</v>
      </c>
      <c r="E1669" t="s">
        <v>14</v>
      </c>
      <c r="F1669" t="s">
        <v>15</v>
      </c>
      <c r="G1669" t="s">
        <v>16</v>
      </c>
      <c r="H1669">
        <v>6.0999999046325684</v>
      </c>
      <c r="I1669">
        <v>5.6999998092651367</v>
      </c>
      <c r="J1669">
        <v>-0.40000000596046448</v>
      </c>
      <c r="K1669" t="s">
        <v>17</v>
      </c>
      <c r="L1669">
        <f>VLOOKUP(A1669,[1]Ark2!$A$1:$H$4250,8,FALSE)</f>
        <v>4.1666666666666664E-2</v>
      </c>
    </row>
    <row r="1670" spans="1:12" hidden="1">
      <c r="A1670" t="str">
        <f t="shared" si="72"/>
        <v>2016-Viborg Gymnasium-Stx</v>
      </c>
      <c r="B1670" t="str">
        <f t="shared" si="71"/>
        <v>2016</v>
      </c>
      <c r="C1670" t="str">
        <f>C1669</f>
        <v>Viborg Gymnasium</v>
      </c>
      <c r="D1670" t="s">
        <v>13</v>
      </c>
      <c r="E1670" t="s">
        <v>14</v>
      </c>
      <c r="F1670" t="s">
        <v>15</v>
      </c>
      <c r="G1670" t="s">
        <v>16</v>
      </c>
      <c r="H1670">
        <v>7.3000001907348633</v>
      </c>
      <c r="I1670">
        <v>7.3000001907348633</v>
      </c>
      <c r="J1670">
        <v>0</v>
      </c>
      <c r="K1670" t="s">
        <v>19</v>
      </c>
      <c r="L1670">
        <f>VLOOKUP(A1670,[1]Ark2!$A$1:$H$4250,8,FALSE)</f>
        <v>6.965174129353234E-2</v>
      </c>
    </row>
    <row r="1671" spans="1:12" hidden="1">
      <c r="A1671" t="str">
        <f t="shared" si="72"/>
        <v>2016-Viborg Katedralskole-Stx</v>
      </c>
      <c r="B1671" t="str">
        <f t="shared" si="71"/>
        <v>2016</v>
      </c>
      <c r="C1671" t="s">
        <v>235</v>
      </c>
      <c r="D1671" t="s">
        <v>13</v>
      </c>
      <c r="E1671" t="s">
        <v>14</v>
      </c>
      <c r="F1671" t="s">
        <v>15</v>
      </c>
      <c r="G1671" t="s">
        <v>16</v>
      </c>
      <c r="H1671">
        <v>7.8000001907348633</v>
      </c>
      <c r="I1671">
        <v>7.5999999046325684</v>
      </c>
      <c r="J1671">
        <v>-0.20000000298023224</v>
      </c>
      <c r="K1671" t="s">
        <v>17</v>
      </c>
      <c r="L1671">
        <f>VLOOKUP(A1671,[1]Ark2!$A$1:$H$4250,8,FALSE)</f>
        <v>7.2131147540983612E-2</v>
      </c>
    </row>
    <row r="1672" spans="1:12" hidden="1">
      <c r="A1672" t="str">
        <f t="shared" si="72"/>
        <v>2016-Viby Gymnasium-Hf</v>
      </c>
      <c r="B1672" t="str">
        <f t="shared" si="71"/>
        <v>2016</v>
      </c>
      <c r="C1672" t="s">
        <v>236</v>
      </c>
      <c r="D1672" t="s">
        <v>23</v>
      </c>
      <c r="E1672" t="s">
        <v>14</v>
      </c>
      <c r="F1672" t="s">
        <v>15</v>
      </c>
      <c r="G1672" t="s">
        <v>16</v>
      </c>
      <c r="H1672">
        <v>5.5</v>
      </c>
      <c r="I1672">
        <v>5.5999999046325684</v>
      </c>
      <c r="J1672">
        <v>0.10000000149011612</v>
      </c>
      <c r="K1672" t="s">
        <v>19</v>
      </c>
      <c r="L1672">
        <f>VLOOKUP(A1672,[1]Ark2!$A$1:$H$4250,8,FALSE)</f>
        <v>0.47499999999999998</v>
      </c>
    </row>
    <row r="1673" spans="1:12" hidden="1">
      <c r="A1673" t="str">
        <f t="shared" si="72"/>
        <v>2016-Viby Gymnasium-Stx</v>
      </c>
      <c r="B1673" t="str">
        <f t="shared" si="71"/>
        <v>2016</v>
      </c>
      <c r="C1673" t="str">
        <f>C1672</f>
        <v>Viby Gymnasium</v>
      </c>
      <c r="D1673" t="s">
        <v>13</v>
      </c>
      <c r="E1673" t="s">
        <v>14</v>
      </c>
      <c r="F1673" t="s">
        <v>15</v>
      </c>
      <c r="G1673" t="s">
        <v>16</v>
      </c>
      <c r="H1673">
        <v>7.3000001907348633</v>
      </c>
      <c r="I1673">
        <v>7.3000001907348633</v>
      </c>
      <c r="J1673">
        <v>0</v>
      </c>
      <c r="K1673" t="s">
        <v>19</v>
      </c>
      <c r="L1673">
        <f>VLOOKUP(A1673,[1]Ark2!$A$1:$H$4250,8,FALSE)</f>
        <v>0.17040358744394618</v>
      </c>
    </row>
    <row r="1674" spans="1:12" hidden="1">
      <c r="A1674" t="str">
        <f t="shared" si="72"/>
        <v>2016-Viden Djurs-Hhx</v>
      </c>
      <c r="B1674" t="str">
        <f t="shared" si="71"/>
        <v>2016</v>
      </c>
      <c r="C1674" t="s">
        <v>237</v>
      </c>
      <c r="D1674" t="s">
        <v>29</v>
      </c>
      <c r="E1674" t="s">
        <v>14</v>
      </c>
      <c r="F1674" t="s">
        <v>15</v>
      </c>
      <c r="G1674" t="s">
        <v>16</v>
      </c>
      <c r="H1674">
        <v>6.8000001907348633</v>
      </c>
      <c r="I1674">
        <v>6.8000001907348633</v>
      </c>
      <c r="J1674">
        <v>0</v>
      </c>
      <c r="K1674" t="s">
        <v>19</v>
      </c>
      <c r="L1674" t="e">
        <f>VLOOKUP(A1674,[1]Ark2!$A$1:$H$4250,8,FALSE)</f>
        <v>#N/A</v>
      </c>
    </row>
    <row r="1675" spans="1:12" hidden="1">
      <c r="A1675" t="str">
        <f t="shared" si="72"/>
        <v>2016-Viden Djurs-Htx</v>
      </c>
      <c r="B1675" t="str">
        <f t="shared" si="71"/>
        <v>2016</v>
      </c>
      <c r="C1675" t="str">
        <f>C1674</f>
        <v>Viden Djurs</v>
      </c>
      <c r="D1675" t="s">
        <v>32</v>
      </c>
      <c r="E1675" t="s">
        <v>14</v>
      </c>
      <c r="F1675" t="s">
        <v>15</v>
      </c>
      <c r="G1675" t="s">
        <v>16</v>
      </c>
      <c r="H1675">
        <v>7</v>
      </c>
      <c r="I1675">
        <v>7</v>
      </c>
      <c r="J1675">
        <v>0</v>
      </c>
      <c r="K1675" t="s">
        <v>19</v>
      </c>
      <c r="L1675" t="e">
        <f>VLOOKUP(A1675,[1]Ark2!$A$1:$H$4250,8,FALSE)</f>
        <v>#N/A</v>
      </c>
    </row>
    <row r="1676" spans="1:12" hidden="1">
      <c r="A1676" t="str">
        <f t="shared" si="72"/>
        <v>2016-Viden Djurs,  VID Gymnasier Grenaa-Htx</v>
      </c>
      <c r="B1676" t="str">
        <f t="shared" si="71"/>
        <v>2016</v>
      </c>
      <c r="C1676" t="s">
        <v>275</v>
      </c>
      <c r="D1676" t="s">
        <v>32</v>
      </c>
      <c r="E1676" t="s">
        <v>14</v>
      </c>
      <c r="F1676" t="s">
        <v>15</v>
      </c>
      <c r="G1676" t="s">
        <v>16</v>
      </c>
      <c r="H1676">
        <v>7</v>
      </c>
      <c r="I1676">
        <v>7</v>
      </c>
      <c r="J1676">
        <v>0</v>
      </c>
      <c r="K1676" t="s">
        <v>19</v>
      </c>
      <c r="L1676">
        <f>VLOOKUP(A1676,[1]Ark2!$A$1:$H$4250,8,FALSE)</f>
        <v>0</v>
      </c>
    </row>
    <row r="1677" spans="1:12" hidden="1">
      <c r="A1677" t="str">
        <f t="shared" si="72"/>
        <v>2016-Virum Gymnasium-Stx</v>
      </c>
      <c r="B1677" t="str">
        <f t="shared" si="71"/>
        <v>2016</v>
      </c>
      <c r="C1677" t="s">
        <v>239</v>
      </c>
      <c r="D1677" t="s">
        <v>13</v>
      </c>
      <c r="E1677" t="s">
        <v>14</v>
      </c>
      <c r="F1677" t="s">
        <v>15</v>
      </c>
      <c r="G1677" t="s">
        <v>16</v>
      </c>
      <c r="H1677">
        <v>8.1000003814697266</v>
      </c>
      <c r="I1677">
        <v>8.1000003814697266</v>
      </c>
      <c r="J1677">
        <v>0</v>
      </c>
      <c r="K1677" t="s">
        <v>19</v>
      </c>
      <c r="L1677">
        <f>VLOOKUP(A1677,[1]Ark2!$A$1:$H$4250,8,FALSE)</f>
        <v>1.488095238095238E-2</v>
      </c>
    </row>
    <row r="1678" spans="1:12" hidden="1">
      <c r="A1678" t="str">
        <f t="shared" si="72"/>
        <v>2016-Vordingborg Gymnasium &amp; HF-Hf</v>
      </c>
      <c r="B1678" t="str">
        <f t="shared" si="71"/>
        <v>2016</v>
      </c>
      <c r="C1678" t="s">
        <v>240</v>
      </c>
      <c r="D1678" t="s">
        <v>23</v>
      </c>
      <c r="E1678" t="s">
        <v>14</v>
      </c>
      <c r="F1678" t="s">
        <v>15</v>
      </c>
      <c r="G1678" t="s">
        <v>16</v>
      </c>
      <c r="H1678">
        <v>5.6999998092651367</v>
      </c>
      <c r="I1678">
        <v>5.8000001907348633</v>
      </c>
      <c r="J1678">
        <v>0.10000000149011612</v>
      </c>
      <c r="K1678" t="s">
        <v>19</v>
      </c>
      <c r="L1678">
        <f>VLOOKUP(A1678,[1]Ark2!$A$1:$H$4250,8,FALSE)</f>
        <v>0</v>
      </c>
    </row>
    <row r="1679" spans="1:12" hidden="1">
      <c r="A1679" t="str">
        <f t="shared" si="72"/>
        <v>2016-Vordingborg Gymnasium &amp; HF-Stx</v>
      </c>
      <c r="B1679" t="str">
        <f t="shared" si="71"/>
        <v>2016</v>
      </c>
      <c r="C1679" t="str">
        <f>C1678</f>
        <v>Vordingborg Gymnasium &amp; HF</v>
      </c>
      <c r="D1679" t="s">
        <v>13</v>
      </c>
      <c r="E1679" t="s">
        <v>14</v>
      </c>
      <c r="F1679" t="s">
        <v>15</v>
      </c>
      <c r="G1679" t="s">
        <v>16</v>
      </c>
      <c r="H1679">
        <v>6.9000000953674316</v>
      </c>
      <c r="I1679">
        <v>6.9000000953674316</v>
      </c>
      <c r="J1679">
        <v>0</v>
      </c>
      <c r="K1679" t="s">
        <v>19</v>
      </c>
      <c r="L1679">
        <f>VLOOKUP(A1679,[1]Ark2!$A$1:$H$4250,8,FALSE)</f>
        <v>4.790419161676647E-2</v>
      </c>
    </row>
    <row r="1680" spans="1:12" hidden="1">
      <c r="A1680" t="str">
        <f t="shared" si="72"/>
        <v>2016-VUC Djursland-Hf</v>
      </c>
      <c r="B1680" t="str">
        <f t="shared" ref="B1680:B1711" si="73">B1679</f>
        <v>2016</v>
      </c>
      <c r="C1680" t="s">
        <v>281</v>
      </c>
      <c r="D1680" t="s">
        <v>23</v>
      </c>
      <c r="E1680" t="s">
        <v>14</v>
      </c>
      <c r="F1680" t="s">
        <v>15</v>
      </c>
      <c r="G1680" t="s">
        <v>16</v>
      </c>
      <c r="H1680">
        <v>5</v>
      </c>
      <c r="I1680">
        <v>4.9000000953674316</v>
      </c>
      <c r="J1680">
        <v>-0.10000000149011612</v>
      </c>
      <c r="K1680" t="s">
        <v>19</v>
      </c>
      <c r="L1680">
        <f>VLOOKUP(A1680,[1]Ark2!$A$1:$H$4250,8,FALSE)</f>
        <v>0</v>
      </c>
    </row>
    <row r="1681" spans="1:12" hidden="1">
      <c r="A1681" t="str">
        <f t="shared" si="72"/>
        <v>2016-VUC Fredericia-Hf</v>
      </c>
      <c r="B1681" t="str">
        <f t="shared" si="73"/>
        <v>2016</v>
      </c>
      <c r="C1681" t="s">
        <v>241</v>
      </c>
      <c r="D1681" t="s">
        <v>23</v>
      </c>
      <c r="E1681" t="s">
        <v>14</v>
      </c>
      <c r="F1681" t="s">
        <v>15</v>
      </c>
      <c r="G1681" t="s">
        <v>16</v>
      </c>
      <c r="H1681">
        <v>5.9000000953674316</v>
      </c>
      <c r="I1681">
        <v>5.8000001907348633</v>
      </c>
      <c r="J1681">
        <v>-0.10000000149011612</v>
      </c>
      <c r="K1681" t="s">
        <v>19</v>
      </c>
      <c r="L1681" t="e">
        <f>VLOOKUP(A1681,[1]Ark2!$A$1:$H$4250,8,FALSE)</f>
        <v>#N/A</v>
      </c>
    </row>
    <row r="1682" spans="1:12" hidden="1">
      <c r="A1682" t="str">
        <f t="shared" si="72"/>
        <v>2016-VUC Lyngby-Hf</v>
      </c>
      <c r="B1682" t="str">
        <f t="shared" si="73"/>
        <v>2016</v>
      </c>
      <c r="C1682" t="s">
        <v>242</v>
      </c>
      <c r="D1682" t="s">
        <v>23</v>
      </c>
      <c r="E1682" t="s">
        <v>14</v>
      </c>
      <c r="F1682" t="s">
        <v>15</v>
      </c>
      <c r="G1682" t="s">
        <v>16</v>
      </c>
      <c r="H1682">
        <v>6.3000001907348633</v>
      </c>
      <c r="I1682">
        <v>6.4000000953674316</v>
      </c>
      <c r="J1682">
        <v>0.10000000149011612</v>
      </c>
      <c r="K1682" t="s">
        <v>19</v>
      </c>
      <c r="L1682">
        <f>VLOOKUP(A1682,[1]Ark2!$A$1:$H$4250,8,FALSE)</f>
        <v>0.23157894736842105</v>
      </c>
    </row>
    <row r="1683" spans="1:12" hidden="1">
      <c r="A1683" t="str">
        <f t="shared" si="72"/>
        <v>2016-VUC Skanderborg-Hf</v>
      </c>
      <c r="B1683" t="str">
        <f t="shared" si="73"/>
        <v>2016</v>
      </c>
      <c r="C1683" t="s">
        <v>243</v>
      </c>
      <c r="D1683" t="s">
        <v>23</v>
      </c>
      <c r="E1683" t="s">
        <v>14</v>
      </c>
      <c r="F1683" t="s">
        <v>15</v>
      </c>
      <c r="G1683" t="s">
        <v>16</v>
      </c>
      <c r="H1683">
        <v>6.1999998092651367</v>
      </c>
      <c r="I1683">
        <v>6.4000000953674316</v>
      </c>
      <c r="J1683">
        <v>0.20000000298023224</v>
      </c>
      <c r="K1683" t="s">
        <v>19</v>
      </c>
      <c r="L1683" t="e">
        <f>VLOOKUP(A1683,[1]Ark2!$A$1:$H$4250,8,FALSE)</f>
        <v>#N/A</v>
      </c>
    </row>
    <row r="1684" spans="1:12" hidden="1">
      <c r="A1684" t="str">
        <f t="shared" si="72"/>
        <v>2016-VUC Storstrøm-Hf</v>
      </c>
      <c r="B1684" t="str">
        <f t="shared" si="73"/>
        <v>2016</v>
      </c>
      <c r="C1684" t="s">
        <v>244</v>
      </c>
      <c r="D1684" t="s">
        <v>23</v>
      </c>
      <c r="E1684" t="s">
        <v>14</v>
      </c>
      <c r="F1684" t="s">
        <v>15</v>
      </c>
      <c r="G1684" t="s">
        <v>16</v>
      </c>
      <c r="H1684">
        <v>6.1999998092651367</v>
      </c>
      <c r="I1684">
        <v>6.0999999046325684</v>
      </c>
      <c r="J1684">
        <v>-0.10000000149011612</v>
      </c>
      <c r="K1684" t="s">
        <v>19</v>
      </c>
      <c r="L1684">
        <f>VLOOKUP(A1684,[1]Ark2!$A$1:$H$4250,8,FALSE)</f>
        <v>4.9180327868852458E-2</v>
      </c>
    </row>
    <row r="1685" spans="1:12" hidden="1">
      <c r="A1685" t="str">
        <f t="shared" si="72"/>
        <v>2016-VUC Syd-Hf</v>
      </c>
      <c r="B1685" t="str">
        <f t="shared" si="73"/>
        <v>2016</v>
      </c>
      <c r="C1685" t="s">
        <v>245</v>
      </c>
      <c r="D1685" t="s">
        <v>23</v>
      </c>
      <c r="E1685" t="s">
        <v>14</v>
      </c>
      <c r="F1685" t="s">
        <v>15</v>
      </c>
      <c r="G1685" t="s">
        <v>16</v>
      </c>
      <c r="H1685">
        <v>5.8000001907348633</v>
      </c>
      <c r="I1685">
        <v>5.8000001907348633</v>
      </c>
      <c r="J1685">
        <v>0</v>
      </c>
      <c r="K1685" t="s">
        <v>19</v>
      </c>
      <c r="L1685">
        <f>VLOOKUP(A1685,[1]Ark2!$A$1:$H$4250,8,FALSE)</f>
        <v>0.10784313725490197</v>
      </c>
    </row>
    <row r="1686" spans="1:12" hidden="1">
      <c r="A1686" t="str">
        <f t="shared" si="72"/>
        <v>2016-VUC Vest-Hf</v>
      </c>
      <c r="B1686" t="str">
        <f t="shared" si="73"/>
        <v>2016</v>
      </c>
      <c r="C1686" t="s">
        <v>246</v>
      </c>
      <c r="D1686" t="s">
        <v>23</v>
      </c>
      <c r="E1686" t="s">
        <v>14</v>
      </c>
      <c r="F1686" t="s">
        <v>15</v>
      </c>
      <c r="G1686" t="s">
        <v>16</v>
      </c>
      <c r="H1686">
        <v>6.4000000953674316</v>
      </c>
      <c r="I1686">
        <v>6.5</v>
      </c>
      <c r="J1686">
        <v>0.10000000149011612</v>
      </c>
      <c r="K1686" t="s">
        <v>19</v>
      </c>
      <c r="L1686">
        <f>VLOOKUP(A1686,[1]Ark2!$A$1:$H$4250,8,FALSE)</f>
        <v>0</v>
      </c>
    </row>
    <row r="1687" spans="1:12" hidden="1">
      <c r="A1687" t="str">
        <f t="shared" si="72"/>
        <v>2016-VUC Vest, Esbjerg-Hf</v>
      </c>
      <c r="B1687" t="str">
        <f t="shared" si="73"/>
        <v>2016</v>
      </c>
      <c r="C1687" t="s">
        <v>247</v>
      </c>
      <c r="D1687" t="s">
        <v>23</v>
      </c>
      <c r="E1687" t="s">
        <v>14</v>
      </c>
      <c r="F1687" t="s">
        <v>15</v>
      </c>
      <c r="G1687" t="s">
        <v>16</v>
      </c>
      <c r="H1687">
        <v>6.4000000953674316</v>
      </c>
      <c r="I1687">
        <v>6.5</v>
      </c>
      <c r="J1687">
        <v>0.10000000149011612</v>
      </c>
      <c r="K1687" t="s">
        <v>19</v>
      </c>
      <c r="L1687" t="e">
        <f>VLOOKUP(A1687,[1]Ark2!$A$1:$H$4250,8,FALSE)</f>
        <v>#N/A</v>
      </c>
    </row>
    <row r="1688" spans="1:12" hidden="1">
      <c r="A1688" t="str">
        <f t="shared" si="72"/>
        <v>2016-ZBC Slagelse (Selandia)-Hhx</v>
      </c>
      <c r="B1688" t="str">
        <f t="shared" si="73"/>
        <v>2016</v>
      </c>
      <c r="C1688" t="s">
        <v>248</v>
      </c>
      <c r="D1688" t="s">
        <v>29</v>
      </c>
      <c r="E1688" t="s">
        <v>14</v>
      </c>
      <c r="F1688" t="s">
        <v>15</v>
      </c>
      <c r="G1688" t="s">
        <v>16</v>
      </c>
      <c r="H1688">
        <v>6.6999998092651367</v>
      </c>
      <c r="I1688">
        <v>6.3000001907348633</v>
      </c>
      <c r="J1688">
        <v>-0.40000000596046448</v>
      </c>
      <c r="K1688" t="s">
        <v>17</v>
      </c>
      <c r="L1688" t="e">
        <f>VLOOKUP(A1688,[1]Ark2!$A$1:$H$4250,8,FALSE)</f>
        <v>#N/A</v>
      </c>
    </row>
    <row r="1689" spans="1:12" hidden="1">
      <c r="A1689" t="str">
        <f t="shared" si="72"/>
        <v>2016-ZBC Slagelse (Selandia)-Htx</v>
      </c>
      <c r="B1689" t="str">
        <f t="shared" si="73"/>
        <v>2016</v>
      </c>
      <c r="C1689" t="str">
        <f>C1688</f>
        <v>ZBC Slagelse (Selandia)</v>
      </c>
      <c r="D1689" t="s">
        <v>32</v>
      </c>
      <c r="E1689" t="s">
        <v>14</v>
      </c>
      <c r="F1689" t="s">
        <v>15</v>
      </c>
      <c r="G1689" t="s">
        <v>16</v>
      </c>
      <c r="H1689">
        <v>7.4000000953674316</v>
      </c>
      <c r="I1689">
        <v>7.3000001907348633</v>
      </c>
      <c r="J1689">
        <v>-0.10000000149011612</v>
      </c>
      <c r="K1689" t="s">
        <v>19</v>
      </c>
      <c r="L1689" t="e">
        <f>VLOOKUP(A1689,[1]Ark2!$A$1:$H$4250,8,FALSE)</f>
        <v>#N/A</v>
      </c>
    </row>
    <row r="1690" spans="1:12" hidden="1">
      <c r="A1690" t="str">
        <f t="shared" si="72"/>
        <v>2016-Zealand Business College-Hhx</v>
      </c>
      <c r="B1690" t="str">
        <f t="shared" si="73"/>
        <v>2016</v>
      </c>
      <c r="C1690" t="s">
        <v>249</v>
      </c>
      <c r="D1690" t="s">
        <v>29</v>
      </c>
      <c r="E1690" t="s">
        <v>14</v>
      </c>
      <c r="F1690" t="s">
        <v>15</v>
      </c>
      <c r="G1690" t="s">
        <v>16</v>
      </c>
      <c r="H1690">
        <v>6.6999998092651367</v>
      </c>
      <c r="I1690">
        <v>6.9000000953674316</v>
      </c>
      <c r="J1690">
        <v>0.20000000298023224</v>
      </c>
      <c r="K1690" t="s">
        <v>19</v>
      </c>
      <c r="L1690" t="e">
        <f>VLOOKUP(A1690,[1]Ark2!$A$1:$H$4250,8,FALSE)</f>
        <v>#N/A</v>
      </c>
    </row>
    <row r="1691" spans="1:12" hidden="1">
      <c r="A1691" t="str">
        <f t="shared" si="72"/>
        <v>2016-Zealand Business College-Htx</v>
      </c>
      <c r="B1691" t="str">
        <f t="shared" si="73"/>
        <v>2016</v>
      </c>
      <c r="C1691" t="str">
        <f>C1690</f>
        <v>Zealand Business College</v>
      </c>
      <c r="D1691" t="s">
        <v>32</v>
      </c>
      <c r="E1691" t="s">
        <v>14</v>
      </c>
      <c r="F1691" t="s">
        <v>15</v>
      </c>
      <c r="G1691" t="s">
        <v>16</v>
      </c>
      <c r="H1691">
        <v>6.8000001907348633</v>
      </c>
      <c r="I1691">
        <v>6.8000001907348633</v>
      </c>
      <c r="J1691">
        <v>0</v>
      </c>
      <c r="K1691" t="s">
        <v>19</v>
      </c>
      <c r="L1691" t="e">
        <f>VLOOKUP(A1691,[1]Ark2!$A$1:$H$4250,8,FALSE)</f>
        <v>#N/A</v>
      </c>
    </row>
    <row r="1692" spans="1:12" hidden="1">
      <c r="A1692" t="str">
        <f t="shared" si="72"/>
        <v>2016-Øregård Gymnasium-Stx</v>
      </c>
      <c r="B1692" t="str">
        <f t="shared" si="73"/>
        <v>2016</v>
      </c>
      <c r="C1692" t="s">
        <v>250</v>
      </c>
      <c r="D1692" t="s">
        <v>13</v>
      </c>
      <c r="E1692" t="s">
        <v>14</v>
      </c>
      <c r="F1692" t="s">
        <v>15</v>
      </c>
      <c r="G1692" t="s">
        <v>16</v>
      </c>
      <c r="H1692">
        <v>7.5</v>
      </c>
      <c r="I1692">
        <v>7.8000001907348633</v>
      </c>
      <c r="J1692">
        <v>0.30000001192092896</v>
      </c>
      <c r="K1692" t="s">
        <v>17</v>
      </c>
      <c r="L1692">
        <f>VLOOKUP(A1692,[1]Ark2!$A$1:$H$4250,8,FALSE)</f>
        <v>5.1886792452830191E-2</v>
      </c>
    </row>
    <row r="1693" spans="1:12" hidden="1">
      <c r="A1693" t="str">
        <f t="shared" si="72"/>
        <v>2016-Ørestad Gymnasium-Stx</v>
      </c>
      <c r="B1693" t="str">
        <f t="shared" si="73"/>
        <v>2016</v>
      </c>
      <c r="C1693" t="s">
        <v>251</v>
      </c>
      <c r="D1693" t="s">
        <v>13</v>
      </c>
      <c r="E1693" t="s">
        <v>14</v>
      </c>
      <c r="F1693" t="s">
        <v>15</v>
      </c>
      <c r="G1693" t="s">
        <v>16</v>
      </c>
      <c r="H1693">
        <v>7</v>
      </c>
      <c r="I1693">
        <v>6.9000000953674316</v>
      </c>
      <c r="J1693">
        <v>-0.10000000149011612</v>
      </c>
      <c r="K1693" t="s">
        <v>19</v>
      </c>
      <c r="L1693">
        <f>VLOOKUP(A1693,[1]Ark2!$A$1:$H$4250,8,FALSE)</f>
        <v>0.18275862068965518</v>
      </c>
    </row>
    <row r="1694" spans="1:12" hidden="1">
      <c r="A1694" t="str">
        <f t="shared" si="72"/>
        <v>2016-Aabenraa Statsskole-Hf</v>
      </c>
      <c r="B1694" t="str">
        <f t="shared" si="73"/>
        <v>2016</v>
      </c>
      <c r="C1694" t="s">
        <v>252</v>
      </c>
      <c r="D1694" t="s">
        <v>23</v>
      </c>
      <c r="E1694" t="s">
        <v>14</v>
      </c>
      <c r="F1694" t="s">
        <v>15</v>
      </c>
      <c r="G1694" t="s">
        <v>16</v>
      </c>
      <c r="H1694">
        <v>6</v>
      </c>
      <c r="I1694">
        <v>6</v>
      </c>
      <c r="J1694">
        <v>0</v>
      </c>
      <c r="K1694" t="s">
        <v>19</v>
      </c>
      <c r="L1694">
        <f>VLOOKUP(A1694,[1]Ark2!$A$1:$H$4250,8,FALSE)</f>
        <v>7.3170731707317069E-2</v>
      </c>
    </row>
    <row r="1695" spans="1:12" hidden="1">
      <c r="A1695" t="str">
        <f t="shared" si="72"/>
        <v>2016-Aabenraa Statsskole-Stx</v>
      </c>
      <c r="B1695" t="str">
        <f t="shared" si="73"/>
        <v>2016</v>
      </c>
      <c r="C1695" t="str">
        <f>C1694</f>
        <v>Aabenraa Statsskole</v>
      </c>
      <c r="D1695" t="s">
        <v>13</v>
      </c>
      <c r="E1695" t="s">
        <v>14</v>
      </c>
      <c r="F1695" t="s">
        <v>15</v>
      </c>
      <c r="G1695" t="s">
        <v>16</v>
      </c>
      <c r="H1695">
        <v>7.1999998092651367</v>
      </c>
      <c r="I1695">
        <v>7.1999998092651367</v>
      </c>
      <c r="J1695">
        <v>0</v>
      </c>
      <c r="K1695" t="s">
        <v>19</v>
      </c>
      <c r="L1695">
        <f>VLOOKUP(A1695,[1]Ark2!$A$1:$H$4250,8,FALSE)</f>
        <v>5.0925925925925923E-2</v>
      </c>
    </row>
    <row r="1696" spans="1:12" hidden="1">
      <c r="A1696" t="str">
        <f t="shared" si="72"/>
        <v>2016-Aalborg City Gymnasium-Stx</v>
      </c>
      <c r="B1696" t="str">
        <f t="shared" si="73"/>
        <v>2016</v>
      </c>
      <c r="C1696" t="s">
        <v>289</v>
      </c>
      <c r="D1696" t="s">
        <v>13</v>
      </c>
      <c r="E1696" t="s">
        <v>14</v>
      </c>
      <c r="F1696" t="s">
        <v>15</v>
      </c>
      <c r="G1696" t="s">
        <v>16</v>
      </c>
      <c r="H1696">
        <v>6.0999999046325684</v>
      </c>
      <c r="I1696">
        <v>6.5</v>
      </c>
      <c r="J1696">
        <v>0.40000000596046448</v>
      </c>
      <c r="K1696" t="s">
        <v>17</v>
      </c>
      <c r="L1696" t="e">
        <f>VLOOKUP(A1696,[1]Ark2!$A$1:$H$4250,8,FALSE)</f>
        <v>#N/A</v>
      </c>
    </row>
    <row r="1697" spans="1:12" hidden="1">
      <c r="A1697" t="str">
        <f t="shared" si="72"/>
        <v>2016-Aalborg Handelsskole, Hovedafdeling-Hhx</v>
      </c>
      <c r="B1697" t="str">
        <f t="shared" si="73"/>
        <v>2016</v>
      </c>
      <c r="C1697" t="s">
        <v>253</v>
      </c>
      <c r="D1697" t="s">
        <v>29</v>
      </c>
      <c r="E1697" t="s">
        <v>14</v>
      </c>
      <c r="F1697" t="s">
        <v>15</v>
      </c>
      <c r="G1697" t="s">
        <v>16</v>
      </c>
      <c r="H1697">
        <v>7</v>
      </c>
      <c r="I1697">
        <v>7</v>
      </c>
      <c r="J1697">
        <v>0</v>
      </c>
      <c r="K1697" t="s">
        <v>19</v>
      </c>
      <c r="L1697" t="e">
        <f>VLOOKUP(A1697,[1]Ark2!$A$1:$H$4250,8,FALSE)</f>
        <v>#N/A</v>
      </c>
    </row>
    <row r="1698" spans="1:12" hidden="1">
      <c r="A1698" t="str">
        <f t="shared" si="72"/>
        <v>2016-Aalborg Katedralskole-Hf</v>
      </c>
      <c r="B1698" t="str">
        <f t="shared" si="73"/>
        <v>2016</v>
      </c>
      <c r="C1698" t="s">
        <v>254</v>
      </c>
      <c r="D1698" t="s">
        <v>23</v>
      </c>
      <c r="E1698" t="s">
        <v>14</v>
      </c>
      <c r="F1698" t="s">
        <v>15</v>
      </c>
      <c r="G1698" t="s">
        <v>16</v>
      </c>
      <c r="H1698">
        <v>6.5</v>
      </c>
      <c r="I1698">
        <v>6.4000000953674316</v>
      </c>
      <c r="J1698">
        <v>-0.10000000149011612</v>
      </c>
      <c r="K1698" t="s">
        <v>19</v>
      </c>
      <c r="L1698">
        <f>VLOOKUP(A1698,[1]Ark2!$A$1:$H$4250,8,FALSE)</f>
        <v>6.1728395061728392E-2</v>
      </c>
    </row>
    <row r="1699" spans="1:12" hidden="1">
      <c r="A1699" t="str">
        <f t="shared" si="72"/>
        <v>2016-Aalborg Katedralskole-Stx</v>
      </c>
      <c r="B1699" t="str">
        <f t="shared" si="73"/>
        <v>2016</v>
      </c>
      <c r="C1699" t="str">
        <f>C1698</f>
        <v>Aalborg Katedralskole</v>
      </c>
      <c r="D1699" t="s">
        <v>13</v>
      </c>
      <c r="E1699" t="s">
        <v>14</v>
      </c>
      <c r="F1699" t="s">
        <v>15</v>
      </c>
      <c r="G1699" t="s">
        <v>16</v>
      </c>
      <c r="H1699">
        <v>8</v>
      </c>
      <c r="I1699">
        <v>7.8000001907348633</v>
      </c>
      <c r="J1699">
        <v>-0.20000000298023224</v>
      </c>
      <c r="K1699" t="s">
        <v>17</v>
      </c>
      <c r="L1699">
        <f>VLOOKUP(A1699,[1]Ark2!$A$1:$H$4250,8,FALSE)</f>
        <v>4.7619047619047616E-2</v>
      </c>
    </row>
    <row r="1700" spans="1:12" hidden="1">
      <c r="A1700" t="str">
        <f t="shared" si="72"/>
        <v>2016-Aalborg Tekniske Gymnasium, ØUV-Htx</v>
      </c>
      <c r="B1700" t="str">
        <f t="shared" si="73"/>
        <v>2016</v>
      </c>
      <c r="C1700" t="s">
        <v>272</v>
      </c>
      <c r="D1700" t="s">
        <v>32</v>
      </c>
      <c r="E1700" t="s">
        <v>14</v>
      </c>
      <c r="F1700" t="s">
        <v>15</v>
      </c>
      <c r="G1700" t="s">
        <v>16</v>
      </c>
      <c r="H1700">
        <v>7.5</v>
      </c>
      <c r="I1700">
        <v>7.4000000953674316</v>
      </c>
      <c r="J1700">
        <v>-0.10000000149011612</v>
      </c>
      <c r="K1700" t="s">
        <v>19</v>
      </c>
      <c r="L1700">
        <f>VLOOKUP(A1700,[1]Ark2!$A$1:$H$4250,8,FALSE)</f>
        <v>5.1643192488262914E-2</v>
      </c>
    </row>
    <row r="1701" spans="1:12" hidden="1">
      <c r="A1701" t="str">
        <f t="shared" si="72"/>
        <v>2016-Aalborghus Gymnasium-Hf</v>
      </c>
      <c r="B1701" t="str">
        <f t="shared" si="73"/>
        <v>2016</v>
      </c>
      <c r="C1701" t="s">
        <v>255</v>
      </c>
      <c r="D1701" t="s">
        <v>23</v>
      </c>
      <c r="E1701" t="s">
        <v>14</v>
      </c>
      <c r="F1701" t="s">
        <v>15</v>
      </c>
      <c r="G1701" t="s">
        <v>16</v>
      </c>
      <c r="H1701">
        <v>5.9000000953674316</v>
      </c>
      <c r="I1701">
        <v>5.9000000953674316</v>
      </c>
      <c r="J1701">
        <v>0</v>
      </c>
      <c r="K1701" t="s">
        <v>19</v>
      </c>
      <c r="L1701">
        <f>VLOOKUP(A1701,[1]Ark2!$A$1:$H$4250,8,FALSE)</f>
        <v>0</v>
      </c>
    </row>
    <row r="1702" spans="1:12" hidden="1">
      <c r="A1702" t="str">
        <f t="shared" si="72"/>
        <v>2016-Aalborghus Gymnasium-Stx</v>
      </c>
      <c r="B1702" t="str">
        <f t="shared" si="73"/>
        <v>2016</v>
      </c>
      <c r="C1702" t="str">
        <f>C1701</f>
        <v>Aalborghus Gymnasium</v>
      </c>
      <c r="D1702" t="s">
        <v>13</v>
      </c>
      <c r="E1702" t="s">
        <v>14</v>
      </c>
      <c r="F1702" t="s">
        <v>15</v>
      </c>
      <c r="G1702" t="s">
        <v>16</v>
      </c>
      <c r="H1702">
        <v>7.0999999046325684</v>
      </c>
      <c r="I1702">
        <v>7.0999999046325684</v>
      </c>
      <c r="J1702">
        <v>0</v>
      </c>
      <c r="K1702" t="s">
        <v>19</v>
      </c>
      <c r="L1702">
        <f>VLOOKUP(A1702,[1]Ark2!$A$1:$H$4250,8,FALSE)</f>
        <v>0.1103202846975089</v>
      </c>
    </row>
    <row r="1703" spans="1:12" hidden="1">
      <c r="A1703" t="str">
        <f t="shared" si="72"/>
        <v>2016-Århus Akademi-Hf</v>
      </c>
      <c r="B1703" t="str">
        <f t="shared" si="73"/>
        <v>2016</v>
      </c>
      <c r="C1703" t="s">
        <v>256</v>
      </c>
      <c r="D1703" t="s">
        <v>23</v>
      </c>
      <c r="E1703" t="s">
        <v>14</v>
      </c>
      <c r="F1703" t="s">
        <v>15</v>
      </c>
      <c r="G1703" t="s">
        <v>16</v>
      </c>
      <c r="H1703">
        <v>6.5</v>
      </c>
      <c r="I1703">
        <v>6.6999998092651367</v>
      </c>
      <c r="J1703">
        <v>0.20000000298023224</v>
      </c>
      <c r="K1703" t="s">
        <v>17</v>
      </c>
      <c r="L1703">
        <f>VLOOKUP(A1703,[1]Ark2!$A$1:$H$4250,8,FALSE)</f>
        <v>0.12043795620437957</v>
      </c>
    </row>
    <row r="1704" spans="1:12" hidden="1">
      <c r="A1704" t="str">
        <f t="shared" si="72"/>
        <v>2016-Aarhus Business College-Hhx</v>
      </c>
      <c r="B1704" t="str">
        <f t="shared" si="73"/>
        <v>2016</v>
      </c>
      <c r="C1704" t="s">
        <v>257</v>
      </c>
      <c r="D1704" t="s">
        <v>29</v>
      </c>
      <c r="E1704" t="s">
        <v>14</v>
      </c>
      <c r="F1704" t="s">
        <v>15</v>
      </c>
      <c r="G1704" t="s">
        <v>16</v>
      </c>
      <c r="H1704">
        <v>7.1999998092651367</v>
      </c>
      <c r="I1704">
        <v>7.3000001907348633</v>
      </c>
      <c r="J1704">
        <v>0.10000000149011612</v>
      </c>
      <c r="K1704" t="s">
        <v>19</v>
      </c>
      <c r="L1704" t="e">
        <f>VLOOKUP(A1704,[1]Ark2!$A$1:$H$4250,8,FALSE)</f>
        <v>#N/A</v>
      </c>
    </row>
    <row r="1705" spans="1:12" hidden="1">
      <c r="A1705" t="str">
        <f t="shared" si="72"/>
        <v>2016-AARHUS GYMNASIUM, Tilst-Hf</v>
      </c>
      <c r="B1705" t="str">
        <f t="shared" si="73"/>
        <v>2016</v>
      </c>
      <c r="C1705" t="s">
        <v>258</v>
      </c>
      <c r="D1705" t="s">
        <v>23</v>
      </c>
      <c r="E1705" t="s">
        <v>14</v>
      </c>
      <c r="F1705" t="s">
        <v>15</v>
      </c>
      <c r="G1705" t="s">
        <v>16</v>
      </c>
      <c r="H1705">
        <v>5.3000001907348633</v>
      </c>
      <c r="I1705">
        <v>5.5999999046325684</v>
      </c>
      <c r="J1705">
        <v>0.30000001192092896</v>
      </c>
      <c r="K1705" t="s">
        <v>19</v>
      </c>
      <c r="L1705">
        <f>VLOOKUP(A1705,[1]Ark2!$A$1:$H$4250,8,FALSE)</f>
        <v>0.65384615384615385</v>
      </c>
    </row>
    <row r="1706" spans="1:12" hidden="1">
      <c r="A1706" t="str">
        <f t="shared" si="72"/>
        <v>2016-AARHUS GYMNASIUM, Tilst-Stx</v>
      </c>
      <c r="B1706" t="str">
        <f t="shared" si="73"/>
        <v>2016</v>
      </c>
      <c r="C1706" t="str">
        <f>C1705</f>
        <v>AARHUS GYMNASIUM, Tilst</v>
      </c>
      <c r="D1706" t="s">
        <v>13</v>
      </c>
      <c r="E1706" t="s">
        <v>14</v>
      </c>
      <c r="F1706" t="s">
        <v>15</v>
      </c>
      <c r="G1706" t="s">
        <v>16</v>
      </c>
      <c r="H1706">
        <v>6.0999999046325684</v>
      </c>
      <c r="I1706">
        <v>6.1999998092651367</v>
      </c>
      <c r="J1706">
        <v>0.10000000149011612</v>
      </c>
      <c r="K1706" t="s">
        <v>19</v>
      </c>
      <c r="L1706">
        <f>VLOOKUP(A1706,[1]Ark2!$A$1:$H$4250,8,FALSE)</f>
        <v>0.55172413793103448</v>
      </c>
    </row>
    <row r="1707" spans="1:12" hidden="1">
      <c r="A1707" t="str">
        <f t="shared" si="72"/>
        <v>2016-Aarhus HF &amp; VUC-Hf</v>
      </c>
      <c r="B1707" t="str">
        <f t="shared" si="73"/>
        <v>2016</v>
      </c>
      <c r="C1707" t="s">
        <v>259</v>
      </c>
      <c r="D1707" t="s">
        <v>23</v>
      </c>
      <c r="E1707" t="s">
        <v>14</v>
      </c>
      <c r="F1707" t="s">
        <v>15</v>
      </c>
      <c r="G1707" t="s">
        <v>16</v>
      </c>
      <c r="H1707">
        <v>7</v>
      </c>
      <c r="I1707">
        <v>7.3000001907348633</v>
      </c>
      <c r="J1707">
        <v>0.30000001192092896</v>
      </c>
      <c r="K1707" t="s">
        <v>17</v>
      </c>
      <c r="L1707">
        <f>VLOOKUP(A1707,[1]Ark2!$A$1:$H$4250,8,FALSE)</f>
        <v>0.1404494382022472</v>
      </c>
    </row>
    <row r="1708" spans="1:12" hidden="1">
      <c r="A1708" t="str">
        <f t="shared" si="72"/>
        <v>2016-Aarhus HF &amp; VUC, Aarhus afdeling-Hf</v>
      </c>
      <c r="B1708" t="str">
        <f t="shared" si="73"/>
        <v>2016</v>
      </c>
      <c r="C1708" t="s">
        <v>260</v>
      </c>
      <c r="D1708" t="s">
        <v>23</v>
      </c>
      <c r="E1708" t="s">
        <v>14</v>
      </c>
      <c r="F1708" t="s">
        <v>15</v>
      </c>
      <c r="G1708" t="s">
        <v>16</v>
      </c>
      <c r="H1708">
        <v>7</v>
      </c>
      <c r="I1708">
        <v>7.3000001907348633</v>
      </c>
      <c r="J1708">
        <v>0.30000001192092896</v>
      </c>
      <c r="K1708" t="s">
        <v>17</v>
      </c>
      <c r="L1708" t="e">
        <f>VLOOKUP(A1708,[1]Ark2!$A$1:$H$4250,8,FALSE)</f>
        <v>#N/A</v>
      </c>
    </row>
    <row r="1709" spans="1:12" hidden="1">
      <c r="A1709" t="str">
        <f t="shared" si="72"/>
        <v>2016-Aarhus Katedralskole-Stx</v>
      </c>
      <c r="B1709" t="str">
        <f t="shared" si="73"/>
        <v>2016</v>
      </c>
      <c r="C1709" t="s">
        <v>261</v>
      </c>
      <c r="D1709" t="s">
        <v>13</v>
      </c>
      <c r="E1709" t="s">
        <v>14</v>
      </c>
      <c r="F1709" t="s">
        <v>15</v>
      </c>
      <c r="G1709" t="s">
        <v>16</v>
      </c>
      <c r="H1709">
        <v>8.5</v>
      </c>
      <c r="I1709">
        <v>8.3000001907348633</v>
      </c>
      <c r="J1709">
        <v>-0.20000000298023224</v>
      </c>
      <c r="K1709" t="s">
        <v>17</v>
      </c>
      <c r="L1709">
        <f>VLOOKUP(A1709,[1]Ark2!$A$1:$H$4250,8,FALSE)</f>
        <v>2.1897810218978103E-2</v>
      </c>
    </row>
    <row r="1710" spans="1:12" hidden="1">
      <c r="A1710" t="str">
        <f t="shared" si="72"/>
        <v>2016-Århus Statsgymnasium-Stx</v>
      </c>
      <c r="B1710" t="str">
        <f t="shared" si="73"/>
        <v>2016</v>
      </c>
      <c r="C1710" t="s">
        <v>263</v>
      </c>
      <c r="D1710" t="s">
        <v>13</v>
      </c>
      <c r="E1710" t="s">
        <v>14</v>
      </c>
      <c r="F1710" t="s">
        <v>15</v>
      </c>
      <c r="G1710" t="s">
        <v>16</v>
      </c>
      <c r="H1710">
        <v>7.8000001907348633</v>
      </c>
      <c r="I1710">
        <v>7.8000001907348633</v>
      </c>
      <c r="J1710">
        <v>0</v>
      </c>
      <c r="K1710" t="s">
        <v>19</v>
      </c>
      <c r="L1710">
        <f>VLOOKUP(A1710,[1]Ark2!$A$1:$H$4250,8,FALSE)</f>
        <v>0.10245901639344263</v>
      </c>
    </row>
    <row r="1711" spans="1:12" hidden="1">
      <c r="A1711" t="str">
        <f t="shared" si="72"/>
        <v>2016-AARHUS TECH-Htx</v>
      </c>
      <c r="B1711" t="str">
        <f t="shared" si="73"/>
        <v>2016</v>
      </c>
      <c r="C1711" t="s">
        <v>264</v>
      </c>
      <c r="D1711" t="s">
        <v>32</v>
      </c>
      <c r="E1711" t="s">
        <v>14</v>
      </c>
      <c r="F1711" t="s">
        <v>15</v>
      </c>
      <c r="G1711" t="s">
        <v>16</v>
      </c>
      <c r="H1711">
        <v>7.6999998092651367</v>
      </c>
      <c r="I1711">
        <v>7.6999998092651367</v>
      </c>
      <c r="J1711">
        <v>0</v>
      </c>
      <c r="K1711" t="s">
        <v>19</v>
      </c>
      <c r="L1711" t="e">
        <f>VLOOKUP(A1711,[1]Ark2!$A$1:$H$4250,8,FALSE)</f>
        <v>#N/A</v>
      </c>
    </row>
    <row r="1712" spans="1:12" hidden="1">
      <c r="A1712" t="str">
        <f t="shared" si="72"/>
        <v>2017-Allerød Gymnasium-Stx</v>
      </c>
      <c r="B1712" t="s">
        <v>290</v>
      </c>
      <c r="C1712" t="s">
        <v>12</v>
      </c>
      <c r="D1712" t="s">
        <v>13</v>
      </c>
      <c r="E1712" t="s">
        <v>14</v>
      </c>
      <c r="F1712" t="s">
        <v>15</v>
      </c>
      <c r="G1712" t="s">
        <v>16</v>
      </c>
      <c r="H1712">
        <v>7.6999998092651367</v>
      </c>
      <c r="I1712">
        <v>7.8000001907348633</v>
      </c>
      <c r="J1712">
        <v>0.10000000149011612</v>
      </c>
      <c r="K1712" t="s">
        <v>19</v>
      </c>
      <c r="L1712">
        <f>VLOOKUP(A1712,[1]Ark2!$A$1:$H$4250,8,FALSE)</f>
        <v>5.9322033898305086E-2</v>
      </c>
    </row>
    <row r="1713" spans="1:12" hidden="1">
      <c r="A1713" t="str">
        <f t="shared" si="72"/>
        <v>2017-Allikelund Gymnasium-Hhx</v>
      </c>
      <c r="B1713" t="str">
        <f t="shared" ref="B1713:B1776" si="74">B1712</f>
        <v>2017</v>
      </c>
      <c r="C1713" t="s">
        <v>291</v>
      </c>
      <c r="D1713" t="s">
        <v>29</v>
      </c>
      <c r="E1713" t="s">
        <v>14</v>
      </c>
      <c r="F1713" t="s">
        <v>15</v>
      </c>
      <c r="G1713" t="s">
        <v>16</v>
      </c>
      <c r="H1713">
        <v>6.6999998092651367</v>
      </c>
      <c r="I1713">
        <v>6.5999999046325684</v>
      </c>
      <c r="J1713">
        <v>-0.10000000149011612</v>
      </c>
      <c r="K1713" t="s">
        <v>19</v>
      </c>
      <c r="L1713">
        <f>VLOOKUP(A1713,[1]Ark2!$A$1:$H$4250,8,FALSE)</f>
        <v>0</v>
      </c>
    </row>
    <row r="1714" spans="1:12" hidden="1">
      <c r="A1714" t="str">
        <f t="shared" si="72"/>
        <v>2017-Allikelund Gymnasium-Htx</v>
      </c>
      <c r="B1714" t="str">
        <f t="shared" si="74"/>
        <v>2017</v>
      </c>
      <c r="C1714" t="str">
        <f>C1713</f>
        <v>Allikelund Gymnasium</v>
      </c>
      <c r="D1714" t="s">
        <v>32</v>
      </c>
      <c r="E1714" t="s">
        <v>14</v>
      </c>
      <c r="F1714" t="s">
        <v>15</v>
      </c>
      <c r="G1714" t="s">
        <v>16</v>
      </c>
      <c r="H1714">
        <v>7.1999998092651367</v>
      </c>
      <c r="I1714">
        <v>7.3000001907348633</v>
      </c>
      <c r="J1714">
        <v>0.10000000149011612</v>
      </c>
      <c r="K1714" t="s">
        <v>19</v>
      </c>
      <c r="L1714">
        <f>VLOOKUP(A1714,[1]Ark2!$A$1:$H$4250,8,FALSE)</f>
        <v>0</v>
      </c>
    </row>
    <row r="1715" spans="1:12" hidden="1">
      <c r="A1715" t="str">
        <f t="shared" si="72"/>
        <v>2017-Alssundgymnasiet Sønderborg-Stx</v>
      </c>
      <c r="B1715" t="str">
        <f t="shared" si="74"/>
        <v>2017</v>
      </c>
      <c r="C1715" t="s">
        <v>18</v>
      </c>
      <c r="D1715" t="s">
        <v>13</v>
      </c>
      <c r="E1715" t="s">
        <v>14</v>
      </c>
      <c r="F1715" t="s">
        <v>15</v>
      </c>
      <c r="G1715" t="s">
        <v>16</v>
      </c>
      <c r="H1715">
        <v>6.8000001907348633</v>
      </c>
      <c r="I1715">
        <v>6.6999998092651367</v>
      </c>
      <c r="J1715">
        <v>-0.10000000149011612</v>
      </c>
      <c r="K1715" t="s">
        <v>19</v>
      </c>
      <c r="L1715">
        <f>VLOOKUP(A1715,[1]Ark2!$A$1:$H$4250,8,FALSE)</f>
        <v>6.7484662576687116E-2</v>
      </c>
    </row>
    <row r="1716" spans="1:12" hidden="1">
      <c r="A1716" t="str">
        <f t="shared" si="72"/>
        <v>2017-Aurehøj Gymnasium-Stx</v>
      </c>
      <c r="B1716" t="str">
        <f t="shared" si="74"/>
        <v>2017</v>
      </c>
      <c r="C1716" t="s">
        <v>20</v>
      </c>
      <c r="D1716" t="s">
        <v>13</v>
      </c>
      <c r="E1716" t="s">
        <v>14</v>
      </c>
      <c r="F1716" t="s">
        <v>15</v>
      </c>
      <c r="G1716" t="s">
        <v>16</v>
      </c>
      <c r="H1716">
        <v>8.6999998092651367</v>
      </c>
      <c r="I1716">
        <v>8.8000001907348633</v>
      </c>
      <c r="J1716">
        <v>0.10000000149011612</v>
      </c>
      <c r="K1716" t="s">
        <v>19</v>
      </c>
      <c r="L1716">
        <f>VLOOKUP(A1716,[1]Ark2!$A$1:$H$4250,8,FALSE)</f>
        <v>2.4291497975708502E-2</v>
      </c>
    </row>
    <row r="1717" spans="1:12" hidden="1">
      <c r="A1717" t="str">
        <f t="shared" si="72"/>
        <v>2017-Bagsværd Kostskole og Gymnasium-Stx</v>
      </c>
      <c r="B1717" t="str">
        <f t="shared" si="74"/>
        <v>2017</v>
      </c>
      <c r="C1717" t="s">
        <v>21</v>
      </c>
      <c r="D1717" t="s">
        <v>13</v>
      </c>
      <c r="E1717" t="s">
        <v>14</v>
      </c>
      <c r="F1717" t="s">
        <v>15</v>
      </c>
      <c r="G1717" t="s">
        <v>16</v>
      </c>
      <c r="H1717">
        <v>8.1000003814697266</v>
      </c>
      <c r="I1717">
        <v>8.3000001907348633</v>
      </c>
      <c r="J1717">
        <v>0.20000000298023224</v>
      </c>
      <c r="K1717" t="s">
        <v>19</v>
      </c>
      <c r="L1717">
        <f>VLOOKUP(A1717,[1]Ark2!$A$1:$H$4250,8,FALSE)</f>
        <v>5.4545454545454543E-2</v>
      </c>
    </row>
    <row r="1718" spans="1:12" hidden="1">
      <c r="A1718" t="str">
        <f t="shared" si="72"/>
        <v>2017-Birkerød Gymnasium HF IB &amp; Kostskole-Hf</v>
      </c>
      <c r="B1718" t="str">
        <f t="shared" si="74"/>
        <v>2017</v>
      </c>
      <c r="C1718" t="s">
        <v>22</v>
      </c>
      <c r="D1718" t="s">
        <v>23</v>
      </c>
      <c r="E1718" t="s">
        <v>14</v>
      </c>
      <c r="F1718" t="s">
        <v>15</v>
      </c>
      <c r="G1718" t="s">
        <v>16</v>
      </c>
      <c r="H1718">
        <v>5.8000001907348633</v>
      </c>
      <c r="I1718">
        <v>5.8000001907348633</v>
      </c>
      <c r="J1718">
        <v>0</v>
      </c>
      <c r="K1718" t="s">
        <v>19</v>
      </c>
      <c r="L1718">
        <f>VLOOKUP(A1718,[1]Ark2!$A$1:$H$4250,8,FALSE)</f>
        <v>0.22222222222222221</v>
      </c>
    </row>
    <row r="1719" spans="1:12" hidden="1">
      <c r="A1719" t="str">
        <f t="shared" si="72"/>
        <v>2017-Birkerød Gymnasium HF IB &amp; Kostskole-Stx</v>
      </c>
      <c r="B1719" t="str">
        <f t="shared" si="74"/>
        <v>2017</v>
      </c>
      <c r="C1719" t="str">
        <f>C1718</f>
        <v>Birkerød Gymnasium HF IB &amp; Kostskole</v>
      </c>
      <c r="D1719" t="s">
        <v>13</v>
      </c>
      <c r="E1719" t="s">
        <v>14</v>
      </c>
      <c r="F1719" t="s">
        <v>15</v>
      </c>
      <c r="G1719" t="s">
        <v>16</v>
      </c>
      <c r="H1719">
        <v>7.8000001907348633</v>
      </c>
      <c r="I1719">
        <v>7.9000000953674316</v>
      </c>
      <c r="J1719">
        <v>0.10000000149011612</v>
      </c>
      <c r="K1719" t="s">
        <v>19</v>
      </c>
      <c r="L1719">
        <f>VLOOKUP(A1719,[1]Ark2!$A$1:$H$4250,8,FALSE)</f>
        <v>7.7253218884120178E-2</v>
      </c>
    </row>
    <row r="1720" spans="1:12" hidden="1">
      <c r="A1720" t="str">
        <f t="shared" si="72"/>
        <v>2017-Bjerringbro Gymnasium-Stx</v>
      </c>
      <c r="B1720" t="str">
        <f t="shared" si="74"/>
        <v>2017</v>
      </c>
      <c r="C1720" t="s">
        <v>24</v>
      </c>
      <c r="D1720" t="s">
        <v>13</v>
      </c>
      <c r="E1720" t="s">
        <v>14</v>
      </c>
      <c r="F1720" t="s">
        <v>15</v>
      </c>
      <c r="G1720" t="s">
        <v>16</v>
      </c>
      <c r="H1720">
        <v>7.3000001907348633</v>
      </c>
      <c r="I1720">
        <v>7.5</v>
      </c>
      <c r="J1720">
        <v>0.20000000298023224</v>
      </c>
      <c r="K1720" t="s">
        <v>19</v>
      </c>
      <c r="L1720">
        <f>VLOOKUP(A1720,[1]Ark2!$A$1:$H$4250,8,FALSE)</f>
        <v>3.3333333333333333E-2</v>
      </c>
    </row>
    <row r="1721" spans="1:12" hidden="1">
      <c r="A1721" t="str">
        <f t="shared" si="72"/>
        <v>2017-Borupgaard Gymnasium-Stx</v>
      </c>
      <c r="B1721" t="str">
        <f t="shared" si="74"/>
        <v>2017</v>
      </c>
      <c r="C1721" t="s">
        <v>25</v>
      </c>
      <c r="D1721" t="s">
        <v>13</v>
      </c>
      <c r="E1721" t="s">
        <v>14</v>
      </c>
      <c r="F1721" t="s">
        <v>15</v>
      </c>
      <c r="G1721" t="s">
        <v>16</v>
      </c>
      <c r="H1721">
        <v>7.5</v>
      </c>
      <c r="I1721">
        <v>7.5</v>
      </c>
      <c r="J1721">
        <v>0</v>
      </c>
      <c r="K1721" t="s">
        <v>19</v>
      </c>
      <c r="L1721">
        <f>VLOOKUP(A1721,[1]Ark2!$A$1:$H$4250,8,FALSE)</f>
        <v>6.6298342541436461E-2</v>
      </c>
    </row>
    <row r="1722" spans="1:12" hidden="1">
      <c r="A1722" t="str">
        <f t="shared" si="72"/>
        <v>2017-Brøndby Gymnasium-Stx</v>
      </c>
      <c r="B1722" t="str">
        <f t="shared" si="74"/>
        <v>2017</v>
      </c>
      <c r="C1722" t="s">
        <v>26</v>
      </c>
      <c r="D1722" t="s">
        <v>13</v>
      </c>
      <c r="E1722" t="s">
        <v>14</v>
      </c>
      <c r="F1722" t="s">
        <v>15</v>
      </c>
      <c r="G1722" t="s">
        <v>16</v>
      </c>
      <c r="H1722">
        <v>7</v>
      </c>
      <c r="I1722">
        <v>7.4000000953674316</v>
      </c>
      <c r="J1722">
        <v>0.40000000596046448</v>
      </c>
      <c r="K1722" t="s">
        <v>17</v>
      </c>
      <c r="L1722">
        <f>VLOOKUP(A1722,[1]Ark2!$A$1:$H$4250,8,FALSE)</f>
        <v>6.4516129032258063E-2</v>
      </c>
    </row>
    <row r="1723" spans="1:12" hidden="1">
      <c r="A1723" t="str">
        <f t="shared" si="72"/>
        <v>2017-Brønderslev Gymnasium og HF-Hf</v>
      </c>
      <c r="B1723" t="str">
        <f t="shared" si="74"/>
        <v>2017</v>
      </c>
      <c r="C1723" t="s">
        <v>27</v>
      </c>
      <c r="D1723" t="s">
        <v>23</v>
      </c>
      <c r="E1723" t="s">
        <v>14</v>
      </c>
      <c r="F1723" t="s">
        <v>15</v>
      </c>
      <c r="G1723" t="s">
        <v>16</v>
      </c>
      <c r="H1723">
        <v>6.0999999046325684</v>
      </c>
      <c r="I1723">
        <v>6.3000001907348633</v>
      </c>
      <c r="J1723">
        <v>0.20000000298023224</v>
      </c>
      <c r="K1723" t="s">
        <v>19</v>
      </c>
      <c r="L1723">
        <f>VLOOKUP(A1723,[1]Ark2!$A$1:$H$4250,8,FALSE)</f>
        <v>0</v>
      </c>
    </row>
    <row r="1724" spans="1:12" hidden="1">
      <c r="A1724" t="str">
        <f t="shared" si="72"/>
        <v>2017-Brønderslev Gymnasium og HF-Stx</v>
      </c>
      <c r="B1724" t="str">
        <f t="shared" si="74"/>
        <v>2017</v>
      </c>
      <c r="C1724" t="str">
        <f>C1723</f>
        <v>Brønderslev Gymnasium og HF</v>
      </c>
      <c r="D1724" t="s">
        <v>13</v>
      </c>
      <c r="E1724" t="s">
        <v>14</v>
      </c>
      <c r="F1724" t="s">
        <v>15</v>
      </c>
      <c r="G1724" t="s">
        <v>16</v>
      </c>
      <c r="H1724">
        <v>7.4000000953674316</v>
      </c>
      <c r="I1724">
        <v>7.4000000953674316</v>
      </c>
      <c r="J1724">
        <v>0</v>
      </c>
      <c r="K1724" t="s">
        <v>19</v>
      </c>
      <c r="L1724">
        <f>VLOOKUP(A1724,[1]Ark2!$A$1:$H$4250,8,FALSE)</f>
        <v>7.1428571428571425E-2</v>
      </c>
    </row>
    <row r="1725" spans="1:12" hidden="1">
      <c r="A1725" t="str">
        <f t="shared" si="72"/>
        <v>2017-Business College Syd - Sønderborg Handelsskole-Hhx</v>
      </c>
      <c r="B1725" t="str">
        <f t="shared" si="74"/>
        <v>2017</v>
      </c>
      <c r="C1725" t="s">
        <v>30</v>
      </c>
      <c r="D1725" t="s">
        <v>29</v>
      </c>
      <c r="E1725" t="s">
        <v>14</v>
      </c>
      <c r="F1725" t="s">
        <v>15</v>
      </c>
      <c r="G1725" t="s">
        <v>16</v>
      </c>
      <c r="H1725">
        <v>6.5999999046325684</v>
      </c>
      <c r="I1725">
        <v>6.6999998092651367</v>
      </c>
      <c r="J1725">
        <v>0.10000000149011612</v>
      </c>
      <c r="K1725" t="s">
        <v>19</v>
      </c>
      <c r="L1725">
        <f>VLOOKUP(A1725,[1]Ark2!$A$1:$H$4250,8,FALSE)</f>
        <v>3.7383177570093455E-2</v>
      </c>
    </row>
    <row r="1726" spans="1:12" hidden="1">
      <c r="A1726" t="str">
        <f t="shared" si="72"/>
        <v>2017-Campus Bornholm - HHX og Merkantile EUD-Hhx</v>
      </c>
      <c r="B1726" t="str">
        <f t="shared" si="74"/>
        <v>2017</v>
      </c>
      <c r="C1726" t="s">
        <v>33</v>
      </c>
      <c r="D1726" t="s">
        <v>29</v>
      </c>
      <c r="E1726" t="s">
        <v>14</v>
      </c>
      <c r="F1726" t="s">
        <v>15</v>
      </c>
      <c r="G1726" t="s">
        <v>16</v>
      </c>
      <c r="H1726">
        <v>7.0999999046325684</v>
      </c>
      <c r="I1726">
        <v>7.4000000953674316</v>
      </c>
      <c r="J1726">
        <v>0.30000001192092896</v>
      </c>
      <c r="K1726" t="s">
        <v>19</v>
      </c>
      <c r="L1726">
        <f>VLOOKUP(A1726,[1]Ark2!$A$1:$H$4250,8,FALSE)</f>
        <v>0</v>
      </c>
    </row>
    <row r="1727" spans="1:12" hidden="1">
      <c r="A1727" t="str">
        <f t="shared" si="72"/>
        <v>2017-Campus Bornholm - HTX og Tekniske EUD-Htx</v>
      </c>
      <c r="B1727" t="str">
        <f t="shared" si="74"/>
        <v>2017</v>
      </c>
      <c r="C1727" t="s">
        <v>34</v>
      </c>
      <c r="D1727" t="s">
        <v>32</v>
      </c>
      <c r="E1727" t="s">
        <v>14</v>
      </c>
      <c r="F1727" t="s">
        <v>15</v>
      </c>
      <c r="G1727" t="s">
        <v>16</v>
      </c>
      <c r="H1727">
        <v>6.8000001907348633</v>
      </c>
      <c r="I1727">
        <v>6.6999998092651367</v>
      </c>
      <c r="J1727">
        <v>-0.10000000149011612</v>
      </c>
      <c r="K1727" t="s">
        <v>19</v>
      </c>
      <c r="L1727">
        <f>VLOOKUP(A1727,[1]Ark2!$A$1:$H$4250,8,FALSE)</f>
        <v>0</v>
      </c>
    </row>
    <row r="1728" spans="1:12" hidden="1">
      <c r="A1728" t="str">
        <f t="shared" si="72"/>
        <v>2017-Campus Bornholm HF, HHX, HTX, STX-Hf</v>
      </c>
      <c r="B1728" t="str">
        <f t="shared" si="74"/>
        <v>2017</v>
      </c>
      <c r="C1728" t="s">
        <v>35</v>
      </c>
      <c r="D1728" t="s">
        <v>23</v>
      </c>
      <c r="E1728" t="s">
        <v>14</v>
      </c>
      <c r="F1728" t="s">
        <v>15</v>
      </c>
      <c r="G1728" t="s">
        <v>16</v>
      </c>
      <c r="H1728">
        <v>5.6999998092651367</v>
      </c>
      <c r="I1728">
        <v>5.5</v>
      </c>
      <c r="J1728">
        <v>-0.20000000298023224</v>
      </c>
      <c r="K1728" t="s">
        <v>19</v>
      </c>
      <c r="L1728" t="e">
        <f>VLOOKUP(A1728,[1]Ark2!$A$1:$H$4250,8,FALSE)</f>
        <v>#N/A</v>
      </c>
    </row>
    <row r="1729" spans="1:12" hidden="1">
      <c r="A1729" t="str">
        <f t="shared" si="72"/>
        <v>2017-Campus Bornholm HF, HHX, HTX, STX-Stx</v>
      </c>
      <c r="B1729" t="str">
        <f t="shared" si="74"/>
        <v>2017</v>
      </c>
      <c r="C1729" t="str">
        <f>C1728</f>
        <v>Campus Bornholm HF, HHX, HTX, STX</v>
      </c>
      <c r="D1729" t="s">
        <v>13</v>
      </c>
      <c r="E1729" t="s">
        <v>14</v>
      </c>
      <c r="F1729" t="s">
        <v>15</v>
      </c>
      <c r="G1729" t="s">
        <v>16</v>
      </c>
      <c r="H1729">
        <v>7</v>
      </c>
      <c r="I1729">
        <v>7.1999998092651367</v>
      </c>
      <c r="J1729">
        <v>0.20000000298023224</v>
      </c>
      <c r="K1729" t="s">
        <v>17</v>
      </c>
      <c r="L1729" t="e">
        <f>VLOOKUP(A1729,[1]Ark2!$A$1:$H$4250,8,FALSE)</f>
        <v>#N/A</v>
      </c>
    </row>
    <row r="1730" spans="1:12" hidden="1">
      <c r="A1730" t="str">
        <f t="shared" si="72"/>
        <v>2017-Campus Vejle-Hf</v>
      </c>
      <c r="B1730" t="str">
        <f t="shared" si="74"/>
        <v>2017</v>
      </c>
      <c r="C1730" t="s">
        <v>36</v>
      </c>
      <c r="D1730" t="s">
        <v>23</v>
      </c>
      <c r="E1730" t="s">
        <v>14</v>
      </c>
      <c r="F1730" t="s">
        <v>15</v>
      </c>
      <c r="G1730" t="s">
        <v>16</v>
      </c>
      <c r="H1730">
        <v>6.4000000953674316</v>
      </c>
      <c r="I1730">
        <v>6.5</v>
      </c>
      <c r="J1730">
        <v>0.10000000149011612</v>
      </c>
      <c r="K1730" t="s">
        <v>19</v>
      </c>
      <c r="L1730">
        <f>VLOOKUP(A1730,[1]Ark2!$A$1:$H$4250,8,FALSE)</f>
        <v>0</v>
      </c>
    </row>
    <row r="1731" spans="1:12" hidden="1">
      <c r="A1731" t="str">
        <f t="shared" ref="A1731:A1794" si="75">_xlfn.CONCAT(B1731,"-",C1731,"-",LEFT(D1731,3))</f>
        <v>2017-Campus Vejle-Hhx</v>
      </c>
      <c r="B1731" t="str">
        <f t="shared" si="74"/>
        <v>2017</v>
      </c>
      <c r="C1731" t="str">
        <f>C1730</f>
        <v>Campus Vejle</v>
      </c>
      <c r="D1731" t="s">
        <v>29</v>
      </c>
      <c r="E1731" t="s">
        <v>14</v>
      </c>
      <c r="F1731" t="s">
        <v>15</v>
      </c>
      <c r="G1731" t="s">
        <v>16</v>
      </c>
      <c r="H1731">
        <v>6.6999998092651367</v>
      </c>
      <c r="I1731">
        <v>6.8000001907348633</v>
      </c>
      <c r="J1731">
        <v>0.10000000149011612</v>
      </c>
      <c r="K1731" t="s">
        <v>19</v>
      </c>
      <c r="L1731">
        <f>VLOOKUP(A1731,[1]Ark2!$A$1:$H$4250,8,FALSE)</f>
        <v>4.4303797468354431E-2</v>
      </c>
    </row>
    <row r="1732" spans="1:12" hidden="1">
      <c r="A1732" t="str">
        <f t="shared" si="75"/>
        <v>2017-CELF Merkurs Plads, Gymnasier-Hhx</v>
      </c>
      <c r="B1732" t="str">
        <f t="shared" si="74"/>
        <v>2017</v>
      </c>
      <c r="C1732" t="s">
        <v>292</v>
      </c>
      <c r="D1732" t="s">
        <v>29</v>
      </c>
      <c r="E1732" t="s">
        <v>14</v>
      </c>
      <c r="F1732" t="s">
        <v>15</v>
      </c>
      <c r="G1732" t="s">
        <v>16</v>
      </c>
      <c r="H1732">
        <v>6.8000001907348633</v>
      </c>
      <c r="I1732">
        <v>6.6999998092651367</v>
      </c>
      <c r="J1732">
        <v>-0.10000000149011612</v>
      </c>
      <c r="K1732" t="s">
        <v>19</v>
      </c>
      <c r="L1732" t="e">
        <f>VLOOKUP(A1732,[1]Ark2!$A$1:$H$4250,8,FALSE)</f>
        <v>#N/A</v>
      </c>
    </row>
    <row r="1733" spans="1:12" hidden="1">
      <c r="A1733" t="str">
        <f t="shared" si="75"/>
        <v>2017-CELF Nakskov-Hhx</v>
      </c>
      <c r="B1733" t="str">
        <f t="shared" si="74"/>
        <v>2017</v>
      </c>
      <c r="C1733" t="s">
        <v>293</v>
      </c>
      <c r="D1733" t="s">
        <v>29</v>
      </c>
      <c r="E1733" t="s">
        <v>14</v>
      </c>
      <c r="F1733" t="s">
        <v>15</v>
      </c>
      <c r="G1733" t="s">
        <v>16</v>
      </c>
      <c r="H1733">
        <v>6.1999998092651367</v>
      </c>
      <c r="I1733">
        <v>6.0999999046325684</v>
      </c>
      <c r="J1733">
        <v>-0.10000000149011612</v>
      </c>
      <c r="K1733" t="s">
        <v>19</v>
      </c>
      <c r="L1733">
        <f>VLOOKUP(A1733,[1]Ark2!$A$1:$H$4250,8,FALSE)</f>
        <v>0</v>
      </c>
    </row>
    <row r="1734" spans="1:12" hidden="1">
      <c r="A1734" t="str">
        <f t="shared" si="75"/>
        <v>2017-CELF Nakskov-Htx</v>
      </c>
      <c r="B1734" t="str">
        <f t="shared" si="74"/>
        <v>2017</v>
      </c>
      <c r="C1734" t="str">
        <f>C1733</f>
        <v>CELF Nakskov</v>
      </c>
      <c r="D1734" t="s">
        <v>32</v>
      </c>
      <c r="E1734" t="s">
        <v>14</v>
      </c>
      <c r="F1734" t="s">
        <v>15</v>
      </c>
      <c r="G1734" t="s">
        <v>16</v>
      </c>
      <c r="H1734">
        <v>6</v>
      </c>
      <c r="I1734">
        <v>5.9000000953674316</v>
      </c>
      <c r="J1734">
        <v>-0.10000000149011612</v>
      </c>
      <c r="K1734" t="s">
        <v>19</v>
      </c>
      <c r="L1734">
        <f>VLOOKUP(A1734,[1]Ark2!$A$1:$H$4250,8,FALSE)</f>
        <v>0</v>
      </c>
    </row>
    <row r="1735" spans="1:12" hidden="1">
      <c r="A1735" t="str">
        <f t="shared" si="75"/>
        <v>2017-CELF, Nykøbing F., Kringelborg Allé-Htx</v>
      </c>
      <c r="B1735" t="str">
        <f t="shared" si="74"/>
        <v>2017</v>
      </c>
      <c r="C1735" t="s">
        <v>294</v>
      </c>
      <c r="D1735" t="s">
        <v>32</v>
      </c>
      <c r="E1735" t="s">
        <v>14</v>
      </c>
      <c r="F1735" t="s">
        <v>15</v>
      </c>
      <c r="G1735" t="s">
        <v>16</v>
      </c>
      <c r="H1735">
        <v>7.3000001907348633</v>
      </c>
      <c r="I1735">
        <v>7.3000001907348633</v>
      </c>
      <c r="J1735">
        <v>0</v>
      </c>
      <c r="K1735" t="s">
        <v>19</v>
      </c>
      <c r="L1735">
        <f>VLOOKUP(A1735,[1]Ark2!$A$1:$H$4250,8,FALSE)</f>
        <v>0</v>
      </c>
    </row>
    <row r="1736" spans="1:12" hidden="1">
      <c r="A1736" t="str">
        <f t="shared" si="75"/>
        <v>2017-Christianshavns Gymnasium-Stx</v>
      </c>
      <c r="B1736" t="str">
        <f t="shared" si="74"/>
        <v>2017</v>
      </c>
      <c r="C1736" t="s">
        <v>39</v>
      </c>
      <c r="D1736" t="s">
        <v>13</v>
      </c>
      <c r="E1736" t="s">
        <v>14</v>
      </c>
      <c r="F1736" t="s">
        <v>15</v>
      </c>
      <c r="G1736" t="s">
        <v>16</v>
      </c>
      <c r="H1736">
        <v>7.8000001907348633</v>
      </c>
      <c r="I1736">
        <v>7.8000001907348633</v>
      </c>
      <c r="J1736">
        <v>0</v>
      </c>
      <c r="K1736" t="s">
        <v>19</v>
      </c>
      <c r="L1736">
        <f>VLOOKUP(A1736,[1]Ark2!$A$1:$H$4250,8,FALSE)</f>
        <v>3.7344398340248962E-2</v>
      </c>
    </row>
    <row r="1737" spans="1:12" hidden="1">
      <c r="A1737" t="str">
        <f t="shared" si="75"/>
        <v>2017-College360 - Bindslev Plads 1-Hhx</v>
      </c>
      <c r="B1737" t="str">
        <f t="shared" si="74"/>
        <v>2017</v>
      </c>
      <c r="C1737" t="s">
        <v>40</v>
      </c>
      <c r="D1737" t="s">
        <v>29</v>
      </c>
      <c r="E1737" t="s">
        <v>14</v>
      </c>
      <c r="F1737" t="s">
        <v>15</v>
      </c>
      <c r="G1737" t="s">
        <v>16</v>
      </c>
      <c r="H1737">
        <v>6.8000001907348633</v>
      </c>
      <c r="I1737">
        <v>6.9000000953674316</v>
      </c>
      <c r="J1737">
        <v>0.10000000149011612</v>
      </c>
      <c r="K1737" t="s">
        <v>19</v>
      </c>
      <c r="L1737">
        <f>VLOOKUP(A1737,[1]Ark2!$A$1:$H$4250,8,FALSE)</f>
        <v>4.1237113402061855E-2</v>
      </c>
    </row>
    <row r="1738" spans="1:12" hidden="1">
      <c r="A1738" t="str">
        <f t="shared" si="75"/>
        <v>2017-College360 - Bredhøjvej 8-Htx</v>
      </c>
      <c r="B1738" t="str">
        <f t="shared" si="74"/>
        <v>2017</v>
      </c>
      <c r="C1738" t="s">
        <v>41</v>
      </c>
      <c r="D1738" t="s">
        <v>32</v>
      </c>
      <c r="E1738" t="s">
        <v>14</v>
      </c>
      <c r="F1738" t="s">
        <v>15</v>
      </c>
      <c r="G1738" t="s">
        <v>16</v>
      </c>
      <c r="H1738">
        <v>7.9000000953674316</v>
      </c>
      <c r="I1738">
        <v>7.8000001907348633</v>
      </c>
      <c r="J1738">
        <v>-0.10000000149011612</v>
      </c>
      <c r="K1738" t="s">
        <v>19</v>
      </c>
      <c r="L1738">
        <f>VLOOKUP(A1738,[1]Ark2!$A$1:$H$4250,8,FALSE)</f>
        <v>0</v>
      </c>
    </row>
    <row r="1739" spans="1:12" hidden="1">
      <c r="A1739" t="str">
        <f t="shared" si="75"/>
        <v>2017-Det frie Gymnasium-Hf</v>
      </c>
      <c r="B1739" t="str">
        <f t="shared" si="74"/>
        <v>2017</v>
      </c>
      <c r="C1739" t="s">
        <v>42</v>
      </c>
      <c r="D1739" t="s">
        <v>23</v>
      </c>
      <c r="E1739" t="s">
        <v>14</v>
      </c>
      <c r="F1739" t="s">
        <v>15</v>
      </c>
      <c r="G1739" t="s">
        <v>16</v>
      </c>
      <c r="H1739">
        <v>7.3000001907348633</v>
      </c>
      <c r="I1739">
        <v>7.1999998092651367</v>
      </c>
      <c r="J1739">
        <v>-0.10000000149011612</v>
      </c>
      <c r="K1739" t="s">
        <v>19</v>
      </c>
      <c r="L1739">
        <f>VLOOKUP(A1739,[1]Ark2!$A$1:$H$4250,8,FALSE)</f>
        <v>0.1</v>
      </c>
    </row>
    <row r="1740" spans="1:12" hidden="1">
      <c r="A1740" t="str">
        <f t="shared" si="75"/>
        <v>2017-Det frie Gymnasium-Stx</v>
      </c>
      <c r="B1740" t="str">
        <f t="shared" si="74"/>
        <v>2017</v>
      </c>
      <c r="C1740" t="str">
        <f>C1739</f>
        <v>Det frie Gymnasium</v>
      </c>
      <c r="D1740" t="s">
        <v>13</v>
      </c>
      <c r="E1740" t="s">
        <v>14</v>
      </c>
      <c r="F1740" t="s">
        <v>15</v>
      </c>
      <c r="G1740" t="s">
        <v>16</v>
      </c>
      <c r="H1740">
        <v>7.4000000953674316</v>
      </c>
      <c r="I1740">
        <v>7.3000001907348633</v>
      </c>
      <c r="J1740">
        <v>-0.10000000149011612</v>
      </c>
      <c r="K1740" t="s">
        <v>19</v>
      </c>
      <c r="L1740">
        <f>VLOOKUP(A1740,[1]Ark2!$A$1:$H$4250,8,FALSE)</f>
        <v>0</v>
      </c>
    </row>
    <row r="1741" spans="1:12" hidden="1">
      <c r="A1741" t="str">
        <f t="shared" si="75"/>
        <v>2017-Det Kristne Gymnasium-Stx</v>
      </c>
      <c r="B1741" t="str">
        <f t="shared" si="74"/>
        <v>2017</v>
      </c>
      <c r="C1741" t="s">
        <v>43</v>
      </c>
      <c r="D1741" t="s">
        <v>13</v>
      </c>
      <c r="E1741" t="s">
        <v>14</v>
      </c>
      <c r="F1741" t="s">
        <v>15</v>
      </c>
      <c r="G1741" t="s">
        <v>16</v>
      </c>
      <c r="H1741">
        <v>8.1000003814697266</v>
      </c>
      <c r="I1741">
        <v>8.3000001907348633</v>
      </c>
      <c r="J1741">
        <v>0.20000000298023224</v>
      </c>
      <c r="K1741" t="s">
        <v>19</v>
      </c>
      <c r="L1741">
        <f>VLOOKUP(A1741,[1]Ark2!$A$1:$H$4250,8,FALSE)</f>
        <v>0</v>
      </c>
    </row>
    <row r="1742" spans="1:12" hidden="1">
      <c r="A1742" t="str">
        <f t="shared" si="75"/>
        <v>2017-Deutsches Gymnasium Für Nordschleswig-Stx</v>
      </c>
      <c r="B1742" t="str">
        <f t="shared" si="74"/>
        <v>2017</v>
      </c>
      <c r="C1742" t="s">
        <v>44</v>
      </c>
      <c r="D1742" t="s">
        <v>13</v>
      </c>
      <c r="E1742" t="s">
        <v>14</v>
      </c>
      <c r="F1742" t="s">
        <v>15</v>
      </c>
      <c r="G1742" t="s">
        <v>16</v>
      </c>
      <c r="H1742">
        <v>7.8000001907348633</v>
      </c>
      <c r="I1742">
        <v>8.5</v>
      </c>
      <c r="J1742">
        <v>0.69999998807907104</v>
      </c>
      <c r="K1742" t="s">
        <v>17</v>
      </c>
      <c r="L1742">
        <f>VLOOKUP(A1742,[1]Ark2!$A$1:$H$4250,8,FALSE)</f>
        <v>0</v>
      </c>
    </row>
    <row r="1743" spans="1:12" hidden="1">
      <c r="A1743" t="str">
        <f t="shared" si="75"/>
        <v>2017-Dronninglund Gymnasium-Stx</v>
      </c>
      <c r="B1743" t="str">
        <f t="shared" si="74"/>
        <v>2017</v>
      </c>
      <c r="C1743" t="s">
        <v>45</v>
      </c>
      <c r="D1743" t="s">
        <v>13</v>
      </c>
      <c r="E1743" t="s">
        <v>14</v>
      </c>
      <c r="F1743" t="s">
        <v>15</v>
      </c>
      <c r="G1743" t="s">
        <v>16</v>
      </c>
      <c r="H1743">
        <v>7.1999998092651367</v>
      </c>
      <c r="I1743">
        <v>7.0999999046325684</v>
      </c>
      <c r="J1743">
        <v>-0.10000000149011612</v>
      </c>
      <c r="K1743" t="s">
        <v>19</v>
      </c>
      <c r="L1743">
        <f>VLOOKUP(A1743,[1]Ark2!$A$1:$H$4250,8,FALSE)</f>
        <v>1.7857142857142856E-2</v>
      </c>
    </row>
    <row r="1744" spans="1:12" hidden="1">
      <c r="A1744" t="str">
        <f t="shared" si="75"/>
        <v>2017-Egedal Gymnasium &amp; HF-Hf</v>
      </c>
      <c r="B1744" t="str">
        <f t="shared" si="74"/>
        <v>2017</v>
      </c>
      <c r="C1744" t="s">
        <v>46</v>
      </c>
      <c r="D1744" t="s">
        <v>23</v>
      </c>
      <c r="E1744" t="s">
        <v>14</v>
      </c>
      <c r="F1744" t="s">
        <v>15</v>
      </c>
      <c r="G1744" t="s">
        <v>16</v>
      </c>
      <c r="H1744">
        <v>5.6999998092651367</v>
      </c>
      <c r="I1744">
        <v>5.5</v>
      </c>
      <c r="J1744">
        <v>-0.20000000298023224</v>
      </c>
      <c r="K1744" t="s">
        <v>19</v>
      </c>
      <c r="L1744">
        <f>VLOOKUP(A1744,[1]Ark2!$A$1:$H$4250,8,FALSE)</f>
        <v>0</v>
      </c>
    </row>
    <row r="1745" spans="1:12" hidden="1">
      <c r="A1745" t="str">
        <f t="shared" si="75"/>
        <v>2017-Egedal Gymnasium &amp; HF-Stx</v>
      </c>
      <c r="B1745" t="str">
        <f t="shared" si="74"/>
        <v>2017</v>
      </c>
      <c r="C1745" t="str">
        <f>C1744</f>
        <v>Egedal Gymnasium &amp; HF</v>
      </c>
      <c r="D1745" t="s">
        <v>13</v>
      </c>
      <c r="E1745" t="s">
        <v>14</v>
      </c>
      <c r="F1745" t="s">
        <v>15</v>
      </c>
      <c r="G1745" t="s">
        <v>16</v>
      </c>
      <c r="H1745">
        <v>7.4000000953674316</v>
      </c>
      <c r="I1745">
        <v>7.4000000953674316</v>
      </c>
      <c r="J1745">
        <v>0</v>
      </c>
      <c r="K1745" t="s">
        <v>19</v>
      </c>
      <c r="L1745">
        <f>VLOOKUP(A1745,[1]Ark2!$A$1:$H$4250,8,FALSE)</f>
        <v>4.4176706827309238E-2</v>
      </c>
    </row>
    <row r="1746" spans="1:12" hidden="1">
      <c r="A1746" t="str">
        <f t="shared" si="75"/>
        <v>2017-Egå Gymnasium-Stx</v>
      </c>
      <c r="B1746" t="str">
        <f t="shared" si="74"/>
        <v>2017</v>
      </c>
      <c r="C1746" t="s">
        <v>47</v>
      </c>
      <c r="D1746" t="s">
        <v>13</v>
      </c>
      <c r="E1746" t="s">
        <v>14</v>
      </c>
      <c r="F1746" t="s">
        <v>15</v>
      </c>
      <c r="G1746" t="s">
        <v>16</v>
      </c>
      <c r="H1746">
        <v>8.3999996185302734</v>
      </c>
      <c r="I1746">
        <v>8.1000003814697266</v>
      </c>
      <c r="J1746">
        <v>-0.30000001192092896</v>
      </c>
      <c r="K1746" t="s">
        <v>17</v>
      </c>
      <c r="L1746">
        <f>VLOOKUP(A1746,[1]Ark2!$A$1:$H$4250,8,FALSE)</f>
        <v>3.4351145038167941E-2</v>
      </c>
    </row>
    <row r="1747" spans="1:12" hidden="1">
      <c r="A1747" t="str">
        <f t="shared" si="75"/>
        <v>2017-Esbjerg Gymnasium-Hf</v>
      </c>
      <c r="B1747" t="str">
        <f t="shared" si="74"/>
        <v>2017</v>
      </c>
      <c r="C1747" t="s">
        <v>50</v>
      </c>
      <c r="D1747" t="s">
        <v>23</v>
      </c>
      <c r="E1747" t="s">
        <v>14</v>
      </c>
      <c r="F1747" t="s">
        <v>15</v>
      </c>
      <c r="G1747" t="s">
        <v>16</v>
      </c>
      <c r="H1747">
        <v>6.3000001907348633</v>
      </c>
      <c r="I1747">
        <v>6.4000000953674316</v>
      </c>
      <c r="J1747">
        <v>0.10000000149011612</v>
      </c>
      <c r="K1747" t="s">
        <v>19</v>
      </c>
      <c r="L1747">
        <f>VLOOKUP(A1747,[1]Ark2!$A$1:$H$4250,8,FALSE)</f>
        <v>7.3170731707317069E-2</v>
      </c>
    </row>
    <row r="1748" spans="1:12" hidden="1">
      <c r="A1748" t="str">
        <f t="shared" si="75"/>
        <v>2017-Esbjerg Gymnasium-Stx</v>
      </c>
      <c r="B1748" t="str">
        <f t="shared" si="74"/>
        <v>2017</v>
      </c>
      <c r="C1748" t="str">
        <f>C1747</f>
        <v>Esbjerg Gymnasium</v>
      </c>
      <c r="D1748" t="s">
        <v>13</v>
      </c>
      <c r="E1748" t="s">
        <v>14</v>
      </c>
      <c r="F1748" t="s">
        <v>15</v>
      </c>
      <c r="G1748" t="s">
        <v>16</v>
      </c>
      <c r="H1748">
        <v>7.5</v>
      </c>
      <c r="I1748">
        <v>7.5999999046325684</v>
      </c>
      <c r="J1748">
        <v>0.10000000149011612</v>
      </c>
      <c r="K1748" t="s">
        <v>19</v>
      </c>
      <c r="L1748">
        <f>VLOOKUP(A1748,[1]Ark2!$A$1:$H$4250,8,FALSE)</f>
        <v>0.11764705882352941</v>
      </c>
    </row>
    <row r="1749" spans="1:12" hidden="1">
      <c r="A1749" t="str">
        <f t="shared" si="75"/>
        <v>2017-Espergærde Gymnasium og HF-Hf</v>
      </c>
      <c r="B1749" t="str">
        <f t="shared" si="74"/>
        <v>2017</v>
      </c>
      <c r="C1749" t="s">
        <v>51</v>
      </c>
      <c r="D1749" t="s">
        <v>23</v>
      </c>
      <c r="E1749" t="s">
        <v>14</v>
      </c>
      <c r="F1749" t="s">
        <v>15</v>
      </c>
      <c r="G1749" t="s">
        <v>16</v>
      </c>
      <c r="H1749">
        <v>6.1999998092651367</v>
      </c>
      <c r="I1749">
        <v>6.0999999046325684</v>
      </c>
      <c r="J1749">
        <v>-0.10000000149011612</v>
      </c>
      <c r="K1749" t="s">
        <v>19</v>
      </c>
      <c r="L1749">
        <f>VLOOKUP(A1749,[1]Ark2!$A$1:$H$4250,8,FALSE)</f>
        <v>0.14814814814814814</v>
      </c>
    </row>
    <row r="1750" spans="1:12" hidden="1">
      <c r="A1750" t="str">
        <f t="shared" si="75"/>
        <v>2017-Espergærde Gymnasium og HF-Stx</v>
      </c>
      <c r="B1750" t="str">
        <f t="shared" si="74"/>
        <v>2017</v>
      </c>
      <c r="C1750" t="str">
        <f>C1749</f>
        <v>Espergærde Gymnasium og HF</v>
      </c>
      <c r="D1750" t="s">
        <v>13</v>
      </c>
      <c r="E1750" t="s">
        <v>14</v>
      </c>
      <c r="F1750" t="s">
        <v>15</v>
      </c>
      <c r="G1750" t="s">
        <v>16</v>
      </c>
      <c r="H1750">
        <v>7.6999998092651367</v>
      </c>
      <c r="I1750">
        <v>7.8000001907348633</v>
      </c>
      <c r="J1750">
        <v>0.10000000149011612</v>
      </c>
      <c r="K1750" t="s">
        <v>19</v>
      </c>
      <c r="L1750">
        <f>VLOOKUP(A1750,[1]Ark2!$A$1:$H$4250,8,FALSE)</f>
        <v>6.0240963855421686E-2</v>
      </c>
    </row>
    <row r="1751" spans="1:12" hidden="1">
      <c r="A1751" t="str">
        <f t="shared" si="75"/>
        <v>2017-EUC Lillebælt-Htx</v>
      </c>
      <c r="B1751" t="str">
        <f t="shared" si="74"/>
        <v>2017</v>
      </c>
      <c r="C1751" t="s">
        <v>52</v>
      </c>
      <c r="D1751" t="s">
        <v>32</v>
      </c>
      <c r="E1751" t="s">
        <v>14</v>
      </c>
      <c r="F1751" t="s">
        <v>15</v>
      </c>
      <c r="G1751" t="s">
        <v>16</v>
      </c>
      <c r="H1751">
        <v>7</v>
      </c>
      <c r="I1751">
        <v>6.9000000953674316</v>
      </c>
      <c r="J1751">
        <v>-0.10000000149011612</v>
      </c>
      <c r="K1751" t="s">
        <v>19</v>
      </c>
      <c r="L1751">
        <f>VLOOKUP(A1751,[1]Ark2!$A$1:$H$4250,8,FALSE)</f>
        <v>8.4507042253521125E-2</v>
      </c>
    </row>
    <row r="1752" spans="1:12" hidden="1">
      <c r="A1752" t="str">
        <f t="shared" si="75"/>
        <v>2017-EUC Nord, Hestkærvej-Hhx</v>
      </c>
      <c r="B1752" t="str">
        <f t="shared" si="74"/>
        <v>2017</v>
      </c>
      <c r="C1752" t="s">
        <v>54</v>
      </c>
      <c r="D1752" t="s">
        <v>29</v>
      </c>
      <c r="E1752" t="s">
        <v>14</v>
      </c>
      <c r="F1752" t="s">
        <v>15</v>
      </c>
      <c r="G1752" t="s">
        <v>16</v>
      </c>
      <c r="H1752">
        <v>6.6999998092651367</v>
      </c>
      <c r="I1752">
        <v>6.5999999046325684</v>
      </c>
      <c r="J1752">
        <v>-0.10000000149011612</v>
      </c>
      <c r="K1752" t="s">
        <v>19</v>
      </c>
      <c r="L1752">
        <f>VLOOKUP(A1752,[1]Ark2!$A$1:$H$4250,8,FALSE)</f>
        <v>3.5714285714285712E-2</v>
      </c>
    </row>
    <row r="1753" spans="1:12" hidden="1">
      <c r="A1753" t="str">
        <f t="shared" si="75"/>
        <v>2017-EUC Nord, Hånbækvej-Htx</v>
      </c>
      <c r="B1753" t="str">
        <f t="shared" si="74"/>
        <v>2017</v>
      </c>
      <c r="C1753" t="s">
        <v>295</v>
      </c>
      <c r="D1753" t="s">
        <v>32</v>
      </c>
      <c r="E1753" t="s">
        <v>14</v>
      </c>
      <c r="F1753" t="s">
        <v>15</v>
      </c>
      <c r="G1753" t="s">
        <v>16</v>
      </c>
      <c r="H1753">
        <v>7.3000001907348633</v>
      </c>
      <c r="I1753">
        <v>7.3000001907348633</v>
      </c>
      <c r="J1753">
        <v>0</v>
      </c>
      <c r="K1753" t="s">
        <v>19</v>
      </c>
      <c r="L1753">
        <f>VLOOKUP(A1753,[1]Ark2!$A$1:$H$4250,8,FALSE)</f>
        <v>0</v>
      </c>
    </row>
    <row r="1754" spans="1:12" hidden="1">
      <c r="A1754" t="str">
        <f t="shared" si="75"/>
        <v>2017-EUC Nord, M.P. Koefoeds Vej-Htx</v>
      </c>
      <c r="B1754" t="str">
        <f t="shared" si="74"/>
        <v>2017</v>
      </c>
      <c r="C1754" t="s">
        <v>296</v>
      </c>
      <c r="D1754" t="s">
        <v>32</v>
      </c>
      <c r="E1754" t="s">
        <v>14</v>
      </c>
      <c r="F1754" t="s">
        <v>15</v>
      </c>
      <c r="G1754" t="s">
        <v>16</v>
      </c>
      <c r="H1754">
        <v>7.3000001907348633</v>
      </c>
      <c r="I1754">
        <v>7.5</v>
      </c>
      <c r="J1754">
        <v>0.20000000298023224</v>
      </c>
      <c r="K1754" t="s">
        <v>19</v>
      </c>
      <c r="L1754">
        <f>VLOOKUP(A1754,[1]Ark2!$A$1:$H$4250,8,FALSE)</f>
        <v>0.04</v>
      </c>
    </row>
    <row r="1755" spans="1:12" hidden="1">
      <c r="A1755" t="str">
        <f t="shared" si="75"/>
        <v>2017-EUC Nordvest - Erhvervs- og Gymnasieuddannelser Nykøbing-Hhx</v>
      </c>
      <c r="B1755" t="str">
        <f t="shared" si="74"/>
        <v>2017</v>
      </c>
      <c r="C1755" t="s">
        <v>297</v>
      </c>
      <c r="D1755" t="s">
        <v>29</v>
      </c>
      <c r="E1755" t="s">
        <v>14</v>
      </c>
      <c r="F1755" t="s">
        <v>15</v>
      </c>
      <c r="G1755" t="s">
        <v>16</v>
      </c>
      <c r="H1755">
        <v>6.6999998092651367</v>
      </c>
      <c r="I1755">
        <v>7</v>
      </c>
      <c r="J1755">
        <v>0.30000001192092896</v>
      </c>
      <c r="K1755" t="s">
        <v>17</v>
      </c>
      <c r="L1755">
        <f>VLOOKUP(A1755,[1]Ark2!$A$1:$H$4250,8,FALSE)</f>
        <v>0</v>
      </c>
    </row>
    <row r="1756" spans="1:12" hidden="1">
      <c r="A1756" t="str">
        <f t="shared" si="75"/>
        <v>2017-EUC Nordvest - Erhvervs- og Gymnasieuddannelser, Thisted/Lerpyttervej-Hhx</v>
      </c>
      <c r="B1756" t="str">
        <f t="shared" si="74"/>
        <v>2017</v>
      </c>
      <c r="C1756" t="s">
        <v>56</v>
      </c>
      <c r="D1756" t="s">
        <v>29</v>
      </c>
      <c r="E1756" t="s">
        <v>14</v>
      </c>
      <c r="F1756" t="s">
        <v>15</v>
      </c>
      <c r="G1756" t="s">
        <v>16</v>
      </c>
      <c r="H1756">
        <v>6.6999998092651367</v>
      </c>
      <c r="I1756">
        <v>6.8000001907348633</v>
      </c>
      <c r="J1756">
        <v>0.10000000149011612</v>
      </c>
      <c r="K1756" t="s">
        <v>19</v>
      </c>
      <c r="L1756">
        <f>VLOOKUP(A1756,[1]Ark2!$A$1:$H$4250,8,FALSE)</f>
        <v>0</v>
      </c>
    </row>
    <row r="1757" spans="1:12" hidden="1">
      <c r="A1757" t="str">
        <f t="shared" si="75"/>
        <v>2017-EUC Nordvest - Erhvervs- og Gymnasieuddannelser, Thisted/Lerpyttervej-Htx</v>
      </c>
      <c r="B1757" t="str">
        <f t="shared" si="74"/>
        <v>2017</v>
      </c>
      <c r="C1757" t="str">
        <f>C1756</f>
        <v>EUC Nordvest - Erhvervs- og Gymnasieuddannelser, Thisted/Lerpyttervej</v>
      </c>
      <c r="D1757" t="s">
        <v>32</v>
      </c>
      <c r="E1757" t="s">
        <v>14</v>
      </c>
      <c r="F1757" t="s">
        <v>15</v>
      </c>
      <c r="G1757" t="s">
        <v>16</v>
      </c>
      <c r="H1757">
        <v>7</v>
      </c>
      <c r="I1757">
        <v>7.3000001907348633</v>
      </c>
      <c r="J1757">
        <v>0.30000001192092896</v>
      </c>
      <c r="K1757" t="s">
        <v>19</v>
      </c>
      <c r="L1757">
        <f>VLOOKUP(A1757,[1]Ark2!$A$1:$H$4250,8,FALSE)</f>
        <v>0</v>
      </c>
    </row>
    <row r="1758" spans="1:12" hidden="1">
      <c r="A1758" t="str">
        <f t="shared" si="75"/>
        <v>2017-EUC Nordvest- Handelsgymnasium, Fjerritslev-Hhx</v>
      </c>
      <c r="B1758" t="str">
        <f t="shared" si="74"/>
        <v>2017</v>
      </c>
      <c r="C1758" t="s">
        <v>298</v>
      </c>
      <c r="D1758" t="s">
        <v>29</v>
      </c>
      <c r="E1758" t="s">
        <v>14</v>
      </c>
      <c r="F1758" t="s">
        <v>15</v>
      </c>
      <c r="G1758" t="s">
        <v>16</v>
      </c>
      <c r="H1758">
        <v>7.1999998092651367</v>
      </c>
      <c r="I1758">
        <v>7.4000000953674316</v>
      </c>
      <c r="J1758">
        <v>0.20000000298023224</v>
      </c>
      <c r="K1758" t="s">
        <v>19</v>
      </c>
      <c r="L1758">
        <f>VLOOKUP(A1758,[1]Ark2!$A$1:$H$4250,8,FALSE)</f>
        <v>0</v>
      </c>
    </row>
    <row r="1759" spans="1:12" hidden="1">
      <c r="A1759" t="str">
        <f t="shared" si="75"/>
        <v>2017-EUC Sjælland, Køge Afdeling-Htx</v>
      </c>
      <c r="B1759" t="str">
        <f t="shared" si="74"/>
        <v>2017</v>
      </c>
      <c r="C1759" t="s">
        <v>299</v>
      </c>
      <c r="D1759" t="s">
        <v>32</v>
      </c>
      <c r="E1759" t="s">
        <v>14</v>
      </c>
      <c r="F1759" t="s">
        <v>15</v>
      </c>
      <c r="G1759" t="s">
        <v>16</v>
      </c>
      <c r="H1759">
        <v>7</v>
      </c>
      <c r="I1759">
        <v>6.9000000953674316</v>
      </c>
      <c r="J1759">
        <v>-0.10000000149011612</v>
      </c>
      <c r="K1759" t="s">
        <v>19</v>
      </c>
      <c r="L1759">
        <f>VLOOKUP(A1759,[1]Ark2!$A$1:$H$4250,8,FALSE)</f>
        <v>0</v>
      </c>
    </row>
    <row r="1760" spans="1:12" hidden="1">
      <c r="A1760" t="str">
        <f t="shared" si="75"/>
        <v>2017-EUC Sjælland, Næstved - Jagtvej-Htx</v>
      </c>
      <c r="B1760" t="str">
        <f t="shared" si="74"/>
        <v>2017</v>
      </c>
      <c r="C1760" t="s">
        <v>300</v>
      </c>
      <c r="D1760" t="s">
        <v>32</v>
      </c>
      <c r="E1760" t="s">
        <v>14</v>
      </c>
      <c r="F1760" t="s">
        <v>15</v>
      </c>
      <c r="G1760" t="s">
        <v>16</v>
      </c>
      <c r="H1760">
        <v>7.4000000953674316</v>
      </c>
      <c r="I1760">
        <v>7.3000001907348633</v>
      </c>
      <c r="J1760">
        <v>-0.10000000149011612</v>
      </c>
      <c r="K1760" t="s">
        <v>19</v>
      </c>
      <c r="L1760">
        <f>VLOOKUP(A1760,[1]Ark2!$A$1:$H$4250,8,FALSE)</f>
        <v>0</v>
      </c>
    </row>
    <row r="1761" spans="1:12" hidden="1">
      <c r="A1761" t="str">
        <f t="shared" si="75"/>
        <v>2017-EUC Syd-Htx</v>
      </c>
      <c r="B1761" t="str">
        <f t="shared" si="74"/>
        <v>2017</v>
      </c>
      <c r="C1761" t="s">
        <v>58</v>
      </c>
      <c r="D1761" t="s">
        <v>32</v>
      </c>
      <c r="E1761" t="s">
        <v>14</v>
      </c>
      <c r="F1761" t="s">
        <v>15</v>
      </c>
      <c r="G1761" t="s">
        <v>16</v>
      </c>
      <c r="H1761">
        <v>7.0999999046325684</v>
      </c>
      <c r="I1761">
        <v>7.1999998092651367</v>
      </c>
      <c r="J1761">
        <v>0.10000000149011612</v>
      </c>
      <c r="K1761" t="s">
        <v>19</v>
      </c>
      <c r="L1761">
        <f>VLOOKUP(A1761,[1]Ark2!$A$1:$H$4250,8,FALSE)</f>
        <v>6.25E-2</v>
      </c>
    </row>
    <row r="1762" spans="1:12" hidden="1">
      <c r="A1762" t="str">
        <f t="shared" si="75"/>
        <v>2017-EUC Syd, Christen Kolds Vej-Htx</v>
      </c>
      <c r="B1762" t="str">
        <f t="shared" si="74"/>
        <v>2017</v>
      </c>
      <c r="C1762" t="s">
        <v>301</v>
      </c>
      <c r="D1762" t="s">
        <v>32</v>
      </c>
      <c r="E1762" t="s">
        <v>14</v>
      </c>
      <c r="F1762" t="s">
        <v>15</v>
      </c>
      <c r="G1762" t="s">
        <v>16</v>
      </c>
      <c r="H1762">
        <v>7.5</v>
      </c>
      <c r="I1762">
        <v>7.5</v>
      </c>
      <c r="J1762">
        <v>0</v>
      </c>
      <c r="K1762" t="s">
        <v>19</v>
      </c>
      <c r="L1762">
        <f>VLOOKUP(A1762,[1]Ark2!$A$1:$H$4250,8,FALSE)</f>
        <v>0</v>
      </c>
    </row>
    <row r="1763" spans="1:12" hidden="1">
      <c r="A1763" t="str">
        <f t="shared" si="75"/>
        <v>2017-EUC Syd, Stegholt-Htx</v>
      </c>
      <c r="B1763" t="str">
        <f t="shared" si="74"/>
        <v>2017</v>
      </c>
      <c r="C1763" t="s">
        <v>302</v>
      </c>
      <c r="D1763" t="s">
        <v>32</v>
      </c>
      <c r="E1763" t="s">
        <v>14</v>
      </c>
      <c r="F1763" t="s">
        <v>15</v>
      </c>
      <c r="G1763" t="s">
        <v>16</v>
      </c>
      <c r="H1763">
        <v>7.5999999046325684</v>
      </c>
      <c r="I1763">
        <v>7.5</v>
      </c>
      <c r="J1763">
        <v>-0.10000000149011612</v>
      </c>
      <c r="K1763" t="s">
        <v>19</v>
      </c>
      <c r="L1763">
        <f>VLOOKUP(A1763,[1]Ark2!$A$1:$H$4250,8,FALSE)</f>
        <v>0</v>
      </c>
    </row>
    <row r="1764" spans="1:12" hidden="1">
      <c r="A1764" t="str">
        <f t="shared" si="75"/>
        <v>2017-EUC Syd, Syd Plantagevej-Htx</v>
      </c>
      <c r="B1764" t="str">
        <f t="shared" si="74"/>
        <v>2017</v>
      </c>
      <c r="C1764" t="s">
        <v>303</v>
      </c>
      <c r="D1764" t="s">
        <v>32</v>
      </c>
      <c r="E1764" t="s">
        <v>14</v>
      </c>
      <c r="F1764" t="s">
        <v>15</v>
      </c>
      <c r="G1764" t="s">
        <v>16</v>
      </c>
      <c r="H1764">
        <v>8.1999998092651367</v>
      </c>
      <c r="I1764">
        <v>8.3000001907348633</v>
      </c>
      <c r="J1764">
        <v>0.10000000149011612</v>
      </c>
      <c r="K1764" t="s">
        <v>19</v>
      </c>
      <c r="L1764">
        <f>VLOOKUP(A1764,[1]Ark2!$A$1:$H$4250,8,FALSE)</f>
        <v>0</v>
      </c>
    </row>
    <row r="1765" spans="1:12" hidden="1">
      <c r="A1765" t="str">
        <f t="shared" si="75"/>
        <v>2017-Falkonergårdens Gymnasium og HF-Kursus-Hf</v>
      </c>
      <c r="B1765" t="str">
        <f t="shared" si="74"/>
        <v>2017</v>
      </c>
      <c r="C1765" t="s">
        <v>59</v>
      </c>
      <c r="D1765" t="s">
        <v>23</v>
      </c>
      <c r="E1765" t="s">
        <v>14</v>
      </c>
      <c r="F1765" t="s">
        <v>15</v>
      </c>
      <c r="G1765" t="s">
        <v>16</v>
      </c>
      <c r="H1765">
        <v>6.0999999046325684</v>
      </c>
      <c r="I1765">
        <v>5.6999998092651367</v>
      </c>
      <c r="J1765">
        <v>-0.40000000596046448</v>
      </c>
      <c r="K1765" t="s">
        <v>19</v>
      </c>
      <c r="L1765">
        <f>VLOOKUP(A1765,[1]Ark2!$A$1:$H$4250,8,FALSE)</f>
        <v>0</v>
      </c>
    </row>
    <row r="1766" spans="1:12" hidden="1">
      <c r="A1766" t="str">
        <f t="shared" si="75"/>
        <v>2017-Falkonergårdens Gymnasium og HF-Kursus-Stx</v>
      </c>
      <c r="B1766" t="str">
        <f t="shared" si="74"/>
        <v>2017</v>
      </c>
      <c r="C1766" t="str">
        <f>C1765</f>
        <v>Falkonergårdens Gymnasium og HF-Kursus</v>
      </c>
      <c r="D1766" t="s">
        <v>13</v>
      </c>
      <c r="E1766" t="s">
        <v>14</v>
      </c>
      <c r="F1766" t="s">
        <v>15</v>
      </c>
      <c r="G1766" t="s">
        <v>16</v>
      </c>
      <c r="H1766">
        <v>7.5999999046325684</v>
      </c>
      <c r="I1766">
        <v>7.5999999046325684</v>
      </c>
      <c r="J1766">
        <v>0</v>
      </c>
      <c r="K1766" t="s">
        <v>19</v>
      </c>
      <c r="L1766">
        <f>VLOOKUP(A1766,[1]Ark2!$A$1:$H$4250,8,FALSE)</f>
        <v>3.8626609442060089E-2</v>
      </c>
    </row>
    <row r="1767" spans="1:12" hidden="1">
      <c r="A1767" t="str">
        <f t="shared" si="75"/>
        <v>2017-Favrskov Gymnasium-Stx</v>
      </c>
      <c r="B1767" t="str">
        <f t="shared" si="74"/>
        <v>2017</v>
      </c>
      <c r="C1767" t="s">
        <v>60</v>
      </c>
      <c r="D1767" t="s">
        <v>13</v>
      </c>
      <c r="E1767" t="s">
        <v>14</v>
      </c>
      <c r="F1767" t="s">
        <v>15</v>
      </c>
      <c r="G1767" t="s">
        <v>16</v>
      </c>
      <c r="H1767">
        <v>7.5999999046325684</v>
      </c>
      <c r="I1767">
        <v>7.5999999046325684</v>
      </c>
      <c r="J1767">
        <v>0</v>
      </c>
      <c r="K1767" t="s">
        <v>19</v>
      </c>
      <c r="L1767">
        <f>VLOOKUP(A1767,[1]Ark2!$A$1:$H$4250,8,FALSE)</f>
        <v>2.5547445255474453E-2</v>
      </c>
    </row>
    <row r="1768" spans="1:12" hidden="1">
      <c r="A1768" t="str">
        <f t="shared" si="75"/>
        <v>2017-Fjerritslev Gymnasium-Hf</v>
      </c>
      <c r="B1768" t="str">
        <f t="shared" si="74"/>
        <v>2017</v>
      </c>
      <c r="C1768" t="s">
        <v>61</v>
      </c>
      <c r="D1768" t="s">
        <v>23</v>
      </c>
      <c r="E1768" t="s">
        <v>14</v>
      </c>
      <c r="F1768" t="s">
        <v>15</v>
      </c>
      <c r="G1768" t="s">
        <v>16</v>
      </c>
      <c r="H1768">
        <v>6.1999998092651367</v>
      </c>
      <c r="I1768">
        <v>6.3000001907348633</v>
      </c>
      <c r="J1768">
        <v>0.10000000149011612</v>
      </c>
      <c r="K1768" t="s">
        <v>19</v>
      </c>
      <c r="L1768">
        <f>VLOOKUP(A1768,[1]Ark2!$A$1:$H$4250,8,FALSE)</f>
        <v>0</v>
      </c>
    </row>
    <row r="1769" spans="1:12" hidden="1">
      <c r="A1769" t="str">
        <f t="shared" si="75"/>
        <v>2017-Fjerritslev Gymnasium-Stx</v>
      </c>
      <c r="B1769" t="str">
        <f t="shared" si="74"/>
        <v>2017</v>
      </c>
      <c r="C1769" t="str">
        <f>C1768</f>
        <v>Fjerritslev Gymnasium</v>
      </c>
      <c r="D1769" t="s">
        <v>13</v>
      </c>
      <c r="E1769" t="s">
        <v>14</v>
      </c>
      <c r="F1769" t="s">
        <v>15</v>
      </c>
      <c r="G1769" t="s">
        <v>16</v>
      </c>
      <c r="H1769">
        <v>7</v>
      </c>
      <c r="I1769">
        <v>6.9000000953674316</v>
      </c>
      <c r="J1769">
        <v>-0.10000000149011612</v>
      </c>
      <c r="K1769" t="s">
        <v>19</v>
      </c>
      <c r="L1769">
        <f>VLOOKUP(A1769,[1]Ark2!$A$1:$H$4250,8,FALSE)</f>
        <v>3.5294117647058823E-2</v>
      </c>
    </row>
    <row r="1770" spans="1:12" hidden="1">
      <c r="A1770" t="str">
        <f t="shared" si="75"/>
        <v>2017-Fredericia Gymnasium-Hf</v>
      </c>
      <c r="B1770" t="str">
        <f t="shared" si="74"/>
        <v>2017</v>
      </c>
      <c r="C1770" t="s">
        <v>62</v>
      </c>
      <c r="D1770" t="s">
        <v>23</v>
      </c>
      <c r="E1770" t="s">
        <v>14</v>
      </c>
      <c r="F1770" t="s">
        <v>15</v>
      </c>
      <c r="G1770" t="s">
        <v>16</v>
      </c>
      <c r="H1770">
        <v>6.0999999046325684</v>
      </c>
      <c r="I1770">
        <v>5.8000001907348633</v>
      </c>
      <c r="J1770">
        <v>-0.30000001192092896</v>
      </c>
      <c r="K1770" t="s">
        <v>19</v>
      </c>
      <c r="L1770">
        <f>VLOOKUP(A1770,[1]Ark2!$A$1:$H$4250,8,FALSE)</f>
        <v>0.11267605633802817</v>
      </c>
    </row>
    <row r="1771" spans="1:12" hidden="1">
      <c r="A1771" t="str">
        <f t="shared" si="75"/>
        <v>2017-Fredericia Gymnasium-Stx</v>
      </c>
      <c r="B1771" t="str">
        <f t="shared" si="74"/>
        <v>2017</v>
      </c>
      <c r="C1771" t="str">
        <f>C1770</f>
        <v>Fredericia Gymnasium</v>
      </c>
      <c r="D1771" t="s">
        <v>13</v>
      </c>
      <c r="E1771" t="s">
        <v>14</v>
      </c>
      <c r="F1771" t="s">
        <v>15</v>
      </c>
      <c r="G1771" t="s">
        <v>16</v>
      </c>
      <c r="H1771">
        <v>7.4000000953674316</v>
      </c>
      <c r="I1771">
        <v>7.5</v>
      </c>
      <c r="J1771">
        <v>0.10000000149011612</v>
      </c>
      <c r="K1771" t="s">
        <v>19</v>
      </c>
      <c r="L1771">
        <f>VLOOKUP(A1771,[1]Ark2!$A$1:$H$4250,8,FALSE)</f>
        <v>0.12946428571428573</v>
      </c>
    </row>
    <row r="1772" spans="1:12" hidden="1">
      <c r="A1772" t="str">
        <f t="shared" si="75"/>
        <v>2017-Frederiksberg Gymnasium-Stx</v>
      </c>
      <c r="B1772" t="str">
        <f t="shared" si="74"/>
        <v>2017</v>
      </c>
      <c r="C1772" t="s">
        <v>63</v>
      </c>
      <c r="D1772" t="s">
        <v>13</v>
      </c>
      <c r="E1772" t="s">
        <v>14</v>
      </c>
      <c r="F1772" t="s">
        <v>15</v>
      </c>
      <c r="G1772" t="s">
        <v>16</v>
      </c>
      <c r="H1772">
        <v>7.3000001907348633</v>
      </c>
      <c r="I1772">
        <v>7.1999998092651367</v>
      </c>
      <c r="J1772">
        <v>-0.10000000149011612</v>
      </c>
      <c r="K1772" t="s">
        <v>19</v>
      </c>
      <c r="L1772">
        <f>VLOOKUP(A1772,[1]Ark2!$A$1:$H$4250,8,FALSE)</f>
        <v>0.26984126984126983</v>
      </c>
    </row>
    <row r="1773" spans="1:12" hidden="1">
      <c r="A1773" t="str">
        <f t="shared" si="75"/>
        <v>2017-Frederiksberg HF-Kursus-Hf</v>
      </c>
      <c r="B1773" t="str">
        <f t="shared" si="74"/>
        <v>2017</v>
      </c>
      <c r="C1773" t="s">
        <v>64</v>
      </c>
      <c r="D1773" t="s">
        <v>23</v>
      </c>
      <c r="E1773" t="s">
        <v>14</v>
      </c>
      <c r="F1773" t="s">
        <v>15</v>
      </c>
      <c r="G1773" t="s">
        <v>16</v>
      </c>
      <c r="H1773">
        <v>6.1999998092651367</v>
      </c>
      <c r="I1773">
        <v>6.4000000953674316</v>
      </c>
      <c r="J1773">
        <v>0.20000000298023224</v>
      </c>
      <c r="K1773" t="s">
        <v>19</v>
      </c>
      <c r="L1773">
        <f>VLOOKUP(A1773,[1]Ark2!$A$1:$H$4250,8,FALSE)</f>
        <v>0.15675675675675677</v>
      </c>
    </row>
    <row r="1774" spans="1:12" hidden="1">
      <c r="A1774" t="str">
        <f t="shared" si="75"/>
        <v>2017-Frederiksborg Gymnasium og HF-Hf</v>
      </c>
      <c r="B1774" t="str">
        <f t="shared" si="74"/>
        <v>2017</v>
      </c>
      <c r="C1774" t="s">
        <v>65</v>
      </c>
      <c r="D1774" t="s">
        <v>23</v>
      </c>
      <c r="E1774" t="s">
        <v>14</v>
      </c>
      <c r="F1774" t="s">
        <v>15</v>
      </c>
      <c r="G1774" t="s">
        <v>16</v>
      </c>
      <c r="H1774">
        <v>6.5999999046325684</v>
      </c>
      <c r="I1774">
        <v>6.6999998092651367</v>
      </c>
      <c r="J1774">
        <v>0.10000000149011612</v>
      </c>
      <c r="K1774" t="s">
        <v>19</v>
      </c>
      <c r="L1774">
        <f>VLOOKUP(A1774,[1]Ark2!$A$1:$H$4250,8,FALSE)</f>
        <v>0.10638297872340426</v>
      </c>
    </row>
    <row r="1775" spans="1:12" hidden="1">
      <c r="A1775" t="str">
        <f t="shared" si="75"/>
        <v>2017-Frederiksborg Gymnasium og HF-Stx</v>
      </c>
      <c r="B1775" t="str">
        <f t="shared" si="74"/>
        <v>2017</v>
      </c>
      <c r="C1775" t="str">
        <f>C1774</f>
        <v>Frederiksborg Gymnasium og HF</v>
      </c>
      <c r="D1775" t="s">
        <v>13</v>
      </c>
      <c r="E1775" t="s">
        <v>14</v>
      </c>
      <c r="F1775" t="s">
        <v>15</v>
      </c>
      <c r="G1775" t="s">
        <v>16</v>
      </c>
      <c r="H1775">
        <v>7.6999998092651367</v>
      </c>
      <c r="I1775">
        <v>7.5999999046325684</v>
      </c>
      <c r="J1775">
        <v>-0.10000000149011612</v>
      </c>
      <c r="K1775" t="s">
        <v>19</v>
      </c>
      <c r="L1775">
        <f>VLOOKUP(A1775,[1]Ark2!$A$1:$H$4250,8,FALSE)</f>
        <v>3.1578947368421054E-2</v>
      </c>
    </row>
    <row r="1776" spans="1:12" hidden="1">
      <c r="A1776" t="str">
        <f t="shared" si="75"/>
        <v>2017-Frederikshavn Gymnasium-Hf</v>
      </c>
      <c r="B1776" t="str">
        <f t="shared" si="74"/>
        <v>2017</v>
      </c>
      <c r="C1776" t="s">
        <v>66</v>
      </c>
      <c r="D1776" t="s">
        <v>23</v>
      </c>
      <c r="E1776" t="s">
        <v>14</v>
      </c>
      <c r="F1776" t="s">
        <v>15</v>
      </c>
      <c r="G1776" t="s">
        <v>16</v>
      </c>
      <c r="H1776">
        <v>6.1999998092651367</v>
      </c>
      <c r="I1776">
        <v>6.1999998092651367</v>
      </c>
      <c r="J1776">
        <v>0</v>
      </c>
      <c r="K1776" t="s">
        <v>19</v>
      </c>
      <c r="L1776">
        <f>VLOOKUP(A1776,[1]Ark2!$A$1:$H$4250,8,FALSE)</f>
        <v>0</v>
      </c>
    </row>
    <row r="1777" spans="1:12" hidden="1">
      <c r="A1777" t="str">
        <f t="shared" si="75"/>
        <v>2017-Frederikshavn Gymnasium-Stx</v>
      </c>
      <c r="B1777" t="str">
        <f t="shared" ref="B1777:B1840" si="76">B1776</f>
        <v>2017</v>
      </c>
      <c r="C1777" t="str">
        <f>C1776</f>
        <v>Frederikshavn Gymnasium</v>
      </c>
      <c r="D1777" t="s">
        <v>13</v>
      </c>
      <c r="E1777" t="s">
        <v>14</v>
      </c>
      <c r="F1777" t="s">
        <v>15</v>
      </c>
      <c r="G1777" t="s">
        <v>16</v>
      </c>
      <c r="H1777">
        <v>7.4000000953674316</v>
      </c>
      <c r="I1777">
        <v>7.3000001907348633</v>
      </c>
      <c r="J1777">
        <v>-0.10000000149011612</v>
      </c>
      <c r="K1777" t="s">
        <v>19</v>
      </c>
      <c r="L1777">
        <f>VLOOKUP(A1777,[1]Ark2!$A$1:$H$4250,8,FALSE)</f>
        <v>2.9069767441860465E-2</v>
      </c>
    </row>
    <row r="1778" spans="1:12" hidden="1">
      <c r="A1778" t="str">
        <f t="shared" si="75"/>
        <v>2017-Frederikshavn Handelsskole-Hhx</v>
      </c>
      <c r="B1778" t="str">
        <f t="shared" si="76"/>
        <v>2017</v>
      </c>
      <c r="C1778" t="s">
        <v>67</v>
      </c>
      <c r="D1778" t="s">
        <v>29</v>
      </c>
      <c r="E1778" t="s">
        <v>14</v>
      </c>
      <c r="F1778" t="s">
        <v>15</v>
      </c>
      <c r="G1778" t="s">
        <v>16</v>
      </c>
      <c r="H1778">
        <v>6.9000000953674316</v>
      </c>
      <c r="I1778">
        <v>6.9000000953674316</v>
      </c>
      <c r="J1778">
        <v>0</v>
      </c>
      <c r="K1778" t="s">
        <v>19</v>
      </c>
      <c r="L1778">
        <f>VLOOKUP(A1778,[1]Ark2!$A$1:$H$4250,8,FALSE)</f>
        <v>0</v>
      </c>
    </row>
    <row r="1779" spans="1:12" hidden="1">
      <c r="A1779" t="str">
        <f t="shared" si="75"/>
        <v>2017-Frederikssund Gymnasium-Hf</v>
      </c>
      <c r="B1779" t="str">
        <f t="shared" si="76"/>
        <v>2017</v>
      </c>
      <c r="C1779" t="s">
        <v>68</v>
      </c>
      <c r="D1779" t="s">
        <v>23</v>
      </c>
      <c r="E1779" t="s">
        <v>14</v>
      </c>
      <c r="F1779" t="s">
        <v>15</v>
      </c>
      <c r="G1779" t="s">
        <v>16</v>
      </c>
      <c r="H1779">
        <v>5.4000000953674316</v>
      </c>
      <c r="I1779">
        <v>5.3000001907348633</v>
      </c>
      <c r="J1779">
        <v>-0.10000000149011612</v>
      </c>
      <c r="K1779" t="s">
        <v>19</v>
      </c>
      <c r="L1779">
        <f>VLOOKUP(A1779,[1]Ark2!$A$1:$H$4250,8,FALSE)</f>
        <v>0.11764705882352941</v>
      </c>
    </row>
    <row r="1780" spans="1:12" hidden="1">
      <c r="A1780" t="str">
        <f t="shared" si="75"/>
        <v>2017-Frederikssund Gymnasium-Stx</v>
      </c>
      <c r="B1780" t="str">
        <f t="shared" si="76"/>
        <v>2017</v>
      </c>
      <c r="C1780" t="str">
        <f>C1779</f>
        <v>Frederikssund Gymnasium</v>
      </c>
      <c r="D1780" t="s">
        <v>13</v>
      </c>
      <c r="E1780" t="s">
        <v>14</v>
      </c>
      <c r="F1780" t="s">
        <v>15</v>
      </c>
      <c r="G1780" t="s">
        <v>16</v>
      </c>
      <c r="H1780">
        <v>7.1999998092651367</v>
      </c>
      <c r="I1780">
        <v>6.9000000953674316</v>
      </c>
      <c r="J1780">
        <v>-0.30000001192092896</v>
      </c>
      <c r="K1780" t="s">
        <v>17</v>
      </c>
      <c r="L1780">
        <f>VLOOKUP(A1780,[1]Ark2!$A$1:$H$4250,8,FALSE)</f>
        <v>3.0769230769230771E-2</v>
      </c>
    </row>
    <row r="1781" spans="1:12" hidden="1">
      <c r="A1781" t="str">
        <f t="shared" si="75"/>
        <v>2017-Frederikssund Handelsgymnasium og Teknisk Gymnasium-Hhx</v>
      </c>
      <c r="B1781" t="str">
        <f t="shared" si="76"/>
        <v>2017</v>
      </c>
      <c r="C1781" t="s">
        <v>304</v>
      </c>
      <c r="D1781" t="s">
        <v>29</v>
      </c>
      <c r="E1781" t="s">
        <v>14</v>
      </c>
      <c r="F1781" t="s">
        <v>15</v>
      </c>
      <c r="G1781" t="s">
        <v>16</v>
      </c>
      <c r="H1781">
        <v>6.8000001907348633</v>
      </c>
      <c r="I1781">
        <v>6.8000001907348633</v>
      </c>
      <c r="J1781">
        <v>0</v>
      </c>
      <c r="K1781" t="s">
        <v>19</v>
      </c>
      <c r="L1781">
        <f>VLOOKUP(A1781,[1]Ark2!$A$1:$H$4250,8,FALSE)</f>
        <v>6.5217391304347824E-2</v>
      </c>
    </row>
    <row r="1782" spans="1:12" hidden="1">
      <c r="A1782" t="str">
        <f t="shared" si="75"/>
        <v>2017-Frederiksværk Gymnasium og HF-Hf</v>
      </c>
      <c r="B1782" t="str">
        <f t="shared" si="76"/>
        <v>2017</v>
      </c>
      <c r="C1782" t="s">
        <v>69</v>
      </c>
      <c r="D1782" t="s">
        <v>23</v>
      </c>
      <c r="E1782" t="s">
        <v>14</v>
      </c>
      <c r="F1782" t="s">
        <v>15</v>
      </c>
      <c r="G1782" t="s">
        <v>16</v>
      </c>
      <c r="H1782">
        <v>5.5</v>
      </c>
      <c r="I1782">
        <v>5.3000001907348633</v>
      </c>
      <c r="J1782">
        <v>-0.20000000298023224</v>
      </c>
      <c r="K1782" t="s">
        <v>19</v>
      </c>
      <c r="L1782">
        <f>VLOOKUP(A1782,[1]Ark2!$A$1:$H$4250,8,FALSE)</f>
        <v>0</v>
      </c>
    </row>
    <row r="1783" spans="1:12" hidden="1">
      <c r="A1783" t="str">
        <f t="shared" si="75"/>
        <v>2017-Frederiksværk Gymnasium og HF-Stx</v>
      </c>
      <c r="B1783" t="str">
        <f t="shared" si="76"/>
        <v>2017</v>
      </c>
      <c r="C1783" t="str">
        <f>C1782</f>
        <v>Frederiksværk Gymnasium og HF</v>
      </c>
      <c r="D1783" t="s">
        <v>13</v>
      </c>
      <c r="E1783" t="s">
        <v>14</v>
      </c>
      <c r="F1783" t="s">
        <v>15</v>
      </c>
      <c r="G1783" t="s">
        <v>16</v>
      </c>
      <c r="H1783">
        <v>6.5999999046325684</v>
      </c>
      <c r="I1783">
        <v>7</v>
      </c>
      <c r="J1783">
        <v>0.40000000596046448</v>
      </c>
      <c r="K1783" t="s">
        <v>17</v>
      </c>
      <c r="L1783">
        <f>VLOOKUP(A1783,[1]Ark2!$A$1:$H$4250,8,FALSE)</f>
        <v>9.5652173913043481E-2</v>
      </c>
    </row>
    <row r="1784" spans="1:12" hidden="1">
      <c r="A1784" t="str">
        <f t="shared" si="75"/>
        <v>2017-Faaborg Gymnasium-Stx</v>
      </c>
      <c r="B1784" t="str">
        <f t="shared" si="76"/>
        <v>2017</v>
      </c>
      <c r="C1784" t="s">
        <v>70</v>
      </c>
      <c r="D1784" t="s">
        <v>13</v>
      </c>
      <c r="E1784" t="s">
        <v>14</v>
      </c>
      <c r="F1784" t="s">
        <v>15</v>
      </c>
      <c r="G1784" t="s">
        <v>16</v>
      </c>
      <c r="H1784">
        <v>7.3000001907348633</v>
      </c>
      <c r="I1784">
        <v>7.4000000953674316</v>
      </c>
      <c r="J1784">
        <v>0.10000000149011612</v>
      </c>
      <c r="K1784" t="s">
        <v>19</v>
      </c>
      <c r="L1784">
        <f>VLOOKUP(A1784,[1]Ark2!$A$1:$H$4250,8,FALSE)</f>
        <v>3.2608695652173912E-2</v>
      </c>
    </row>
    <row r="1785" spans="1:12" hidden="1">
      <c r="A1785" t="str">
        <f t="shared" si="75"/>
        <v>2017-Gammel Hellerup Gymnasium-Stx</v>
      </c>
      <c r="B1785" t="str">
        <f t="shared" si="76"/>
        <v>2017</v>
      </c>
      <c r="C1785" t="s">
        <v>71</v>
      </c>
      <c r="D1785" t="s">
        <v>13</v>
      </c>
      <c r="E1785" t="s">
        <v>14</v>
      </c>
      <c r="F1785" t="s">
        <v>15</v>
      </c>
      <c r="G1785" t="s">
        <v>16</v>
      </c>
      <c r="H1785">
        <v>7.8000001907348633</v>
      </c>
      <c r="I1785">
        <v>7.9000000953674316</v>
      </c>
      <c r="J1785">
        <v>0.10000000149011612</v>
      </c>
      <c r="K1785" t="s">
        <v>19</v>
      </c>
      <c r="L1785">
        <f>VLOOKUP(A1785,[1]Ark2!$A$1:$H$4250,8,FALSE)</f>
        <v>3.5143769968051117E-2</v>
      </c>
    </row>
    <row r="1786" spans="1:12" hidden="1">
      <c r="A1786" t="str">
        <f t="shared" si="75"/>
        <v>2017-Gefion Gymnasium-Stx</v>
      </c>
      <c r="B1786" t="str">
        <f t="shared" si="76"/>
        <v>2017</v>
      </c>
      <c r="C1786" t="s">
        <v>72</v>
      </c>
      <c r="D1786" t="s">
        <v>13</v>
      </c>
      <c r="E1786" t="s">
        <v>14</v>
      </c>
      <c r="F1786" t="s">
        <v>15</v>
      </c>
      <c r="G1786" t="s">
        <v>16</v>
      </c>
      <c r="H1786">
        <v>7.5999999046325684</v>
      </c>
      <c r="I1786">
        <v>7.5999999046325684</v>
      </c>
      <c r="J1786">
        <v>0</v>
      </c>
      <c r="K1786" t="s">
        <v>19</v>
      </c>
      <c r="L1786">
        <f>VLOOKUP(A1786,[1]Ark2!$A$1:$H$4250,8,FALSE)</f>
        <v>0.1393939393939394</v>
      </c>
    </row>
    <row r="1787" spans="1:12" hidden="1">
      <c r="A1787" t="str">
        <f t="shared" si="75"/>
        <v>2017-Gentofte HF-Hf</v>
      </c>
      <c r="B1787" t="str">
        <f t="shared" si="76"/>
        <v>2017</v>
      </c>
      <c r="C1787" t="s">
        <v>73</v>
      </c>
      <c r="D1787" t="s">
        <v>23</v>
      </c>
      <c r="E1787" t="s">
        <v>14</v>
      </c>
      <c r="F1787" t="s">
        <v>15</v>
      </c>
      <c r="G1787" t="s">
        <v>16</v>
      </c>
      <c r="H1787">
        <v>6.5</v>
      </c>
      <c r="I1787">
        <v>6.8000001907348633</v>
      </c>
      <c r="J1787">
        <v>0.30000001192092896</v>
      </c>
      <c r="K1787" t="s">
        <v>17</v>
      </c>
      <c r="L1787">
        <f>VLOOKUP(A1787,[1]Ark2!$A$1:$H$4250,8,FALSE)</f>
        <v>0.13953488372093023</v>
      </c>
    </row>
    <row r="1788" spans="1:12" hidden="1">
      <c r="A1788" t="str">
        <f t="shared" si="75"/>
        <v>2017-Gladsaxe Gymnasium-Stx</v>
      </c>
      <c r="B1788" t="str">
        <f t="shared" si="76"/>
        <v>2017</v>
      </c>
      <c r="C1788" t="s">
        <v>74</v>
      </c>
      <c r="D1788" t="s">
        <v>13</v>
      </c>
      <c r="E1788" t="s">
        <v>14</v>
      </c>
      <c r="F1788" t="s">
        <v>15</v>
      </c>
      <c r="G1788" t="s">
        <v>16</v>
      </c>
      <c r="H1788">
        <v>7.5</v>
      </c>
      <c r="I1788">
        <v>7.1999998092651367</v>
      </c>
      <c r="J1788">
        <v>-0.30000001192092896</v>
      </c>
      <c r="K1788" t="s">
        <v>17</v>
      </c>
      <c r="L1788">
        <f>VLOOKUP(A1788,[1]Ark2!$A$1:$H$4250,8,FALSE)</f>
        <v>7.7738515901060068E-2</v>
      </c>
    </row>
    <row r="1789" spans="1:12" hidden="1">
      <c r="A1789" t="str">
        <f t="shared" si="75"/>
        <v>2017-Grenaa Gymnasium-Hf</v>
      </c>
      <c r="B1789" t="str">
        <f t="shared" si="76"/>
        <v>2017</v>
      </c>
      <c r="C1789" t="s">
        <v>75</v>
      </c>
      <c r="D1789" t="s">
        <v>23</v>
      </c>
      <c r="E1789" t="s">
        <v>14</v>
      </c>
      <c r="F1789" t="s">
        <v>15</v>
      </c>
      <c r="G1789" t="s">
        <v>16</v>
      </c>
      <c r="H1789">
        <v>5.5999999046325684</v>
      </c>
      <c r="I1789">
        <v>5.4000000953674316</v>
      </c>
      <c r="J1789">
        <v>-0.20000000298023224</v>
      </c>
      <c r="K1789" t="s">
        <v>19</v>
      </c>
      <c r="L1789">
        <f>VLOOKUP(A1789,[1]Ark2!$A$1:$H$4250,8,FALSE)</f>
        <v>0</v>
      </c>
    </row>
    <row r="1790" spans="1:12" hidden="1">
      <c r="A1790" t="str">
        <f t="shared" si="75"/>
        <v>2017-Grenaa Gymnasium-Stx</v>
      </c>
      <c r="B1790" t="str">
        <f t="shared" si="76"/>
        <v>2017</v>
      </c>
      <c r="C1790" t="str">
        <f>C1789</f>
        <v>Grenaa Gymnasium</v>
      </c>
      <c r="D1790" t="s">
        <v>13</v>
      </c>
      <c r="E1790" t="s">
        <v>14</v>
      </c>
      <c r="F1790" t="s">
        <v>15</v>
      </c>
      <c r="G1790" t="s">
        <v>16</v>
      </c>
      <c r="H1790">
        <v>7.1999998092651367</v>
      </c>
      <c r="I1790">
        <v>7</v>
      </c>
      <c r="J1790">
        <v>-0.20000000298023224</v>
      </c>
      <c r="K1790" t="s">
        <v>19</v>
      </c>
      <c r="L1790">
        <f>VLOOKUP(A1790,[1]Ark2!$A$1:$H$4250,8,FALSE)</f>
        <v>4.4247787610619468E-2</v>
      </c>
    </row>
    <row r="1791" spans="1:12" hidden="1">
      <c r="A1791" t="str">
        <f t="shared" si="75"/>
        <v>2017-Greve Gymnasium-Hf</v>
      </c>
      <c r="B1791" t="str">
        <f t="shared" si="76"/>
        <v>2017</v>
      </c>
      <c r="C1791" t="s">
        <v>76</v>
      </c>
      <c r="D1791" t="s">
        <v>23</v>
      </c>
      <c r="E1791" t="s">
        <v>14</v>
      </c>
      <c r="F1791" t="s">
        <v>15</v>
      </c>
      <c r="G1791" t="s">
        <v>16</v>
      </c>
      <c r="H1791">
        <v>5.0999999046325684</v>
      </c>
      <c r="I1791">
        <v>5.1999998092651367</v>
      </c>
      <c r="J1791">
        <v>0.10000000149011612</v>
      </c>
      <c r="K1791" t="s">
        <v>19</v>
      </c>
      <c r="L1791">
        <f>VLOOKUP(A1791,[1]Ark2!$A$1:$H$4250,8,FALSE)</f>
        <v>9.7560975609756101E-2</v>
      </c>
    </row>
    <row r="1792" spans="1:12" hidden="1">
      <c r="A1792" t="str">
        <f t="shared" si="75"/>
        <v>2017-Greve Gymnasium-Stx</v>
      </c>
      <c r="B1792" t="str">
        <f t="shared" si="76"/>
        <v>2017</v>
      </c>
      <c r="C1792" t="str">
        <f>C1791</f>
        <v>Greve Gymnasium</v>
      </c>
      <c r="D1792" t="s">
        <v>13</v>
      </c>
      <c r="E1792" t="s">
        <v>14</v>
      </c>
      <c r="F1792" t="s">
        <v>15</v>
      </c>
      <c r="G1792" t="s">
        <v>16</v>
      </c>
      <c r="H1792">
        <v>7.1999998092651367</v>
      </c>
      <c r="I1792">
        <v>7.1999998092651367</v>
      </c>
      <c r="J1792">
        <v>0</v>
      </c>
      <c r="K1792" t="s">
        <v>19</v>
      </c>
      <c r="L1792">
        <f>VLOOKUP(A1792,[1]Ark2!$A$1:$H$4250,8,FALSE)</f>
        <v>0.14331210191082802</v>
      </c>
    </row>
    <row r="1793" spans="1:12" hidden="1">
      <c r="A1793" t="str">
        <f t="shared" si="75"/>
        <v>2017-Gribskov Gymnasium-Stx</v>
      </c>
      <c r="B1793" t="str">
        <f t="shared" si="76"/>
        <v>2017</v>
      </c>
      <c r="C1793" t="s">
        <v>77</v>
      </c>
      <c r="D1793" t="s">
        <v>13</v>
      </c>
      <c r="E1793" t="s">
        <v>14</v>
      </c>
      <c r="F1793" t="s">
        <v>15</v>
      </c>
      <c r="G1793" t="s">
        <v>16</v>
      </c>
      <c r="H1793">
        <v>7.3000001907348633</v>
      </c>
      <c r="I1793">
        <v>7.3000001907348633</v>
      </c>
      <c r="J1793">
        <v>0</v>
      </c>
      <c r="K1793" t="s">
        <v>19</v>
      </c>
      <c r="L1793">
        <f>VLOOKUP(A1793,[1]Ark2!$A$1:$H$4250,8,FALSE)</f>
        <v>3.9772727272727272E-2</v>
      </c>
    </row>
    <row r="1794" spans="1:12" hidden="1">
      <c r="A1794" t="str">
        <f t="shared" si="75"/>
        <v>2017-Grindsted Gymnasie- &amp; Erhvervsskole, HHX/HTX-Hhx</v>
      </c>
      <c r="B1794" t="str">
        <f t="shared" si="76"/>
        <v>2017</v>
      </c>
      <c r="C1794" t="s">
        <v>78</v>
      </c>
      <c r="D1794" t="s">
        <v>29</v>
      </c>
      <c r="E1794" t="s">
        <v>14</v>
      </c>
      <c r="F1794" t="s">
        <v>15</v>
      </c>
      <c r="G1794" t="s">
        <v>16</v>
      </c>
      <c r="H1794">
        <v>7.3000001907348633</v>
      </c>
      <c r="I1794">
        <v>7.5999999046325684</v>
      </c>
      <c r="J1794">
        <v>0.30000001192092896</v>
      </c>
      <c r="K1794" t="s">
        <v>19</v>
      </c>
      <c r="L1794" t="e">
        <f>VLOOKUP(A1794,[1]Ark2!$A$1:$H$4250,8,FALSE)</f>
        <v>#N/A</v>
      </c>
    </row>
    <row r="1795" spans="1:12" hidden="1">
      <c r="A1795" t="str">
        <f t="shared" ref="A1795:A1858" si="77">_xlfn.CONCAT(B1795,"-",C1795,"-",LEFT(D1795,3))</f>
        <v>2017-Grindsted Gymnasie- &amp; Erhvervsskole, HHX/HTX-Htx</v>
      </c>
      <c r="B1795" t="str">
        <f t="shared" si="76"/>
        <v>2017</v>
      </c>
      <c r="C1795" t="str">
        <f>C1794</f>
        <v>Grindsted Gymnasie- &amp; Erhvervsskole, HHX/HTX</v>
      </c>
      <c r="D1795" t="s">
        <v>32</v>
      </c>
      <c r="E1795" t="s">
        <v>14</v>
      </c>
      <c r="F1795" t="s">
        <v>15</v>
      </c>
      <c r="G1795" t="s">
        <v>16</v>
      </c>
      <c r="H1795">
        <v>7.3000001907348633</v>
      </c>
      <c r="I1795">
        <v>7.5</v>
      </c>
      <c r="J1795">
        <v>0.20000000298023224</v>
      </c>
      <c r="K1795" t="s">
        <v>19</v>
      </c>
      <c r="L1795" t="e">
        <f>VLOOKUP(A1795,[1]Ark2!$A$1:$H$4250,8,FALSE)</f>
        <v>#N/A</v>
      </c>
    </row>
    <row r="1796" spans="1:12" hidden="1">
      <c r="A1796" t="str">
        <f t="shared" si="77"/>
        <v>2017-Grindsted Gymnasie- &amp; Erhvervsskole, STX/HF-Hf</v>
      </c>
      <c r="B1796" t="str">
        <f t="shared" si="76"/>
        <v>2017</v>
      </c>
      <c r="C1796" t="s">
        <v>79</v>
      </c>
      <c r="D1796" t="s">
        <v>23</v>
      </c>
      <c r="E1796" t="s">
        <v>14</v>
      </c>
      <c r="F1796" t="s">
        <v>15</v>
      </c>
      <c r="G1796" t="s">
        <v>16</v>
      </c>
      <c r="H1796">
        <v>5.8000001907348633</v>
      </c>
      <c r="I1796">
        <v>5.5999999046325684</v>
      </c>
      <c r="J1796">
        <v>-0.20000000298023224</v>
      </c>
      <c r="K1796" t="s">
        <v>19</v>
      </c>
      <c r="L1796" t="e">
        <f>VLOOKUP(A1796,[1]Ark2!$A$1:$H$4250,8,FALSE)</f>
        <v>#N/A</v>
      </c>
    </row>
    <row r="1797" spans="1:12" hidden="1">
      <c r="A1797" t="str">
        <f t="shared" si="77"/>
        <v>2017-Grindsted Gymnasie- &amp; Erhvervsskole, STX/HF-Stx</v>
      </c>
      <c r="B1797" t="str">
        <f t="shared" si="76"/>
        <v>2017</v>
      </c>
      <c r="C1797" t="str">
        <f>C1796</f>
        <v>Grindsted Gymnasie- &amp; Erhvervsskole, STX/HF</v>
      </c>
      <c r="D1797" t="s">
        <v>13</v>
      </c>
      <c r="E1797" t="s">
        <v>14</v>
      </c>
      <c r="F1797" t="s">
        <v>15</v>
      </c>
      <c r="G1797" t="s">
        <v>16</v>
      </c>
      <c r="H1797">
        <v>7.3000001907348633</v>
      </c>
      <c r="I1797">
        <v>7.4000000953674316</v>
      </c>
      <c r="J1797">
        <v>0.10000000149011612</v>
      </c>
      <c r="K1797" t="s">
        <v>19</v>
      </c>
      <c r="L1797" t="e">
        <f>VLOOKUP(A1797,[1]Ark2!$A$1:$H$4250,8,FALSE)</f>
        <v>#N/A</v>
      </c>
    </row>
    <row r="1798" spans="1:12" hidden="1">
      <c r="A1798" t="str">
        <f t="shared" si="77"/>
        <v>2017-H.C. Ørsted Gymnasiet, Lyngby-Htx</v>
      </c>
      <c r="B1798" t="str">
        <f t="shared" si="76"/>
        <v>2017</v>
      </c>
      <c r="C1798" t="s">
        <v>305</v>
      </c>
      <c r="D1798" t="s">
        <v>32</v>
      </c>
      <c r="E1798" t="s">
        <v>14</v>
      </c>
      <c r="F1798" t="s">
        <v>15</v>
      </c>
      <c r="G1798" t="s">
        <v>16</v>
      </c>
      <c r="H1798">
        <v>8</v>
      </c>
      <c r="I1798">
        <v>7.8000001907348633</v>
      </c>
      <c r="J1798">
        <v>-0.20000000298023224</v>
      </c>
      <c r="K1798" t="s">
        <v>19</v>
      </c>
      <c r="L1798">
        <f>VLOOKUP(A1798,[1]Ark2!$A$1:$H$4250,8,FALSE)</f>
        <v>7.1065989847715741E-2</v>
      </c>
    </row>
    <row r="1799" spans="1:12" hidden="1">
      <c r="A1799" t="str">
        <f t="shared" si="77"/>
        <v>2017-Haderslev Handelsskole-Hhx</v>
      </c>
      <c r="B1799" t="str">
        <f t="shared" si="76"/>
        <v>2017</v>
      </c>
      <c r="C1799" t="s">
        <v>80</v>
      </c>
      <c r="D1799" t="s">
        <v>29</v>
      </c>
      <c r="E1799" t="s">
        <v>14</v>
      </c>
      <c r="F1799" t="s">
        <v>15</v>
      </c>
      <c r="G1799" t="s">
        <v>16</v>
      </c>
      <c r="H1799">
        <v>6.8000001907348633</v>
      </c>
      <c r="I1799">
        <v>6.9000000953674316</v>
      </c>
      <c r="J1799">
        <v>0.10000000149011612</v>
      </c>
      <c r="K1799" t="s">
        <v>19</v>
      </c>
      <c r="L1799">
        <f>VLOOKUP(A1799,[1]Ark2!$A$1:$H$4250,8,FALSE)</f>
        <v>4.1666666666666664E-2</v>
      </c>
    </row>
    <row r="1800" spans="1:12" hidden="1">
      <c r="A1800" t="str">
        <f t="shared" si="77"/>
        <v>2017-Haderslev Katedralskole-Hf</v>
      </c>
      <c r="B1800" t="str">
        <f t="shared" si="76"/>
        <v>2017</v>
      </c>
      <c r="C1800" t="s">
        <v>81</v>
      </c>
      <c r="D1800" t="s">
        <v>23</v>
      </c>
      <c r="E1800" t="s">
        <v>14</v>
      </c>
      <c r="F1800" t="s">
        <v>15</v>
      </c>
      <c r="G1800" t="s">
        <v>16</v>
      </c>
      <c r="H1800">
        <v>5.6999998092651367</v>
      </c>
      <c r="I1800">
        <v>5.3000001907348633</v>
      </c>
      <c r="J1800">
        <v>-0.40000000596046448</v>
      </c>
      <c r="K1800" t="s">
        <v>17</v>
      </c>
      <c r="L1800">
        <f>VLOOKUP(A1800,[1]Ark2!$A$1:$H$4250,8,FALSE)</f>
        <v>0.10638297872340426</v>
      </c>
    </row>
    <row r="1801" spans="1:12" hidden="1">
      <c r="A1801" t="str">
        <f t="shared" si="77"/>
        <v>2017-Haderslev Katedralskole-Stx</v>
      </c>
      <c r="B1801" t="str">
        <f t="shared" si="76"/>
        <v>2017</v>
      </c>
      <c r="C1801" t="str">
        <f>C1800</f>
        <v>Haderslev Katedralskole</v>
      </c>
      <c r="D1801" t="s">
        <v>13</v>
      </c>
      <c r="E1801" t="s">
        <v>14</v>
      </c>
      <c r="F1801" t="s">
        <v>15</v>
      </c>
      <c r="G1801" t="s">
        <v>16</v>
      </c>
      <c r="H1801">
        <v>7.1999998092651367</v>
      </c>
      <c r="I1801">
        <v>7.1999998092651367</v>
      </c>
      <c r="J1801">
        <v>0</v>
      </c>
      <c r="K1801" t="s">
        <v>19</v>
      </c>
      <c r="L1801">
        <f>VLOOKUP(A1801,[1]Ark2!$A$1:$H$4250,8,FALSE)</f>
        <v>5.3278688524590161E-2</v>
      </c>
    </row>
    <row r="1802" spans="1:12" hidden="1">
      <c r="A1802" t="str">
        <f t="shared" si="77"/>
        <v>2017-Handelsgymnasiet Ikast-Brande-Hhx</v>
      </c>
      <c r="B1802" t="str">
        <f t="shared" si="76"/>
        <v>2017</v>
      </c>
      <c r="C1802" t="s">
        <v>306</v>
      </c>
      <c r="D1802" t="s">
        <v>29</v>
      </c>
      <c r="E1802" t="s">
        <v>14</v>
      </c>
      <c r="F1802" t="s">
        <v>15</v>
      </c>
      <c r="G1802" t="s">
        <v>16</v>
      </c>
      <c r="H1802">
        <v>6.8000001907348633</v>
      </c>
      <c r="I1802">
        <v>6.6999998092651367</v>
      </c>
      <c r="J1802">
        <v>-0.10000000149011612</v>
      </c>
      <c r="K1802" t="s">
        <v>19</v>
      </c>
      <c r="L1802" t="e">
        <f>VLOOKUP(A1802,[1]Ark2!$A$1:$H$4250,8,FALSE)</f>
        <v>#N/A</v>
      </c>
    </row>
    <row r="1803" spans="1:12" hidden="1">
      <c r="A1803" t="str">
        <f t="shared" si="77"/>
        <v>2017-Handelsgymnasiet Vestfyn-Hhx</v>
      </c>
      <c r="B1803" t="str">
        <f t="shared" si="76"/>
        <v>2017</v>
      </c>
      <c r="C1803" t="s">
        <v>82</v>
      </c>
      <c r="D1803" t="s">
        <v>29</v>
      </c>
      <c r="E1803" t="s">
        <v>14</v>
      </c>
      <c r="F1803" t="s">
        <v>15</v>
      </c>
      <c r="G1803" t="s">
        <v>16</v>
      </c>
      <c r="H1803">
        <v>6.5999999046325684</v>
      </c>
      <c r="I1803">
        <v>6.5</v>
      </c>
      <c r="J1803">
        <v>-0.10000000149011612</v>
      </c>
      <c r="K1803" t="s">
        <v>19</v>
      </c>
      <c r="L1803">
        <f>VLOOKUP(A1803,[1]Ark2!$A$1:$H$4250,8,FALSE)</f>
        <v>0</v>
      </c>
    </row>
    <row r="1804" spans="1:12" hidden="1">
      <c r="A1804" t="str">
        <f t="shared" si="77"/>
        <v>2017-HANSENBERG-Htx</v>
      </c>
      <c r="B1804" t="str">
        <f t="shared" si="76"/>
        <v>2017</v>
      </c>
      <c r="C1804" t="s">
        <v>83</v>
      </c>
      <c r="D1804" t="s">
        <v>32</v>
      </c>
      <c r="E1804" t="s">
        <v>14</v>
      </c>
      <c r="F1804" t="s">
        <v>15</v>
      </c>
      <c r="G1804" t="s">
        <v>16</v>
      </c>
      <c r="H1804">
        <v>7.3000001907348633</v>
      </c>
      <c r="I1804">
        <v>7.3000001907348633</v>
      </c>
      <c r="J1804">
        <v>0</v>
      </c>
      <c r="K1804" t="s">
        <v>19</v>
      </c>
      <c r="L1804">
        <f>VLOOKUP(A1804,[1]Ark2!$A$1:$H$4250,8,FALSE)</f>
        <v>0.08</v>
      </c>
    </row>
    <row r="1805" spans="1:12" hidden="1">
      <c r="A1805" t="str">
        <f t="shared" si="77"/>
        <v>2017-Hasseris Gymnasium-Stx</v>
      </c>
      <c r="B1805" t="str">
        <f t="shared" si="76"/>
        <v>2017</v>
      </c>
      <c r="C1805" t="s">
        <v>84</v>
      </c>
      <c r="D1805" t="s">
        <v>13</v>
      </c>
      <c r="E1805" t="s">
        <v>14</v>
      </c>
      <c r="F1805" t="s">
        <v>15</v>
      </c>
      <c r="G1805" t="s">
        <v>16</v>
      </c>
      <c r="H1805">
        <v>7.5</v>
      </c>
      <c r="I1805">
        <v>7.5</v>
      </c>
      <c r="J1805">
        <v>0</v>
      </c>
      <c r="K1805" t="s">
        <v>19</v>
      </c>
      <c r="L1805">
        <f>VLOOKUP(A1805,[1]Ark2!$A$1:$H$4250,8,FALSE)</f>
        <v>7.407407407407407E-2</v>
      </c>
    </row>
    <row r="1806" spans="1:12" hidden="1">
      <c r="A1806" t="str">
        <f t="shared" si="77"/>
        <v>2017-Helsingør Gymnasium-Stx</v>
      </c>
      <c r="B1806" t="str">
        <f t="shared" si="76"/>
        <v>2017</v>
      </c>
      <c r="C1806" t="s">
        <v>85</v>
      </c>
      <c r="D1806" t="s">
        <v>13</v>
      </c>
      <c r="E1806" t="s">
        <v>14</v>
      </c>
      <c r="F1806" t="s">
        <v>15</v>
      </c>
      <c r="G1806" t="s">
        <v>16</v>
      </c>
      <c r="H1806">
        <v>7.3000001907348633</v>
      </c>
      <c r="I1806">
        <v>7.4000000953674316</v>
      </c>
      <c r="J1806">
        <v>0.10000000149011612</v>
      </c>
      <c r="K1806" t="s">
        <v>19</v>
      </c>
      <c r="L1806">
        <f>VLOOKUP(A1806,[1]Ark2!$A$1:$H$4250,8,FALSE)</f>
        <v>0.1065989847715736</v>
      </c>
    </row>
    <row r="1807" spans="1:12" hidden="1">
      <c r="A1807" t="str">
        <f t="shared" si="77"/>
        <v>2017-Herlev Gymnasium og HF-Hf</v>
      </c>
      <c r="B1807" t="str">
        <f t="shared" si="76"/>
        <v>2017</v>
      </c>
      <c r="C1807" t="s">
        <v>86</v>
      </c>
      <c r="D1807" t="s">
        <v>23</v>
      </c>
      <c r="E1807" t="s">
        <v>14</v>
      </c>
      <c r="F1807" t="s">
        <v>15</v>
      </c>
      <c r="G1807" t="s">
        <v>16</v>
      </c>
      <c r="H1807">
        <v>5.6999998092651367</v>
      </c>
      <c r="I1807">
        <v>5.6999998092651367</v>
      </c>
      <c r="J1807">
        <v>0</v>
      </c>
      <c r="K1807" t="s">
        <v>19</v>
      </c>
      <c r="L1807">
        <f>VLOOKUP(A1807,[1]Ark2!$A$1:$H$4250,8,FALSE)</f>
        <v>0.24637681159420291</v>
      </c>
    </row>
    <row r="1808" spans="1:12" hidden="1">
      <c r="A1808" t="str">
        <f t="shared" si="77"/>
        <v>2017-Herlev Gymnasium og HF-Stx</v>
      </c>
      <c r="B1808" t="str">
        <f t="shared" si="76"/>
        <v>2017</v>
      </c>
      <c r="C1808" t="str">
        <f>C1807</f>
        <v>Herlev Gymnasium og HF</v>
      </c>
      <c r="D1808" t="s">
        <v>13</v>
      </c>
      <c r="E1808" t="s">
        <v>14</v>
      </c>
      <c r="F1808" t="s">
        <v>15</v>
      </c>
      <c r="G1808" t="s">
        <v>16</v>
      </c>
      <c r="H1808">
        <v>6.5999999046325684</v>
      </c>
      <c r="I1808">
        <v>6.6999998092651367</v>
      </c>
      <c r="J1808">
        <v>0.10000000149011612</v>
      </c>
      <c r="K1808" t="s">
        <v>19</v>
      </c>
      <c r="L1808">
        <f>VLOOKUP(A1808,[1]Ark2!$A$1:$H$4250,8,FALSE)</f>
        <v>0.33333333333333331</v>
      </c>
    </row>
    <row r="1809" spans="1:12" hidden="1">
      <c r="A1809" t="str">
        <f t="shared" si="77"/>
        <v>2017-Herlufsholm Skole og Gods-Stx</v>
      </c>
      <c r="B1809" t="str">
        <f t="shared" si="76"/>
        <v>2017</v>
      </c>
      <c r="C1809" t="s">
        <v>87</v>
      </c>
      <c r="D1809" t="s">
        <v>13</v>
      </c>
      <c r="E1809" t="s">
        <v>14</v>
      </c>
      <c r="F1809" t="s">
        <v>15</v>
      </c>
      <c r="G1809" t="s">
        <v>16</v>
      </c>
      <c r="H1809">
        <v>7.5999999046325684</v>
      </c>
      <c r="I1809">
        <v>7.8000001907348633</v>
      </c>
      <c r="J1809">
        <v>0.20000000298023224</v>
      </c>
      <c r="K1809" t="s">
        <v>19</v>
      </c>
      <c r="L1809">
        <f>VLOOKUP(A1809,[1]Ark2!$A$1:$H$4250,8,FALSE)</f>
        <v>0.04</v>
      </c>
    </row>
    <row r="1810" spans="1:12" hidden="1">
      <c r="A1810" t="str">
        <f t="shared" si="77"/>
        <v>2017-Herning Gymnasium-Stx</v>
      </c>
      <c r="B1810" t="str">
        <f t="shared" si="76"/>
        <v>2017</v>
      </c>
      <c r="C1810" t="s">
        <v>88</v>
      </c>
      <c r="D1810" t="s">
        <v>13</v>
      </c>
      <c r="E1810" t="s">
        <v>14</v>
      </c>
      <c r="F1810" t="s">
        <v>15</v>
      </c>
      <c r="G1810" t="s">
        <v>16</v>
      </c>
      <c r="H1810">
        <v>7.6999998092651367</v>
      </c>
      <c r="I1810">
        <v>7.9000000953674316</v>
      </c>
      <c r="J1810">
        <v>0.20000000298023224</v>
      </c>
      <c r="K1810" t="s">
        <v>19</v>
      </c>
      <c r="L1810">
        <f>VLOOKUP(A1810,[1]Ark2!$A$1:$H$4250,8,FALSE)</f>
        <v>7.3033707865168537E-2</v>
      </c>
    </row>
    <row r="1811" spans="1:12" hidden="1">
      <c r="A1811" t="str">
        <f t="shared" si="77"/>
        <v>2017-Herning HF og VUC-Hf</v>
      </c>
      <c r="B1811" t="str">
        <f t="shared" si="76"/>
        <v>2017</v>
      </c>
      <c r="C1811" t="s">
        <v>89</v>
      </c>
      <c r="D1811" t="s">
        <v>23</v>
      </c>
      <c r="E1811" t="s">
        <v>14</v>
      </c>
      <c r="F1811" t="s">
        <v>15</v>
      </c>
      <c r="G1811" t="s">
        <v>16</v>
      </c>
      <c r="H1811">
        <v>6.1999998092651367</v>
      </c>
      <c r="I1811">
        <v>6.5</v>
      </c>
      <c r="J1811">
        <v>0.30000001192092896</v>
      </c>
      <c r="K1811" t="s">
        <v>17</v>
      </c>
      <c r="L1811">
        <f>VLOOKUP(A1811,[1]Ark2!$A$1:$H$4250,8,FALSE)</f>
        <v>0.10526315789473684</v>
      </c>
    </row>
    <row r="1812" spans="1:12" hidden="1">
      <c r="A1812" t="str">
        <f t="shared" si="77"/>
        <v>2017-Herningsholm Erhvervsgymnasium, HTX Herning-Htx</v>
      </c>
      <c r="B1812" t="str">
        <f t="shared" si="76"/>
        <v>2017</v>
      </c>
      <c r="C1812" t="s">
        <v>307</v>
      </c>
      <c r="D1812" t="s">
        <v>32</v>
      </c>
      <c r="E1812" t="s">
        <v>14</v>
      </c>
      <c r="F1812" t="s">
        <v>15</v>
      </c>
      <c r="G1812" t="s">
        <v>16</v>
      </c>
      <c r="H1812">
        <v>7.1999998092651367</v>
      </c>
      <c r="I1812">
        <v>7</v>
      </c>
      <c r="J1812">
        <v>-0.20000000298023224</v>
      </c>
      <c r="K1812" t="s">
        <v>19</v>
      </c>
      <c r="L1812">
        <f>VLOOKUP(A1812,[1]Ark2!$A$1:$H$4250,8,FALSE)</f>
        <v>0.14851485148514851</v>
      </c>
    </row>
    <row r="1813" spans="1:12" hidden="1">
      <c r="A1813" t="str">
        <f t="shared" si="77"/>
        <v>2017-Herningsholm Erhvervsskole, Erhvervsuddannelser-Hhx</v>
      </c>
      <c r="B1813" t="str">
        <f t="shared" si="76"/>
        <v>2017</v>
      </c>
      <c r="C1813" t="s">
        <v>308</v>
      </c>
      <c r="D1813" t="s">
        <v>29</v>
      </c>
      <c r="E1813" t="s">
        <v>14</v>
      </c>
      <c r="F1813" t="s">
        <v>15</v>
      </c>
      <c r="G1813" t="s">
        <v>16</v>
      </c>
      <c r="H1813">
        <v>7.0999999046325684</v>
      </c>
      <c r="I1813">
        <v>7</v>
      </c>
      <c r="J1813">
        <v>-0.10000000149011612</v>
      </c>
      <c r="K1813" t="s">
        <v>19</v>
      </c>
      <c r="L1813">
        <f>VLOOKUP(A1813,[1]Ark2!$A$1:$H$4250,8,FALSE)</f>
        <v>2.8409090909090908E-2</v>
      </c>
    </row>
    <row r="1814" spans="1:12" hidden="1">
      <c r="A1814" t="str">
        <f t="shared" si="77"/>
        <v>2017-HF &amp; VUC FYN-Hf</v>
      </c>
      <c r="B1814" t="str">
        <f t="shared" si="76"/>
        <v>2017</v>
      </c>
      <c r="C1814" t="s">
        <v>91</v>
      </c>
      <c r="D1814" t="s">
        <v>23</v>
      </c>
      <c r="E1814" t="s">
        <v>14</v>
      </c>
      <c r="F1814" t="s">
        <v>15</v>
      </c>
      <c r="G1814" t="s">
        <v>16</v>
      </c>
      <c r="H1814">
        <v>6.4000000953674316</v>
      </c>
      <c r="I1814">
        <v>6</v>
      </c>
      <c r="J1814">
        <v>-0.40000000596046448</v>
      </c>
      <c r="K1814" t="s">
        <v>17</v>
      </c>
      <c r="L1814">
        <f>VLOOKUP(A1814,[1]Ark2!$A$1:$H$4250,8,FALSE)</f>
        <v>0.10878661087866109</v>
      </c>
    </row>
    <row r="1815" spans="1:12" hidden="1">
      <c r="A1815" t="str">
        <f t="shared" si="77"/>
        <v>2017-HF &amp; VUC Klar-Hf</v>
      </c>
      <c r="B1815" t="str">
        <f t="shared" si="76"/>
        <v>2017</v>
      </c>
      <c r="C1815" t="s">
        <v>92</v>
      </c>
      <c r="D1815" t="s">
        <v>23</v>
      </c>
      <c r="E1815" t="s">
        <v>14</v>
      </c>
      <c r="F1815" t="s">
        <v>15</v>
      </c>
      <c r="G1815" t="s">
        <v>16</v>
      </c>
      <c r="H1815">
        <v>5.5999999046325684</v>
      </c>
      <c r="I1815">
        <v>5.6999998092651367</v>
      </c>
      <c r="J1815">
        <v>0.10000000149011612</v>
      </c>
      <c r="K1815" t="s">
        <v>19</v>
      </c>
      <c r="L1815">
        <f>VLOOKUP(A1815,[1]Ark2!$A$1:$H$4250,8,FALSE)</f>
        <v>0.1076923076923077</v>
      </c>
    </row>
    <row r="1816" spans="1:12" hidden="1">
      <c r="A1816" t="str">
        <f t="shared" si="77"/>
        <v>2017-HF &amp; VUC København Syd-Hf</v>
      </c>
      <c r="B1816" t="str">
        <f t="shared" si="76"/>
        <v>2017</v>
      </c>
      <c r="C1816" t="s">
        <v>267</v>
      </c>
      <c r="D1816" t="s">
        <v>23</v>
      </c>
      <c r="E1816" t="s">
        <v>14</v>
      </c>
      <c r="F1816" t="s">
        <v>15</v>
      </c>
      <c r="G1816" t="s">
        <v>16</v>
      </c>
      <c r="H1816">
        <v>5.5999999046325684</v>
      </c>
      <c r="I1816">
        <v>6</v>
      </c>
      <c r="J1816">
        <v>0.40000000596046448</v>
      </c>
      <c r="K1816" t="s">
        <v>17</v>
      </c>
      <c r="L1816">
        <f>VLOOKUP(A1816,[1]Ark2!$A$1:$H$4250,8,FALSE)</f>
        <v>0.54545454545454541</v>
      </c>
    </row>
    <row r="1817" spans="1:12" hidden="1">
      <c r="A1817" t="str">
        <f t="shared" si="77"/>
        <v>2017-HF &amp; VUC NORD-Hf</v>
      </c>
      <c r="B1817" t="str">
        <f t="shared" si="76"/>
        <v>2017</v>
      </c>
      <c r="C1817" t="s">
        <v>93</v>
      </c>
      <c r="D1817" t="s">
        <v>23</v>
      </c>
      <c r="E1817" t="s">
        <v>14</v>
      </c>
      <c r="F1817" t="s">
        <v>15</v>
      </c>
      <c r="G1817" t="s">
        <v>16</v>
      </c>
      <c r="H1817">
        <v>6.5</v>
      </c>
      <c r="I1817">
        <v>7.1999998092651367</v>
      </c>
      <c r="J1817">
        <v>0.69999998807907104</v>
      </c>
      <c r="K1817" t="s">
        <v>17</v>
      </c>
      <c r="L1817">
        <f>VLOOKUP(A1817,[1]Ark2!$A$1:$H$4250,8,FALSE)</f>
        <v>5.7471264367816091E-2</v>
      </c>
    </row>
    <row r="1818" spans="1:12" hidden="1">
      <c r="A1818" t="str">
        <f t="shared" si="77"/>
        <v>2017-HF &amp; VUC Nordsjælland-Hf</v>
      </c>
      <c r="B1818" t="str">
        <f t="shared" si="76"/>
        <v>2017</v>
      </c>
      <c r="C1818" t="s">
        <v>94</v>
      </c>
      <c r="D1818" t="s">
        <v>23</v>
      </c>
      <c r="E1818" t="s">
        <v>14</v>
      </c>
      <c r="F1818" t="s">
        <v>15</v>
      </c>
      <c r="G1818" t="s">
        <v>16</v>
      </c>
      <c r="H1818">
        <v>6.3000001907348633</v>
      </c>
      <c r="I1818">
        <v>6.1999998092651367</v>
      </c>
      <c r="J1818">
        <v>-0.10000000149011612</v>
      </c>
      <c r="K1818" t="s">
        <v>19</v>
      </c>
      <c r="L1818">
        <f>VLOOKUP(A1818,[1]Ark2!$A$1:$H$4250,8,FALSE)</f>
        <v>0.15662650602409639</v>
      </c>
    </row>
    <row r="1819" spans="1:12" hidden="1">
      <c r="A1819" t="str">
        <f t="shared" si="77"/>
        <v>2017-Hf og VUC Roskilde-Køge-Hf</v>
      </c>
      <c r="B1819" t="str">
        <f t="shared" si="76"/>
        <v>2017</v>
      </c>
      <c r="C1819" t="s">
        <v>96</v>
      </c>
      <c r="D1819" t="s">
        <v>23</v>
      </c>
      <c r="E1819" t="s">
        <v>14</v>
      </c>
      <c r="F1819" t="s">
        <v>15</v>
      </c>
      <c r="G1819" t="s">
        <v>16</v>
      </c>
      <c r="H1819">
        <v>6.1999998092651367</v>
      </c>
      <c r="I1819">
        <v>6.3000001907348633</v>
      </c>
      <c r="J1819">
        <v>0.10000000149011612</v>
      </c>
      <c r="K1819" t="s">
        <v>19</v>
      </c>
      <c r="L1819">
        <f>VLOOKUP(A1819,[1]Ark2!$A$1:$H$4250,8,FALSE)</f>
        <v>4.5045045045045043E-2</v>
      </c>
    </row>
    <row r="1820" spans="1:12" hidden="1">
      <c r="A1820" t="str">
        <f t="shared" si="77"/>
        <v>2017-HF-Centret Efterslægten-Hf</v>
      </c>
      <c r="B1820" t="str">
        <f t="shared" si="76"/>
        <v>2017</v>
      </c>
      <c r="C1820" t="s">
        <v>98</v>
      </c>
      <c r="D1820" t="s">
        <v>23</v>
      </c>
      <c r="E1820" t="s">
        <v>14</v>
      </c>
      <c r="F1820" t="s">
        <v>15</v>
      </c>
      <c r="G1820" t="s">
        <v>16</v>
      </c>
      <c r="H1820">
        <v>6.5999999046325684</v>
      </c>
      <c r="I1820">
        <v>6.8000001907348633</v>
      </c>
      <c r="J1820">
        <v>0.20000000298023224</v>
      </c>
      <c r="K1820" t="s">
        <v>19</v>
      </c>
      <c r="L1820">
        <f>VLOOKUP(A1820,[1]Ark2!$A$1:$H$4250,8,FALSE)</f>
        <v>0.1875</v>
      </c>
    </row>
    <row r="1821" spans="1:12" hidden="1">
      <c r="A1821" t="str">
        <f t="shared" si="77"/>
        <v>2017-Himmelev Gymnasium-Hf</v>
      </c>
      <c r="B1821" t="str">
        <f t="shared" si="76"/>
        <v>2017</v>
      </c>
      <c r="C1821" t="s">
        <v>99</v>
      </c>
      <c r="D1821" t="s">
        <v>23</v>
      </c>
      <c r="E1821" t="s">
        <v>14</v>
      </c>
      <c r="F1821" t="s">
        <v>15</v>
      </c>
      <c r="G1821" t="s">
        <v>16</v>
      </c>
      <c r="H1821">
        <v>5.4000000953674316</v>
      </c>
      <c r="I1821">
        <v>5</v>
      </c>
      <c r="J1821">
        <v>-0.40000000596046448</v>
      </c>
      <c r="K1821" t="s">
        <v>17</v>
      </c>
      <c r="L1821">
        <f>VLOOKUP(A1821,[1]Ark2!$A$1:$H$4250,8,FALSE)</f>
        <v>9.6153846153846159E-2</v>
      </c>
    </row>
    <row r="1822" spans="1:12" hidden="1">
      <c r="A1822" t="str">
        <f t="shared" si="77"/>
        <v>2017-Himmelev Gymnasium-Stx</v>
      </c>
      <c r="B1822" t="str">
        <f t="shared" si="76"/>
        <v>2017</v>
      </c>
      <c r="C1822" t="str">
        <f>C1821</f>
        <v>Himmelev Gymnasium</v>
      </c>
      <c r="D1822" t="s">
        <v>13</v>
      </c>
      <c r="E1822" t="s">
        <v>14</v>
      </c>
      <c r="F1822" t="s">
        <v>15</v>
      </c>
      <c r="G1822" t="s">
        <v>16</v>
      </c>
      <c r="H1822">
        <v>7.1999998092651367</v>
      </c>
      <c r="I1822">
        <v>7.0999999046325684</v>
      </c>
      <c r="J1822">
        <v>-0.10000000149011612</v>
      </c>
      <c r="K1822" t="s">
        <v>19</v>
      </c>
      <c r="L1822">
        <f>VLOOKUP(A1822,[1]Ark2!$A$1:$H$4250,8,FALSE)</f>
        <v>5.4545454545454543E-2</v>
      </c>
    </row>
    <row r="1823" spans="1:12" hidden="1">
      <c r="A1823" t="str">
        <f t="shared" si="77"/>
        <v>2017-Himmerlands Erhvervs- og Gymnasieuddannelser-Hhx</v>
      </c>
      <c r="B1823" t="str">
        <f t="shared" si="76"/>
        <v>2017</v>
      </c>
      <c r="C1823" t="s">
        <v>100</v>
      </c>
      <c r="D1823" t="s">
        <v>29</v>
      </c>
      <c r="E1823" t="s">
        <v>14</v>
      </c>
      <c r="F1823" t="s">
        <v>15</v>
      </c>
      <c r="G1823" t="s">
        <v>16</v>
      </c>
      <c r="H1823">
        <v>6.6999998092651367</v>
      </c>
      <c r="I1823">
        <v>6.6999998092651367</v>
      </c>
      <c r="J1823">
        <v>0</v>
      </c>
      <c r="K1823" t="s">
        <v>19</v>
      </c>
      <c r="L1823">
        <f>VLOOKUP(A1823,[1]Ark2!$A$1:$H$4250,8,FALSE)</f>
        <v>0</v>
      </c>
    </row>
    <row r="1824" spans="1:12" hidden="1">
      <c r="A1824" t="str">
        <f t="shared" si="77"/>
        <v>2017-Himmerlands Erhvervs- og Gymnasieuddannelser-Htx</v>
      </c>
      <c r="B1824" t="str">
        <f t="shared" si="76"/>
        <v>2017</v>
      </c>
      <c r="C1824" t="str">
        <f>C1823</f>
        <v>Himmerlands Erhvervs- og Gymnasieuddannelser</v>
      </c>
      <c r="D1824" t="s">
        <v>32</v>
      </c>
      <c r="E1824" t="s">
        <v>14</v>
      </c>
      <c r="F1824" t="s">
        <v>15</v>
      </c>
      <c r="G1824" t="s">
        <v>16</v>
      </c>
      <c r="H1824">
        <v>7.1999998092651367</v>
      </c>
      <c r="I1824">
        <v>7.3000001907348633</v>
      </c>
      <c r="J1824">
        <v>0.10000000149011612</v>
      </c>
      <c r="K1824" t="s">
        <v>19</v>
      </c>
      <c r="L1824">
        <f>VLOOKUP(A1824,[1]Ark2!$A$1:$H$4250,8,FALSE)</f>
        <v>0</v>
      </c>
    </row>
    <row r="1825" spans="1:12" hidden="1">
      <c r="A1825" t="str">
        <f t="shared" si="77"/>
        <v>2017-Hjørring Gymnasium/STX og HF-Hf</v>
      </c>
      <c r="B1825" t="str">
        <f t="shared" si="76"/>
        <v>2017</v>
      </c>
      <c r="C1825" t="s">
        <v>101</v>
      </c>
      <c r="D1825" t="s">
        <v>23</v>
      </c>
      <c r="E1825" t="s">
        <v>14</v>
      </c>
      <c r="F1825" t="s">
        <v>15</v>
      </c>
      <c r="G1825" t="s">
        <v>16</v>
      </c>
      <c r="H1825">
        <v>5.0999999046325684</v>
      </c>
      <c r="I1825">
        <v>4.9000000953674316</v>
      </c>
      <c r="J1825">
        <v>-0.20000000298023224</v>
      </c>
      <c r="K1825" t="s">
        <v>19</v>
      </c>
      <c r="L1825">
        <f>VLOOKUP(A1825,[1]Ark2!$A$1:$H$4250,8,FALSE)</f>
        <v>0</v>
      </c>
    </row>
    <row r="1826" spans="1:12" hidden="1">
      <c r="A1826" t="str">
        <f t="shared" si="77"/>
        <v>2017-Hjørring Gymnasium/STX og HF-Stx</v>
      </c>
      <c r="B1826" t="str">
        <f t="shared" si="76"/>
        <v>2017</v>
      </c>
      <c r="C1826" t="str">
        <f>C1825</f>
        <v>Hjørring Gymnasium/STX og HF</v>
      </c>
      <c r="D1826" t="s">
        <v>13</v>
      </c>
      <c r="E1826" t="s">
        <v>14</v>
      </c>
      <c r="F1826" t="s">
        <v>15</v>
      </c>
      <c r="G1826" t="s">
        <v>16</v>
      </c>
      <c r="H1826">
        <v>7.1999998092651367</v>
      </c>
      <c r="I1826">
        <v>7</v>
      </c>
      <c r="J1826">
        <v>-0.20000000298023224</v>
      </c>
      <c r="K1826" t="s">
        <v>19</v>
      </c>
      <c r="L1826">
        <f>VLOOKUP(A1826,[1]Ark2!$A$1:$H$4250,8,FALSE)</f>
        <v>4.5296167247386762E-2</v>
      </c>
    </row>
    <row r="1827" spans="1:12" hidden="1">
      <c r="A1827" t="str">
        <f t="shared" si="77"/>
        <v>2017-Holstebro Gymnasium og HF-Hf</v>
      </c>
      <c r="B1827" t="str">
        <f t="shared" si="76"/>
        <v>2017</v>
      </c>
      <c r="C1827" t="s">
        <v>102</v>
      </c>
      <c r="D1827" t="s">
        <v>23</v>
      </c>
      <c r="E1827" t="s">
        <v>14</v>
      </c>
      <c r="F1827" t="s">
        <v>15</v>
      </c>
      <c r="G1827" t="s">
        <v>16</v>
      </c>
      <c r="H1827">
        <v>6</v>
      </c>
      <c r="I1827">
        <v>5.9000000953674316</v>
      </c>
      <c r="J1827">
        <v>-0.10000000149011612</v>
      </c>
      <c r="K1827" t="s">
        <v>19</v>
      </c>
      <c r="L1827">
        <f>VLOOKUP(A1827,[1]Ark2!$A$1:$H$4250,8,FALSE)</f>
        <v>6.8181818181818177E-2</v>
      </c>
    </row>
    <row r="1828" spans="1:12" hidden="1">
      <c r="A1828" t="str">
        <f t="shared" si="77"/>
        <v>2017-Holstebro Gymnasium og HF-Stx</v>
      </c>
      <c r="B1828" t="str">
        <f t="shared" si="76"/>
        <v>2017</v>
      </c>
      <c r="C1828" t="str">
        <f>C1827</f>
        <v>Holstebro Gymnasium og HF</v>
      </c>
      <c r="D1828" t="s">
        <v>13</v>
      </c>
      <c r="E1828" t="s">
        <v>14</v>
      </c>
      <c r="F1828" t="s">
        <v>15</v>
      </c>
      <c r="G1828" t="s">
        <v>16</v>
      </c>
      <c r="H1828">
        <v>7.8000001907348633</v>
      </c>
      <c r="I1828">
        <v>7.6999998092651367</v>
      </c>
      <c r="J1828">
        <v>-0.10000000149011612</v>
      </c>
      <c r="K1828" t="s">
        <v>19</v>
      </c>
      <c r="L1828">
        <f>VLOOKUP(A1828,[1]Ark2!$A$1:$H$4250,8,FALSE)</f>
        <v>5.6410256410256411E-2</v>
      </c>
    </row>
    <row r="1829" spans="1:12" hidden="1">
      <c r="A1829" t="str">
        <f t="shared" si="77"/>
        <v>2017-Horsens Gymnasium &amp; HF, Højen 1-Stx</v>
      </c>
      <c r="B1829" t="str">
        <f t="shared" si="76"/>
        <v>2017</v>
      </c>
      <c r="C1829" t="s">
        <v>103</v>
      </c>
      <c r="D1829" t="s">
        <v>13</v>
      </c>
      <c r="E1829" t="s">
        <v>14</v>
      </c>
      <c r="F1829" t="s">
        <v>15</v>
      </c>
      <c r="G1829" t="s">
        <v>16</v>
      </c>
      <c r="H1829">
        <v>7.4000000953674316</v>
      </c>
      <c r="I1829">
        <v>7.4000000953674316</v>
      </c>
      <c r="J1829">
        <v>0</v>
      </c>
      <c r="K1829" t="s">
        <v>19</v>
      </c>
      <c r="L1829">
        <f>VLOOKUP(A1829,[1]Ark2!$A$1:$H$4250,8,FALSE)</f>
        <v>9.49367088607595E-2</v>
      </c>
    </row>
    <row r="1830" spans="1:12" hidden="1">
      <c r="A1830" t="str">
        <f t="shared" si="77"/>
        <v>2017-Horsens Gymnasium &amp; HF, Studentervænget 2-Hf</v>
      </c>
      <c r="B1830" t="str">
        <f t="shared" si="76"/>
        <v>2017</v>
      </c>
      <c r="C1830" t="s">
        <v>104</v>
      </c>
      <c r="D1830" t="s">
        <v>23</v>
      </c>
      <c r="E1830" t="s">
        <v>14</v>
      </c>
      <c r="F1830" t="s">
        <v>15</v>
      </c>
      <c r="G1830" t="s">
        <v>16</v>
      </c>
      <c r="H1830">
        <v>6.1999998092651367</v>
      </c>
      <c r="I1830">
        <v>6.0999999046325684</v>
      </c>
      <c r="J1830">
        <v>-0.10000000149011612</v>
      </c>
      <c r="K1830" t="s">
        <v>19</v>
      </c>
      <c r="L1830">
        <f>VLOOKUP(A1830,[1]Ark2!$A$1:$H$4250,8,FALSE)</f>
        <v>0.11764705882352941</v>
      </c>
    </row>
    <row r="1831" spans="1:12" hidden="1">
      <c r="A1831" t="str">
        <f t="shared" si="77"/>
        <v>2017-Horsens Gymnasium &amp; HF, Studentervænget 2-Stx</v>
      </c>
      <c r="B1831" t="str">
        <f t="shared" si="76"/>
        <v>2017</v>
      </c>
      <c r="C1831" t="str">
        <f>C1830</f>
        <v>Horsens Gymnasium &amp; HF, Studentervænget 2</v>
      </c>
      <c r="D1831" t="s">
        <v>13</v>
      </c>
      <c r="E1831" t="s">
        <v>14</v>
      </c>
      <c r="F1831" t="s">
        <v>15</v>
      </c>
      <c r="G1831" t="s">
        <v>16</v>
      </c>
      <c r="H1831">
        <v>7.4000000953674316</v>
      </c>
      <c r="I1831">
        <v>7.0999999046325684</v>
      </c>
      <c r="J1831">
        <v>-0.30000001192092896</v>
      </c>
      <c r="K1831" t="s">
        <v>17</v>
      </c>
      <c r="L1831">
        <f>VLOOKUP(A1831,[1]Ark2!$A$1:$H$4250,8,FALSE)</f>
        <v>9.4972067039106142E-2</v>
      </c>
    </row>
    <row r="1832" spans="1:12" hidden="1">
      <c r="A1832" t="str">
        <f t="shared" si="77"/>
        <v>2017-Horsens HF &amp; VUC-Hf</v>
      </c>
      <c r="B1832" t="str">
        <f t="shared" si="76"/>
        <v>2017</v>
      </c>
      <c r="C1832" t="s">
        <v>105</v>
      </c>
      <c r="D1832" t="s">
        <v>23</v>
      </c>
      <c r="E1832" t="s">
        <v>14</v>
      </c>
      <c r="F1832" t="s">
        <v>15</v>
      </c>
      <c r="G1832" t="s">
        <v>16</v>
      </c>
      <c r="H1832">
        <v>5.9000000953674316</v>
      </c>
      <c r="I1832">
        <v>5.8000001907348633</v>
      </c>
      <c r="J1832">
        <v>-0.10000000149011612</v>
      </c>
      <c r="K1832" t="s">
        <v>19</v>
      </c>
      <c r="L1832">
        <f>VLOOKUP(A1832,[1]Ark2!$A$1:$H$4250,8,FALSE)</f>
        <v>0.18181818181818182</v>
      </c>
    </row>
    <row r="1833" spans="1:12" hidden="1">
      <c r="A1833" t="str">
        <f t="shared" si="77"/>
        <v>2017-Hotel- og Restaurantskolen-Htx</v>
      </c>
      <c r="B1833" t="str">
        <f t="shared" si="76"/>
        <v>2017</v>
      </c>
      <c r="C1833" t="s">
        <v>309</v>
      </c>
      <c r="D1833" t="s">
        <v>32</v>
      </c>
      <c r="E1833" t="s">
        <v>14</v>
      </c>
      <c r="F1833" t="s">
        <v>15</v>
      </c>
      <c r="G1833" t="s">
        <v>16</v>
      </c>
      <c r="H1833">
        <v>8.6000003814697266</v>
      </c>
      <c r="I1833">
        <v>8.6999998092651367</v>
      </c>
      <c r="J1833">
        <v>0.10000000149011612</v>
      </c>
      <c r="K1833" t="s">
        <v>19</v>
      </c>
      <c r="L1833">
        <f>VLOOKUP(A1833,[1]Ark2!$A$1:$H$4250,8,FALSE)</f>
        <v>0</v>
      </c>
    </row>
    <row r="1834" spans="1:12" hidden="1">
      <c r="A1834" t="str">
        <f t="shared" si="77"/>
        <v>2017-HTX Roskilde-Htx</v>
      </c>
      <c r="B1834" t="str">
        <f t="shared" si="76"/>
        <v>2017</v>
      </c>
      <c r="C1834" t="s">
        <v>310</v>
      </c>
      <c r="D1834" t="s">
        <v>32</v>
      </c>
      <c r="E1834" t="s">
        <v>14</v>
      </c>
      <c r="F1834" t="s">
        <v>15</v>
      </c>
      <c r="G1834" t="s">
        <v>16</v>
      </c>
      <c r="H1834">
        <v>7.5</v>
      </c>
      <c r="I1834">
        <v>7.4000000953674316</v>
      </c>
      <c r="J1834">
        <v>-0.10000000149011612</v>
      </c>
      <c r="K1834" t="s">
        <v>19</v>
      </c>
      <c r="L1834">
        <f>VLOOKUP(A1834,[1]Ark2!$A$1:$H$4250,8,FALSE)</f>
        <v>5.185185185185185E-2</v>
      </c>
    </row>
    <row r="1835" spans="1:12" hidden="1">
      <c r="A1835" t="str">
        <f t="shared" si="77"/>
        <v>2017-Hvidovre Gymnasium &amp; HF-Hf</v>
      </c>
      <c r="B1835" t="str">
        <f t="shared" si="76"/>
        <v>2017</v>
      </c>
      <c r="C1835" t="s">
        <v>106</v>
      </c>
      <c r="D1835" t="s">
        <v>23</v>
      </c>
      <c r="E1835" t="s">
        <v>14</v>
      </c>
      <c r="F1835" t="s">
        <v>15</v>
      </c>
      <c r="G1835" t="s">
        <v>16</v>
      </c>
      <c r="H1835">
        <v>5.6999998092651367</v>
      </c>
      <c r="I1835">
        <v>5.8000001907348633</v>
      </c>
      <c r="J1835">
        <v>0.10000000149011612</v>
      </c>
      <c r="K1835" t="s">
        <v>19</v>
      </c>
      <c r="L1835">
        <f>VLOOKUP(A1835,[1]Ark2!$A$1:$H$4250,8,FALSE)</f>
        <v>0.25</v>
      </c>
    </row>
    <row r="1836" spans="1:12" hidden="1">
      <c r="A1836" t="str">
        <f t="shared" si="77"/>
        <v>2017-Hvidovre Gymnasium &amp; HF-Stx</v>
      </c>
      <c r="B1836" t="str">
        <f t="shared" si="76"/>
        <v>2017</v>
      </c>
      <c r="C1836" t="str">
        <f>C1835</f>
        <v>Hvidovre Gymnasium &amp; HF</v>
      </c>
      <c r="D1836" t="s">
        <v>13</v>
      </c>
      <c r="E1836" t="s">
        <v>14</v>
      </c>
      <c r="F1836" t="s">
        <v>15</v>
      </c>
      <c r="G1836" t="s">
        <v>16</v>
      </c>
      <c r="H1836">
        <v>6</v>
      </c>
      <c r="I1836">
        <v>6.1999998092651367</v>
      </c>
      <c r="J1836">
        <v>0.20000000298023224</v>
      </c>
      <c r="K1836" t="s">
        <v>19</v>
      </c>
      <c r="L1836">
        <f>VLOOKUP(A1836,[1]Ark2!$A$1:$H$4250,8,FALSE)</f>
        <v>0.609375</v>
      </c>
    </row>
    <row r="1837" spans="1:12" hidden="1">
      <c r="A1837" t="str">
        <f t="shared" si="77"/>
        <v>2017-Høje-Taastrup Gymnasium-Hf</v>
      </c>
      <c r="B1837" t="str">
        <f t="shared" si="76"/>
        <v>2017</v>
      </c>
      <c r="C1837" t="s">
        <v>107</v>
      </c>
      <c r="D1837" t="s">
        <v>23</v>
      </c>
      <c r="E1837" t="s">
        <v>14</v>
      </c>
      <c r="F1837" t="s">
        <v>15</v>
      </c>
      <c r="G1837" t="s">
        <v>16</v>
      </c>
      <c r="H1837">
        <v>5.5999999046325684</v>
      </c>
      <c r="I1837">
        <v>5.6999998092651367</v>
      </c>
      <c r="J1837">
        <v>0.10000000149011612</v>
      </c>
      <c r="K1837" t="s">
        <v>19</v>
      </c>
      <c r="L1837">
        <f>VLOOKUP(A1837,[1]Ark2!$A$1:$H$4250,8,FALSE)</f>
        <v>0.36585365853658536</v>
      </c>
    </row>
    <row r="1838" spans="1:12" hidden="1">
      <c r="A1838" t="str">
        <f t="shared" si="77"/>
        <v>2017-Høje-Taastrup Gymnasium-Stx</v>
      </c>
      <c r="B1838" t="str">
        <f t="shared" si="76"/>
        <v>2017</v>
      </c>
      <c r="C1838" t="str">
        <f>C1837</f>
        <v>Høje-Taastrup Gymnasium</v>
      </c>
      <c r="D1838" t="s">
        <v>13</v>
      </c>
      <c r="E1838" t="s">
        <v>14</v>
      </c>
      <c r="F1838" t="s">
        <v>15</v>
      </c>
      <c r="G1838" t="s">
        <v>16</v>
      </c>
      <c r="H1838">
        <v>6.8000001907348633</v>
      </c>
      <c r="I1838">
        <v>6.8000001907348633</v>
      </c>
      <c r="J1838">
        <v>0</v>
      </c>
      <c r="K1838" t="s">
        <v>19</v>
      </c>
      <c r="L1838">
        <f>VLOOKUP(A1838,[1]Ark2!$A$1:$H$4250,8,FALSE)</f>
        <v>0.32163742690058478</v>
      </c>
    </row>
    <row r="1839" spans="1:12" hidden="1">
      <c r="A1839" t="str">
        <f t="shared" si="77"/>
        <v>2017-Høng Gymnasium og HF-Hf</v>
      </c>
      <c r="B1839" t="str">
        <f t="shared" si="76"/>
        <v>2017</v>
      </c>
      <c r="C1839" t="s">
        <v>108</v>
      </c>
      <c r="D1839" t="s">
        <v>23</v>
      </c>
      <c r="E1839" t="s">
        <v>14</v>
      </c>
      <c r="F1839" t="s">
        <v>15</v>
      </c>
      <c r="G1839" t="s">
        <v>16</v>
      </c>
      <c r="H1839">
        <v>5.3000001907348633</v>
      </c>
      <c r="I1839">
        <v>5.0999999046325684</v>
      </c>
      <c r="J1839">
        <v>-0.20000000298023224</v>
      </c>
      <c r="K1839" t="s">
        <v>19</v>
      </c>
      <c r="L1839">
        <f>VLOOKUP(A1839,[1]Ark2!$A$1:$H$4250,8,FALSE)</f>
        <v>0.16279069767441862</v>
      </c>
    </row>
    <row r="1840" spans="1:12" hidden="1">
      <c r="A1840" t="str">
        <f t="shared" si="77"/>
        <v>2017-Høng Gymnasium og HF-Stx</v>
      </c>
      <c r="B1840" t="str">
        <f t="shared" si="76"/>
        <v>2017</v>
      </c>
      <c r="C1840" t="str">
        <f>C1839</f>
        <v>Høng Gymnasium og HF</v>
      </c>
      <c r="D1840" t="s">
        <v>13</v>
      </c>
      <c r="E1840" t="s">
        <v>14</v>
      </c>
      <c r="F1840" t="s">
        <v>15</v>
      </c>
      <c r="G1840" t="s">
        <v>16</v>
      </c>
      <c r="H1840">
        <v>6.8000001907348633</v>
      </c>
      <c r="I1840">
        <v>6.9000000953674316</v>
      </c>
      <c r="J1840">
        <v>0.10000000149011612</v>
      </c>
      <c r="K1840" t="s">
        <v>19</v>
      </c>
      <c r="L1840">
        <f>VLOOKUP(A1840,[1]Ark2!$A$1:$H$4250,8,FALSE)</f>
        <v>9.0909090909090912E-2</v>
      </c>
    </row>
    <row r="1841" spans="1:12" hidden="1">
      <c r="A1841" t="str">
        <f t="shared" si="77"/>
        <v>2017-IBC International Business College-Hf</v>
      </c>
      <c r="B1841" t="str">
        <f t="shared" ref="B1841:B1904" si="78">B1840</f>
        <v>2017</v>
      </c>
      <c r="C1841" t="s">
        <v>109</v>
      </c>
      <c r="D1841" t="s">
        <v>23</v>
      </c>
      <c r="E1841" t="s">
        <v>14</v>
      </c>
      <c r="F1841" t="s">
        <v>15</v>
      </c>
      <c r="G1841" t="s">
        <v>16</v>
      </c>
      <c r="H1841">
        <v>6.4000000953674316</v>
      </c>
      <c r="I1841">
        <v>6.5999999046325684</v>
      </c>
      <c r="J1841">
        <v>0.20000000298023224</v>
      </c>
      <c r="K1841" t="s">
        <v>19</v>
      </c>
      <c r="L1841">
        <f>VLOOKUP(A1841,[1]Ark2!$A$1:$H$4250,8,FALSE)</f>
        <v>0</v>
      </c>
    </row>
    <row r="1842" spans="1:12" hidden="1">
      <c r="A1842" t="str">
        <f t="shared" si="77"/>
        <v>2017-IBC International Business College Fredericia-Hhx</v>
      </c>
      <c r="B1842" t="str">
        <f t="shared" si="78"/>
        <v>2017</v>
      </c>
      <c r="C1842" t="s">
        <v>311</v>
      </c>
      <c r="D1842" t="s">
        <v>29</v>
      </c>
      <c r="E1842" t="s">
        <v>14</v>
      </c>
      <c r="F1842" t="s">
        <v>15</v>
      </c>
      <c r="G1842" t="s">
        <v>16</v>
      </c>
      <c r="H1842">
        <v>6.6999998092651367</v>
      </c>
      <c r="I1842">
        <v>6.5</v>
      </c>
      <c r="J1842">
        <v>-0.20000000298023224</v>
      </c>
      <c r="K1842" t="s">
        <v>17</v>
      </c>
      <c r="L1842">
        <f>VLOOKUP(A1842,[1]Ark2!$A$1:$H$4250,8,FALSE)</f>
        <v>6.6666666666666666E-2</v>
      </c>
    </row>
    <row r="1843" spans="1:12" hidden="1">
      <c r="A1843" t="str">
        <f t="shared" si="77"/>
        <v>2017-IBC International Business College Kolding-Hhx</v>
      </c>
      <c r="B1843" t="str">
        <f t="shared" si="78"/>
        <v>2017</v>
      </c>
      <c r="C1843" t="s">
        <v>312</v>
      </c>
      <c r="D1843" t="s">
        <v>29</v>
      </c>
      <c r="E1843" t="s">
        <v>14</v>
      </c>
      <c r="F1843" t="s">
        <v>15</v>
      </c>
      <c r="G1843" t="s">
        <v>16</v>
      </c>
      <c r="H1843">
        <v>7</v>
      </c>
      <c r="I1843">
        <v>6.8000001907348633</v>
      </c>
      <c r="J1843">
        <v>-0.20000000298023224</v>
      </c>
      <c r="K1843" t="s">
        <v>17</v>
      </c>
      <c r="L1843">
        <f>VLOOKUP(A1843,[1]Ark2!$A$1:$H$4250,8,FALSE)</f>
        <v>5.3921568627450983E-2</v>
      </c>
    </row>
    <row r="1844" spans="1:12" hidden="1">
      <c r="A1844" t="str">
        <f t="shared" si="77"/>
        <v>2017-IBC International Business College Aabenraa-Hhx</v>
      </c>
      <c r="B1844" t="str">
        <f t="shared" si="78"/>
        <v>2017</v>
      </c>
      <c r="C1844" t="s">
        <v>313</v>
      </c>
      <c r="D1844" t="s">
        <v>29</v>
      </c>
      <c r="E1844" t="s">
        <v>14</v>
      </c>
      <c r="F1844" t="s">
        <v>15</v>
      </c>
      <c r="G1844" t="s">
        <v>16</v>
      </c>
      <c r="H1844">
        <v>7</v>
      </c>
      <c r="I1844">
        <v>6.9000000953674316</v>
      </c>
      <c r="J1844">
        <v>-0.10000000149011612</v>
      </c>
      <c r="K1844" t="s">
        <v>19</v>
      </c>
      <c r="L1844">
        <f>VLOOKUP(A1844,[1]Ark2!$A$1:$H$4250,8,FALSE)</f>
        <v>2.9702970297029702E-2</v>
      </c>
    </row>
    <row r="1845" spans="1:12" hidden="1">
      <c r="A1845" t="str">
        <f t="shared" si="77"/>
        <v>2017-Ikast-Brande Gymnasium-Hf</v>
      </c>
      <c r="B1845" t="str">
        <f t="shared" si="78"/>
        <v>2017</v>
      </c>
      <c r="C1845" t="s">
        <v>110</v>
      </c>
      <c r="D1845" t="s">
        <v>23</v>
      </c>
      <c r="E1845" t="s">
        <v>14</v>
      </c>
      <c r="F1845" t="s">
        <v>15</v>
      </c>
      <c r="G1845" t="s">
        <v>16</v>
      </c>
      <c r="H1845">
        <v>6.0999999046325684</v>
      </c>
      <c r="I1845">
        <v>6.1999998092651367</v>
      </c>
      <c r="J1845">
        <v>0.10000000149011612</v>
      </c>
      <c r="K1845" t="s">
        <v>19</v>
      </c>
      <c r="L1845">
        <f>VLOOKUP(A1845,[1]Ark2!$A$1:$H$4250,8,FALSE)</f>
        <v>5.7692307692307696E-2</v>
      </c>
    </row>
    <row r="1846" spans="1:12" hidden="1">
      <c r="A1846" t="str">
        <f t="shared" si="77"/>
        <v>2017-Ikast-Brande Gymnasium-Stx</v>
      </c>
      <c r="B1846" t="str">
        <f t="shared" si="78"/>
        <v>2017</v>
      </c>
      <c r="C1846" t="str">
        <f>C1845</f>
        <v>Ikast-Brande Gymnasium</v>
      </c>
      <c r="D1846" t="s">
        <v>13</v>
      </c>
      <c r="E1846" t="s">
        <v>14</v>
      </c>
      <c r="F1846" t="s">
        <v>15</v>
      </c>
      <c r="G1846" t="s">
        <v>16</v>
      </c>
      <c r="H1846">
        <v>7.3000001907348633</v>
      </c>
      <c r="I1846">
        <v>7.5</v>
      </c>
      <c r="J1846">
        <v>0.20000000298023224</v>
      </c>
      <c r="K1846" t="s">
        <v>17</v>
      </c>
      <c r="L1846">
        <f>VLOOKUP(A1846,[1]Ark2!$A$1:$H$4250,8,FALSE)</f>
        <v>9.202453987730061E-2</v>
      </c>
    </row>
    <row r="1847" spans="1:12" hidden="1">
      <c r="A1847" t="str">
        <f t="shared" si="77"/>
        <v>2017-Ingrid Jespersens Gymnasieskole-Stx</v>
      </c>
      <c r="B1847" t="str">
        <f t="shared" si="78"/>
        <v>2017</v>
      </c>
      <c r="C1847" t="s">
        <v>111</v>
      </c>
      <c r="D1847" t="s">
        <v>13</v>
      </c>
      <c r="E1847" t="s">
        <v>14</v>
      </c>
      <c r="F1847" t="s">
        <v>15</v>
      </c>
      <c r="G1847" t="s">
        <v>16</v>
      </c>
      <c r="H1847">
        <v>8.1000003814697266</v>
      </c>
      <c r="I1847">
        <v>8.1000003814697266</v>
      </c>
      <c r="J1847">
        <v>0</v>
      </c>
      <c r="K1847" t="s">
        <v>19</v>
      </c>
      <c r="L1847">
        <f>VLOOKUP(A1847,[1]Ark2!$A$1:$H$4250,8,FALSE)</f>
        <v>5.3191489361702128E-2</v>
      </c>
    </row>
    <row r="1848" spans="1:12" hidden="1">
      <c r="A1848" t="str">
        <f t="shared" si="77"/>
        <v>2017-Johannesskolen-Stx</v>
      </c>
      <c r="B1848" t="str">
        <f t="shared" si="78"/>
        <v>2017</v>
      </c>
      <c r="C1848" t="s">
        <v>112</v>
      </c>
      <c r="D1848" t="s">
        <v>13</v>
      </c>
      <c r="E1848" t="s">
        <v>14</v>
      </c>
      <c r="F1848" t="s">
        <v>15</v>
      </c>
      <c r="G1848" t="s">
        <v>16</v>
      </c>
      <c r="H1848">
        <v>7.6999998092651367</v>
      </c>
      <c r="I1848">
        <v>7.6999998092651367</v>
      </c>
      <c r="J1848">
        <v>0</v>
      </c>
      <c r="K1848" t="s">
        <v>19</v>
      </c>
      <c r="L1848">
        <f>VLOOKUP(A1848,[1]Ark2!$A$1:$H$4250,8,FALSE)</f>
        <v>9.375E-2</v>
      </c>
    </row>
    <row r="1849" spans="1:12" hidden="1">
      <c r="A1849" t="str">
        <f t="shared" si="77"/>
        <v>2017-Kalundborg Gymnasium og HF-Hf</v>
      </c>
      <c r="B1849" t="str">
        <f t="shared" si="78"/>
        <v>2017</v>
      </c>
      <c r="C1849" t="s">
        <v>113</v>
      </c>
      <c r="D1849" t="s">
        <v>23</v>
      </c>
      <c r="E1849" t="s">
        <v>14</v>
      </c>
      <c r="F1849" t="s">
        <v>15</v>
      </c>
      <c r="G1849" t="s">
        <v>16</v>
      </c>
      <c r="H1849">
        <v>5.8000001907348633</v>
      </c>
      <c r="I1849">
        <v>6</v>
      </c>
      <c r="J1849">
        <v>0.20000000298023224</v>
      </c>
      <c r="K1849" t="s">
        <v>19</v>
      </c>
      <c r="L1849">
        <f>VLOOKUP(A1849,[1]Ark2!$A$1:$H$4250,8,FALSE)</f>
        <v>0.14634146341463414</v>
      </c>
    </row>
    <row r="1850" spans="1:12" hidden="1">
      <c r="A1850" t="str">
        <f t="shared" si="77"/>
        <v>2017-Kalundborg Gymnasium og HF-Stx</v>
      </c>
      <c r="B1850" t="str">
        <f t="shared" si="78"/>
        <v>2017</v>
      </c>
      <c r="C1850" t="str">
        <f>C1849</f>
        <v>Kalundborg Gymnasium og HF</v>
      </c>
      <c r="D1850" t="s">
        <v>13</v>
      </c>
      <c r="E1850" t="s">
        <v>14</v>
      </c>
      <c r="F1850" t="s">
        <v>15</v>
      </c>
      <c r="G1850" t="s">
        <v>16</v>
      </c>
      <c r="H1850">
        <v>6.9000000953674316</v>
      </c>
      <c r="I1850">
        <v>7</v>
      </c>
      <c r="J1850">
        <v>0.10000000149011612</v>
      </c>
      <c r="K1850" t="s">
        <v>19</v>
      </c>
      <c r="L1850">
        <f>VLOOKUP(A1850,[1]Ark2!$A$1:$H$4250,8,FALSE)</f>
        <v>6.8181818181818177E-2</v>
      </c>
    </row>
    <row r="1851" spans="1:12" hidden="1">
      <c r="A1851" t="str">
        <f t="shared" si="77"/>
        <v>2017-Kold College-Htx</v>
      </c>
      <c r="B1851" t="str">
        <f t="shared" si="78"/>
        <v>2017</v>
      </c>
      <c r="C1851" t="s">
        <v>114</v>
      </c>
      <c r="D1851" t="s">
        <v>32</v>
      </c>
      <c r="E1851" t="s">
        <v>14</v>
      </c>
      <c r="F1851" t="s">
        <v>15</v>
      </c>
      <c r="G1851" t="s">
        <v>16</v>
      </c>
      <c r="H1851">
        <v>7.8000001907348633</v>
      </c>
      <c r="I1851">
        <v>7.4000000953674316</v>
      </c>
      <c r="J1851">
        <v>-0.40000000596046448</v>
      </c>
      <c r="K1851" t="s">
        <v>17</v>
      </c>
      <c r="L1851">
        <f>VLOOKUP(A1851,[1]Ark2!$A$1:$H$4250,8,FALSE)</f>
        <v>0</v>
      </c>
    </row>
    <row r="1852" spans="1:12" hidden="1">
      <c r="A1852" t="str">
        <f t="shared" si="77"/>
        <v>2017-Kolding Gymnasium, HF-Kursus og IB School-Hf</v>
      </c>
      <c r="B1852" t="str">
        <f t="shared" si="78"/>
        <v>2017</v>
      </c>
      <c r="C1852" t="s">
        <v>116</v>
      </c>
      <c r="D1852" t="s">
        <v>23</v>
      </c>
      <c r="E1852" t="s">
        <v>14</v>
      </c>
      <c r="F1852" t="s">
        <v>15</v>
      </c>
      <c r="G1852" t="s">
        <v>16</v>
      </c>
      <c r="H1852">
        <v>5.8000001907348633</v>
      </c>
      <c r="I1852">
        <v>5.8000001907348633</v>
      </c>
      <c r="J1852">
        <v>0</v>
      </c>
      <c r="K1852" t="s">
        <v>19</v>
      </c>
      <c r="L1852">
        <f>VLOOKUP(A1852,[1]Ark2!$A$1:$H$4250,8,FALSE)</f>
        <v>0.28301886792452829</v>
      </c>
    </row>
    <row r="1853" spans="1:12" hidden="1">
      <c r="A1853" t="str">
        <f t="shared" si="77"/>
        <v>2017-Kolding Gymnasium, HF-Kursus og IB School-Stx</v>
      </c>
      <c r="B1853" t="str">
        <f t="shared" si="78"/>
        <v>2017</v>
      </c>
      <c r="C1853" t="str">
        <f>C1852</f>
        <v>Kolding Gymnasium, HF-Kursus og IB School</v>
      </c>
      <c r="D1853" t="s">
        <v>13</v>
      </c>
      <c r="E1853" t="s">
        <v>14</v>
      </c>
      <c r="F1853" t="s">
        <v>15</v>
      </c>
      <c r="G1853" t="s">
        <v>16</v>
      </c>
      <c r="H1853">
        <v>7.5999999046325684</v>
      </c>
      <c r="I1853">
        <v>7.5</v>
      </c>
      <c r="J1853">
        <v>-0.10000000149011612</v>
      </c>
      <c r="K1853" t="s">
        <v>19</v>
      </c>
      <c r="L1853">
        <f>VLOOKUP(A1853,[1]Ark2!$A$1:$H$4250,8,FALSE)</f>
        <v>0.23076923076923078</v>
      </c>
    </row>
    <row r="1854" spans="1:12" hidden="1">
      <c r="A1854" t="str">
        <f t="shared" si="77"/>
        <v>2017-Kolding HF og VUC-Hf</v>
      </c>
      <c r="B1854" t="str">
        <f t="shared" si="78"/>
        <v>2017</v>
      </c>
      <c r="C1854" t="s">
        <v>117</v>
      </c>
      <c r="D1854" t="s">
        <v>23</v>
      </c>
      <c r="E1854" t="s">
        <v>14</v>
      </c>
      <c r="F1854" t="s">
        <v>15</v>
      </c>
      <c r="G1854" t="s">
        <v>16</v>
      </c>
      <c r="H1854">
        <v>6.1999998092651367</v>
      </c>
      <c r="I1854">
        <v>6.5</v>
      </c>
      <c r="J1854">
        <v>0.30000001192092896</v>
      </c>
      <c r="K1854" t="s">
        <v>19</v>
      </c>
      <c r="L1854">
        <f>VLOOKUP(A1854,[1]Ark2!$A$1:$H$4250,8,FALSE)</f>
        <v>0.12820512820512819</v>
      </c>
    </row>
    <row r="1855" spans="1:12" hidden="1">
      <c r="A1855" t="str">
        <f t="shared" si="77"/>
        <v>2017-Københavns Private Gymnasium-Stx</v>
      </c>
      <c r="B1855" t="str">
        <f t="shared" si="78"/>
        <v>2017</v>
      </c>
      <c r="C1855" t="s">
        <v>274</v>
      </c>
      <c r="D1855" t="s">
        <v>13</v>
      </c>
      <c r="E1855" t="s">
        <v>14</v>
      </c>
      <c r="F1855" t="s">
        <v>15</v>
      </c>
      <c r="G1855" t="s">
        <v>16</v>
      </c>
      <c r="H1855">
        <v>6.1999998092651367</v>
      </c>
      <c r="I1855">
        <v>6.6999998092651367</v>
      </c>
      <c r="J1855">
        <v>0.5</v>
      </c>
      <c r="K1855" t="s">
        <v>17</v>
      </c>
      <c r="L1855">
        <f>VLOOKUP(A1855,[1]Ark2!$A$1:$H$4250,8,FALSE)</f>
        <v>0.81967213114754101</v>
      </c>
    </row>
    <row r="1856" spans="1:12" hidden="1">
      <c r="A1856" t="str">
        <f t="shared" si="77"/>
        <v>2017-Københavns VUC-Hf</v>
      </c>
      <c r="B1856" t="str">
        <f t="shared" si="78"/>
        <v>2017</v>
      </c>
      <c r="C1856" t="s">
        <v>268</v>
      </c>
      <c r="D1856" t="s">
        <v>23</v>
      </c>
      <c r="E1856" t="s">
        <v>14</v>
      </c>
      <c r="F1856" t="s">
        <v>15</v>
      </c>
      <c r="G1856" t="s">
        <v>16</v>
      </c>
      <c r="H1856">
        <v>7</v>
      </c>
      <c r="I1856">
        <v>7.4000000953674316</v>
      </c>
      <c r="J1856">
        <v>0.40000000596046448</v>
      </c>
      <c r="K1856" t="s">
        <v>17</v>
      </c>
      <c r="L1856">
        <f>VLOOKUP(A1856,[1]Ark2!$A$1:$H$4250,8,FALSE)</f>
        <v>0.19161676646706588</v>
      </c>
    </row>
    <row r="1857" spans="1:12" hidden="1">
      <c r="A1857" t="str">
        <f t="shared" si="77"/>
        <v>2017-Københavns åbne Gymnasium-Hf</v>
      </c>
      <c r="B1857" t="str">
        <f t="shared" si="78"/>
        <v>2017</v>
      </c>
      <c r="C1857" t="s">
        <v>118</v>
      </c>
      <c r="D1857" t="s">
        <v>23</v>
      </c>
      <c r="E1857" t="s">
        <v>14</v>
      </c>
      <c r="F1857" t="s">
        <v>15</v>
      </c>
      <c r="G1857" t="s">
        <v>16</v>
      </c>
      <c r="H1857">
        <v>5.8000001907348633</v>
      </c>
      <c r="I1857">
        <v>6.0999999046325684</v>
      </c>
      <c r="J1857">
        <v>0.30000001192092896</v>
      </c>
      <c r="K1857" t="s">
        <v>19</v>
      </c>
      <c r="L1857">
        <f>VLOOKUP(A1857,[1]Ark2!$A$1:$H$4250,8,FALSE)</f>
        <v>0.38356164383561642</v>
      </c>
    </row>
    <row r="1858" spans="1:12" hidden="1">
      <c r="A1858" t="str">
        <f t="shared" si="77"/>
        <v>2017-Københavns åbne Gymnasium-Stx</v>
      </c>
      <c r="B1858" t="str">
        <f t="shared" si="78"/>
        <v>2017</v>
      </c>
      <c r="C1858" t="str">
        <f>C1857</f>
        <v>Københavns åbne Gymnasium</v>
      </c>
      <c r="D1858" t="s">
        <v>13</v>
      </c>
      <c r="E1858" t="s">
        <v>14</v>
      </c>
      <c r="F1858" t="s">
        <v>15</v>
      </c>
      <c r="G1858" t="s">
        <v>16</v>
      </c>
      <c r="H1858">
        <v>6.5999999046325684</v>
      </c>
      <c r="I1858">
        <v>7</v>
      </c>
      <c r="J1858">
        <v>0.40000000596046448</v>
      </c>
      <c r="K1858" t="s">
        <v>17</v>
      </c>
      <c r="L1858">
        <f>VLOOKUP(A1858,[1]Ark2!$A$1:$H$4250,8,FALSE)</f>
        <v>0.41509433962264153</v>
      </c>
    </row>
    <row r="1859" spans="1:12" hidden="1">
      <c r="A1859" t="str">
        <f t="shared" ref="A1859:A1922" si="79">_xlfn.CONCAT(B1859,"-",C1859,"-",LEFT(D1859,3))</f>
        <v>2017-Køge Gymnasium-Hf</v>
      </c>
      <c r="B1859" t="str">
        <f t="shared" si="78"/>
        <v>2017</v>
      </c>
      <c r="C1859" t="s">
        <v>119</v>
      </c>
      <c r="D1859" t="s">
        <v>23</v>
      </c>
      <c r="E1859" t="s">
        <v>14</v>
      </c>
      <c r="F1859" t="s">
        <v>15</v>
      </c>
      <c r="G1859" t="s">
        <v>16</v>
      </c>
      <c r="H1859">
        <v>5.5999999046325684</v>
      </c>
      <c r="I1859">
        <v>5.8000001907348633</v>
      </c>
      <c r="J1859">
        <v>0.20000000298023224</v>
      </c>
      <c r="K1859" t="s">
        <v>19</v>
      </c>
      <c r="L1859">
        <f>VLOOKUP(A1859,[1]Ark2!$A$1:$H$4250,8,FALSE)</f>
        <v>0.25</v>
      </c>
    </row>
    <row r="1860" spans="1:12" hidden="1">
      <c r="A1860" t="str">
        <f t="shared" si="79"/>
        <v>2017-Køge Gymnasium-Stx</v>
      </c>
      <c r="B1860" t="str">
        <f t="shared" si="78"/>
        <v>2017</v>
      </c>
      <c r="C1860" t="str">
        <f>C1859</f>
        <v>Køge Gymnasium</v>
      </c>
      <c r="D1860" t="s">
        <v>13</v>
      </c>
      <c r="E1860" t="s">
        <v>14</v>
      </c>
      <c r="F1860" t="s">
        <v>15</v>
      </c>
      <c r="G1860" t="s">
        <v>16</v>
      </c>
      <c r="H1860">
        <v>7.4000000953674316</v>
      </c>
      <c r="I1860">
        <v>7.0999999046325684</v>
      </c>
      <c r="J1860">
        <v>-0.30000001192092896</v>
      </c>
      <c r="K1860" t="s">
        <v>17</v>
      </c>
      <c r="L1860">
        <f>VLOOKUP(A1860,[1]Ark2!$A$1:$H$4250,8,FALSE)</f>
        <v>3.9007092198581561E-2</v>
      </c>
    </row>
    <row r="1861" spans="1:12" hidden="1">
      <c r="A1861" t="str">
        <f t="shared" si="79"/>
        <v>2017-Køge Handelsskole-Hhx</v>
      </c>
      <c r="B1861" t="str">
        <f t="shared" si="78"/>
        <v>2017</v>
      </c>
      <c r="C1861" t="s">
        <v>120</v>
      </c>
      <c r="D1861" t="s">
        <v>29</v>
      </c>
      <c r="E1861" t="s">
        <v>14</v>
      </c>
      <c r="F1861" t="s">
        <v>15</v>
      </c>
      <c r="G1861" t="s">
        <v>16</v>
      </c>
      <c r="H1861">
        <v>6.8000001907348633</v>
      </c>
      <c r="I1861">
        <v>6.9000000953674316</v>
      </c>
      <c r="J1861">
        <v>0.10000000149011612</v>
      </c>
      <c r="K1861" t="s">
        <v>19</v>
      </c>
      <c r="L1861">
        <f>VLOOKUP(A1861,[1]Ark2!$A$1:$H$4250,8,FALSE)</f>
        <v>5.8020477815699661E-2</v>
      </c>
    </row>
    <row r="1862" spans="1:12" hidden="1">
      <c r="A1862" t="str">
        <f t="shared" si="79"/>
        <v>2017-Learnmark Gymnasium HHX/HTX-Htx</v>
      </c>
      <c r="B1862" t="str">
        <f t="shared" si="78"/>
        <v>2017</v>
      </c>
      <c r="C1862" t="s">
        <v>121</v>
      </c>
      <c r="D1862" t="s">
        <v>32</v>
      </c>
      <c r="E1862" t="s">
        <v>14</v>
      </c>
      <c r="F1862" t="s">
        <v>15</v>
      </c>
      <c r="G1862" t="s">
        <v>16</v>
      </c>
      <c r="H1862">
        <v>7.5999999046325684</v>
      </c>
      <c r="I1862">
        <v>7.3000001907348633</v>
      </c>
      <c r="J1862">
        <v>-0.30000001192092896</v>
      </c>
      <c r="K1862" t="s">
        <v>19</v>
      </c>
      <c r="L1862">
        <f>VLOOKUP(A1862,[1]Ark2!$A$1:$H$4250,8,FALSE)</f>
        <v>6.8493150684931503E-2</v>
      </c>
    </row>
    <row r="1863" spans="1:12" hidden="1">
      <c r="A1863" t="str">
        <f t="shared" si="79"/>
        <v>2017-Learnmark Horsens-Hhx</v>
      </c>
      <c r="B1863" t="str">
        <f t="shared" si="78"/>
        <v>2017</v>
      </c>
      <c r="C1863" t="s">
        <v>122</v>
      </c>
      <c r="D1863" t="s">
        <v>29</v>
      </c>
      <c r="E1863" t="s">
        <v>14</v>
      </c>
      <c r="F1863" t="s">
        <v>15</v>
      </c>
      <c r="G1863" t="s">
        <v>16</v>
      </c>
      <c r="H1863">
        <v>6.6999998092651367</v>
      </c>
      <c r="I1863">
        <v>6.9000000953674316</v>
      </c>
      <c r="J1863">
        <v>0.20000000298023224</v>
      </c>
      <c r="K1863" t="s">
        <v>19</v>
      </c>
      <c r="L1863">
        <f>VLOOKUP(A1863,[1]Ark2!$A$1:$H$4250,8,FALSE)</f>
        <v>8.0246913580246909E-2</v>
      </c>
    </row>
    <row r="1864" spans="1:12" hidden="1">
      <c r="A1864" t="str">
        <f t="shared" si="79"/>
        <v>2017-Lemvig Gymnasium-Hhx</v>
      </c>
      <c r="B1864" t="str">
        <f t="shared" si="78"/>
        <v>2017</v>
      </c>
      <c r="C1864" t="s">
        <v>270</v>
      </c>
      <c r="D1864" t="s">
        <v>29</v>
      </c>
      <c r="E1864" t="s">
        <v>14</v>
      </c>
      <c r="F1864" t="s">
        <v>15</v>
      </c>
      <c r="G1864" t="s">
        <v>16</v>
      </c>
      <c r="H1864">
        <v>7.0999999046325684</v>
      </c>
      <c r="I1864">
        <v>7.1999998092651367</v>
      </c>
      <c r="J1864">
        <v>0.10000000149011612</v>
      </c>
      <c r="K1864" t="s">
        <v>19</v>
      </c>
      <c r="L1864">
        <f>VLOOKUP(A1864,[1]Ark2!$A$1:$H$4250,8,FALSE)</f>
        <v>0</v>
      </c>
    </row>
    <row r="1865" spans="1:12" hidden="1">
      <c r="A1865" t="str">
        <f t="shared" si="79"/>
        <v>2017-Lemvig Gymnasium-Stx</v>
      </c>
      <c r="B1865" t="str">
        <f t="shared" si="78"/>
        <v>2017</v>
      </c>
      <c r="C1865" t="str">
        <f>C1864</f>
        <v>Lemvig Gymnasium</v>
      </c>
      <c r="D1865" t="s">
        <v>13</v>
      </c>
      <c r="E1865" t="s">
        <v>14</v>
      </c>
      <c r="F1865" t="s">
        <v>15</v>
      </c>
      <c r="G1865" t="s">
        <v>16</v>
      </c>
      <c r="H1865">
        <v>7.6999998092651367</v>
      </c>
      <c r="I1865">
        <v>7.9000000953674316</v>
      </c>
      <c r="J1865">
        <v>0.20000000298023224</v>
      </c>
      <c r="K1865" t="s">
        <v>19</v>
      </c>
      <c r="L1865">
        <f>VLOOKUP(A1865,[1]Ark2!$A$1:$H$4250,8,FALSE)</f>
        <v>0</v>
      </c>
    </row>
    <row r="1866" spans="1:12" hidden="1">
      <c r="A1866" t="str">
        <f t="shared" si="79"/>
        <v>2017-Lyngby Handelsgymnasium og Gymnasium-Hhx</v>
      </c>
      <c r="B1866" t="str">
        <f t="shared" si="78"/>
        <v>2017</v>
      </c>
      <c r="C1866" t="s">
        <v>314</v>
      </c>
      <c r="D1866" t="s">
        <v>29</v>
      </c>
      <c r="E1866" t="s">
        <v>14</v>
      </c>
      <c r="F1866" t="s">
        <v>15</v>
      </c>
      <c r="G1866" t="s">
        <v>16</v>
      </c>
      <c r="H1866">
        <v>6.8000001907348633</v>
      </c>
      <c r="I1866">
        <v>6.5999999046325684</v>
      </c>
      <c r="J1866">
        <v>-0.20000000298023224</v>
      </c>
      <c r="K1866" t="s">
        <v>19</v>
      </c>
      <c r="L1866">
        <f>VLOOKUP(A1866,[1]Ark2!$A$1:$H$4250,8,FALSE)</f>
        <v>9.9547511312217188E-2</v>
      </c>
    </row>
    <row r="1867" spans="1:12" hidden="1">
      <c r="A1867" t="str">
        <f t="shared" si="79"/>
        <v>2017-Lyngby Handelsgymnasium og Gymnasium-Stx</v>
      </c>
      <c r="B1867" t="str">
        <f t="shared" si="78"/>
        <v>2017</v>
      </c>
      <c r="C1867" t="str">
        <f>C1866</f>
        <v>Lyngby Handelsgymnasium og Gymnasium</v>
      </c>
      <c r="D1867" t="s">
        <v>13</v>
      </c>
      <c r="E1867" t="s">
        <v>14</v>
      </c>
      <c r="F1867" t="s">
        <v>15</v>
      </c>
      <c r="G1867" t="s">
        <v>16</v>
      </c>
      <c r="H1867">
        <v>6.8000001907348633</v>
      </c>
      <c r="I1867">
        <v>7</v>
      </c>
      <c r="J1867">
        <v>0.20000000298023224</v>
      </c>
      <c r="K1867" t="s">
        <v>19</v>
      </c>
      <c r="L1867">
        <f>VLOOKUP(A1867,[1]Ark2!$A$1:$H$4250,8,FALSE)</f>
        <v>0.1388888888888889</v>
      </c>
    </row>
    <row r="1868" spans="1:12" hidden="1">
      <c r="A1868" t="str">
        <f t="shared" si="79"/>
        <v>2017-Mariagerfjord Gymnasium-Hf</v>
      </c>
      <c r="B1868" t="str">
        <f t="shared" si="78"/>
        <v>2017</v>
      </c>
      <c r="C1868" t="s">
        <v>125</v>
      </c>
      <c r="D1868" t="s">
        <v>23</v>
      </c>
      <c r="E1868" t="s">
        <v>14</v>
      </c>
      <c r="F1868" t="s">
        <v>15</v>
      </c>
      <c r="G1868" t="s">
        <v>16</v>
      </c>
      <c r="H1868">
        <v>5.9000000953674316</v>
      </c>
      <c r="I1868">
        <v>5.9000000953674316</v>
      </c>
      <c r="J1868">
        <v>0</v>
      </c>
      <c r="K1868" t="s">
        <v>19</v>
      </c>
      <c r="L1868">
        <f>VLOOKUP(A1868,[1]Ark2!$A$1:$H$4250,8,FALSE)</f>
        <v>0</v>
      </c>
    </row>
    <row r="1869" spans="1:12" hidden="1">
      <c r="A1869" t="str">
        <f t="shared" si="79"/>
        <v>2017-Mariagerfjord Gymnasium-Htx</v>
      </c>
      <c r="B1869" t="str">
        <f t="shared" si="78"/>
        <v>2017</v>
      </c>
      <c r="C1869" t="str">
        <f t="shared" ref="C1869:C1870" si="80">C1868</f>
        <v>Mariagerfjord Gymnasium</v>
      </c>
      <c r="D1869" t="s">
        <v>32</v>
      </c>
      <c r="E1869" t="s">
        <v>14</v>
      </c>
      <c r="F1869" t="s">
        <v>15</v>
      </c>
      <c r="G1869" t="s">
        <v>16</v>
      </c>
      <c r="H1869">
        <v>6.8000001907348633</v>
      </c>
      <c r="I1869">
        <v>6.6999998092651367</v>
      </c>
      <c r="J1869">
        <v>-0.10000000149011612</v>
      </c>
      <c r="K1869" t="s">
        <v>19</v>
      </c>
      <c r="L1869">
        <f>VLOOKUP(A1869,[1]Ark2!$A$1:$H$4250,8,FALSE)</f>
        <v>0</v>
      </c>
    </row>
    <row r="1870" spans="1:12" hidden="1">
      <c r="A1870" t="str">
        <f t="shared" si="79"/>
        <v>2017-Mariagerfjord Gymnasium-Stx</v>
      </c>
      <c r="B1870" t="str">
        <f t="shared" si="78"/>
        <v>2017</v>
      </c>
      <c r="C1870" t="str">
        <f t="shared" si="80"/>
        <v>Mariagerfjord Gymnasium</v>
      </c>
      <c r="D1870" t="s">
        <v>13</v>
      </c>
      <c r="E1870" t="s">
        <v>14</v>
      </c>
      <c r="F1870" t="s">
        <v>15</v>
      </c>
      <c r="G1870" t="s">
        <v>16</v>
      </c>
      <c r="H1870">
        <v>7.5</v>
      </c>
      <c r="I1870">
        <v>7.1999998092651367</v>
      </c>
      <c r="J1870">
        <v>-0.30000001192092896</v>
      </c>
      <c r="K1870" t="s">
        <v>17</v>
      </c>
      <c r="L1870">
        <f>VLOOKUP(A1870,[1]Ark2!$A$1:$H$4250,8,FALSE)</f>
        <v>5.2287581699346407E-2</v>
      </c>
    </row>
    <row r="1871" spans="1:12" hidden="1">
      <c r="A1871" t="str">
        <f t="shared" si="79"/>
        <v>2017-Maribo Gymnasium-Stx</v>
      </c>
      <c r="B1871" t="str">
        <f t="shared" si="78"/>
        <v>2017</v>
      </c>
      <c r="C1871" t="s">
        <v>126</v>
      </c>
      <c r="D1871" t="s">
        <v>13</v>
      </c>
      <c r="E1871" t="s">
        <v>14</v>
      </c>
      <c r="F1871" t="s">
        <v>15</v>
      </c>
      <c r="G1871" t="s">
        <v>16</v>
      </c>
      <c r="H1871">
        <v>6.8000001907348633</v>
      </c>
      <c r="I1871">
        <v>6.9000000953674316</v>
      </c>
      <c r="J1871">
        <v>0.10000000149011612</v>
      </c>
      <c r="K1871" t="s">
        <v>19</v>
      </c>
      <c r="L1871">
        <f>VLOOKUP(A1871,[1]Ark2!$A$1:$H$4250,8,FALSE)</f>
        <v>6.8627450980392163E-2</v>
      </c>
    </row>
    <row r="1872" spans="1:12" hidden="1">
      <c r="A1872" t="str">
        <f t="shared" si="79"/>
        <v>2017-Marie Kruses Skole-Stx</v>
      </c>
      <c r="B1872" t="str">
        <f t="shared" si="78"/>
        <v>2017</v>
      </c>
      <c r="C1872" t="s">
        <v>127</v>
      </c>
      <c r="D1872" t="s">
        <v>13</v>
      </c>
      <c r="E1872" t="s">
        <v>14</v>
      </c>
      <c r="F1872" t="s">
        <v>15</v>
      </c>
      <c r="G1872" t="s">
        <v>16</v>
      </c>
      <c r="H1872">
        <v>8.1000003814697266</v>
      </c>
      <c r="I1872">
        <v>8.1999998092651367</v>
      </c>
      <c r="J1872">
        <v>0.10000000149011612</v>
      </c>
      <c r="K1872" t="s">
        <v>19</v>
      </c>
      <c r="L1872">
        <f>VLOOKUP(A1872,[1]Ark2!$A$1:$H$4250,8,FALSE)</f>
        <v>4.3478260869565216E-2</v>
      </c>
    </row>
    <row r="1873" spans="1:12" hidden="1">
      <c r="A1873" t="str">
        <f t="shared" si="79"/>
        <v>2017-Marselisborg Gymnasium-Stx</v>
      </c>
      <c r="B1873" t="str">
        <f t="shared" si="78"/>
        <v>2017</v>
      </c>
      <c r="C1873" t="s">
        <v>128</v>
      </c>
      <c r="D1873" t="s">
        <v>13</v>
      </c>
      <c r="E1873" t="s">
        <v>14</v>
      </c>
      <c r="F1873" t="s">
        <v>15</v>
      </c>
      <c r="G1873" t="s">
        <v>16</v>
      </c>
      <c r="H1873">
        <v>8.1000003814697266</v>
      </c>
      <c r="I1873">
        <v>7.8000001907348633</v>
      </c>
      <c r="J1873">
        <v>-0.30000001192092896</v>
      </c>
      <c r="K1873" t="s">
        <v>17</v>
      </c>
      <c r="L1873">
        <f>VLOOKUP(A1873,[1]Ark2!$A$1:$H$4250,8,FALSE)</f>
        <v>3.5398230088495575E-2</v>
      </c>
    </row>
    <row r="1874" spans="1:12" hidden="1">
      <c r="A1874" t="str">
        <f t="shared" si="79"/>
        <v>2017-Mercantec, Banegårds Alle-Hhx</v>
      </c>
      <c r="B1874" t="str">
        <f t="shared" si="78"/>
        <v>2017</v>
      </c>
      <c r="C1874" t="s">
        <v>315</v>
      </c>
      <c r="D1874" t="s">
        <v>29</v>
      </c>
      <c r="E1874" t="s">
        <v>14</v>
      </c>
      <c r="F1874" t="s">
        <v>15</v>
      </c>
      <c r="G1874" t="s">
        <v>16</v>
      </c>
      <c r="H1874">
        <v>6.6999998092651367</v>
      </c>
      <c r="I1874">
        <v>6.8000001907348633</v>
      </c>
      <c r="J1874">
        <v>0.10000000149011612</v>
      </c>
      <c r="K1874" t="s">
        <v>19</v>
      </c>
      <c r="L1874">
        <f>VLOOKUP(A1874,[1]Ark2!$A$1:$H$4250,8,FALSE)</f>
        <v>2.0833333333333332E-2</v>
      </c>
    </row>
    <row r="1875" spans="1:12" hidden="1">
      <c r="A1875" t="str">
        <f t="shared" si="79"/>
        <v>2017-Mercantec, HCA afdeling-Htx</v>
      </c>
      <c r="B1875" t="str">
        <f t="shared" si="78"/>
        <v>2017</v>
      </c>
      <c r="C1875" t="s">
        <v>316</v>
      </c>
      <c r="D1875" t="s">
        <v>32</v>
      </c>
      <c r="E1875" t="s">
        <v>14</v>
      </c>
      <c r="F1875" t="s">
        <v>15</v>
      </c>
      <c r="G1875" t="s">
        <v>16</v>
      </c>
      <c r="H1875">
        <v>7.4000000953674316</v>
      </c>
      <c r="I1875">
        <v>7.5</v>
      </c>
      <c r="J1875">
        <v>0.10000000149011612</v>
      </c>
      <c r="K1875" t="s">
        <v>19</v>
      </c>
      <c r="L1875">
        <f>VLOOKUP(A1875,[1]Ark2!$A$1:$H$4250,8,FALSE)</f>
        <v>0</v>
      </c>
    </row>
    <row r="1876" spans="1:12" hidden="1">
      <c r="A1876" t="str">
        <f t="shared" si="79"/>
        <v>2017-Middelfart Gymnasium &amp; HF-Hf</v>
      </c>
      <c r="B1876" t="str">
        <f t="shared" si="78"/>
        <v>2017</v>
      </c>
      <c r="C1876" t="s">
        <v>130</v>
      </c>
      <c r="D1876" t="s">
        <v>23</v>
      </c>
      <c r="E1876" t="s">
        <v>14</v>
      </c>
      <c r="F1876" t="s">
        <v>15</v>
      </c>
      <c r="G1876" t="s">
        <v>16</v>
      </c>
      <c r="H1876">
        <v>5.8000001907348633</v>
      </c>
      <c r="I1876">
        <v>5.6999998092651367</v>
      </c>
      <c r="J1876">
        <v>-0.10000000149011612</v>
      </c>
      <c r="K1876" t="s">
        <v>19</v>
      </c>
      <c r="L1876">
        <f>VLOOKUP(A1876,[1]Ark2!$A$1:$H$4250,8,FALSE)</f>
        <v>0</v>
      </c>
    </row>
    <row r="1877" spans="1:12" hidden="1">
      <c r="A1877" t="str">
        <f t="shared" si="79"/>
        <v>2017-Middelfart Gymnasium &amp; HF-Stx</v>
      </c>
      <c r="B1877" t="str">
        <f t="shared" si="78"/>
        <v>2017</v>
      </c>
      <c r="C1877" t="str">
        <f>C1876</f>
        <v>Middelfart Gymnasium &amp; HF</v>
      </c>
      <c r="D1877" t="s">
        <v>13</v>
      </c>
      <c r="E1877" t="s">
        <v>14</v>
      </c>
      <c r="F1877" t="s">
        <v>15</v>
      </c>
      <c r="G1877" t="s">
        <v>16</v>
      </c>
      <c r="H1877">
        <v>7.5999999046325684</v>
      </c>
      <c r="I1877">
        <v>7.1999998092651367</v>
      </c>
      <c r="J1877">
        <v>-0.40000000596046448</v>
      </c>
      <c r="K1877" t="s">
        <v>17</v>
      </c>
      <c r="L1877">
        <f>VLOOKUP(A1877,[1]Ark2!$A$1:$H$4250,8,FALSE)</f>
        <v>5.7471264367816091E-2</v>
      </c>
    </row>
    <row r="1878" spans="1:12" hidden="1">
      <c r="A1878" t="str">
        <f t="shared" si="79"/>
        <v>2017-Midtfyns Gymnasium-Stx</v>
      </c>
      <c r="B1878" t="str">
        <f t="shared" si="78"/>
        <v>2017</v>
      </c>
      <c r="C1878" t="s">
        <v>131</v>
      </c>
      <c r="D1878" t="s">
        <v>13</v>
      </c>
      <c r="E1878" t="s">
        <v>14</v>
      </c>
      <c r="F1878" t="s">
        <v>15</v>
      </c>
      <c r="G1878" t="s">
        <v>16</v>
      </c>
      <c r="H1878">
        <v>6.9000000953674316</v>
      </c>
      <c r="I1878">
        <v>6.9000000953674316</v>
      </c>
      <c r="J1878">
        <v>0</v>
      </c>
      <c r="K1878" t="s">
        <v>19</v>
      </c>
      <c r="L1878">
        <f>VLOOKUP(A1878,[1]Ark2!$A$1:$H$4250,8,FALSE)</f>
        <v>3.2467532467532464E-2</v>
      </c>
    </row>
    <row r="1879" spans="1:12" hidden="1">
      <c r="A1879" t="str">
        <f t="shared" si="79"/>
        <v>2017-Morsø Gymnasium-Stx</v>
      </c>
      <c r="B1879" t="str">
        <f t="shared" si="78"/>
        <v>2017</v>
      </c>
      <c r="C1879" t="s">
        <v>133</v>
      </c>
      <c r="D1879" t="s">
        <v>13</v>
      </c>
      <c r="E1879" t="s">
        <v>14</v>
      </c>
      <c r="F1879" t="s">
        <v>15</v>
      </c>
      <c r="G1879" t="s">
        <v>16</v>
      </c>
      <c r="H1879">
        <v>7.0999999046325684</v>
      </c>
      <c r="I1879">
        <v>6.9000000953674316</v>
      </c>
      <c r="J1879">
        <v>-0.20000000298023224</v>
      </c>
      <c r="K1879" t="s">
        <v>19</v>
      </c>
      <c r="L1879">
        <f>VLOOKUP(A1879,[1]Ark2!$A$1:$H$4250,8,FALSE)</f>
        <v>0</v>
      </c>
    </row>
    <row r="1880" spans="1:12" hidden="1">
      <c r="A1880" t="str">
        <f t="shared" si="79"/>
        <v>2017-MSG-Haslev-Hf</v>
      </c>
      <c r="B1880" t="str">
        <f t="shared" si="78"/>
        <v>2017</v>
      </c>
      <c r="C1880" t="s">
        <v>134</v>
      </c>
      <c r="D1880" t="s">
        <v>23</v>
      </c>
      <c r="E1880" t="s">
        <v>14</v>
      </c>
      <c r="F1880" t="s">
        <v>15</v>
      </c>
      <c r="G1880" t="s">
        <v>16</v>
      </c>
      <c r="H1880">
        <v>4.9000000953674316</v>
      </c>
      <c r="I1880">
        <v>4.5999999046325684</v>
      </c>
      <c r="J1880">
        <v>-0.30000001192092896</v>
      </c>
      <c r="K1880" t="s">
        <v>19</v>
      </c>
      <c r="L1880">
        <f>VLOOKUP(A1880,[1]Ark2!$A$1:$H$4250,8,FALSE)</f>
        <v>0</v>
      </c>
    </row>
    <row r="1881" spans="1:12" hidden="1">
      <c r="A1881" t="str">
        <f t="shared" si="79"/>
        <v>2017-MSG-Haslev-Stx</v>
      </c>
      <c r="B1881" t="str">
        <f t="shared" si="78"/>
        <v>2017</v>
      </c>
      <c r="C1881" t="str">
        <f>C1880</f>
        <v>MSG-Haslev</v>
      </c>
      <c r="D1881" t="s">
        <v>13</v>
      </c>
      <c r="E1881" t="s">
        <v>14</v>
      </c>
      <c r="F1881" t="s">
        <v>15</v>
      </c>
      <c r="G1881" t="s">
        <v>16</v>
      </c>
      <c r="H1881">
        <v>7.0999999046325684</v>
      </c>
      <c r="I1881">
        <v>7.0999999046325684</v>
      </c>
      <c r="J1881">
        <v>0</v>
      </c>
      <c r="K1881" t="s">
        <v>19</v>
      </c>
      <c r="L1881">
        <f>VLOOKUP(A1881,[1]Ark2!$A$1:$H$4250,8,FALSE)</f>
        <v>5.434782608695652E-2</v>
      </c>
    </row>
    <row r="1882" spans="1:12" hidden="1">
      <c r="A1882" t="str">
        <f t="shared" si="79"/>
        <v>2017-MSG-Ringsted-Stx</v>
      </c>
      <c r="B1882" t="str">
        <f t="shared" si="78"/>
        <v>2017</v>
      </c>
      <c r="C1882" t="s">
        <v>317</v>
      </c>
      <c r="D1882" t="s">
        <v>13</v>
      </c>
      <c r="E1882" t="s">
        <v>14</v>
      </c>
      <c r="F1882" t="s">
        <v>15</v>
      </c>
      <c r="G1882" t="s">
        <v>16</v>
      </c>
      <c r="H1882">
        <v>6.4000000953674316</v>
      </c>
      <c r="I1882">
        <v>6.4000000953674316</v>
      </c>
      <c r="J1882">
        <v>0</v>
      </c>
      <c r="K1882" t="s">
        <v>19</v>
      </c>
      <c r="L1882">
        <f>VLOOKUP(A1882,[1]Ark2!$A$1:$H$4250,8,FALSE)</f>
        <v>0.17699115044247787</v>
      </c>
    </row>
    <row r="1883" spans="1:12" hidden="1">
      <c r="A1883" t="str">
        <f t="shared" si="79"/>
        <v>2017-Mulernes Legatskole-Hf</v>
      </c>
      <c r="B1883" t="str">
        <f t="shared" si="78"/>
        <v>2017</v>
      </c>
      <c r="C1883" t="s">
        <v>135</v>
      </c>
      <c r="D1883" t="s">
        <v>23</v>
      </c>
      <c r="E1883" t="s">
        <v>14</v>
      </c>
      <c r="F1883" t="s">
        <v>15</v>
      </c>
      <c r="G1883" t="s">
        <v>16</v>
      </c>
      <c r="H1883">
        <v>6.0999999046325684</v>
      </c>
      <c r="I1883">
        <v>6.1999998092651367</v>
      </c>
      <c r="J1883">
        <v>0.10000000149011612</v>
      </c>
      <c r="K1883" t="s">
        <v>19</v>
      </c>
      <c r="L1883">
        <f>VLOOKUP(A1883,[1]Ark2!$A$1:$H$4250,8,FALSE)</f>
        <v>0.19148936170212766</v>
      </c>
    </row>
    <row r="1884" spans="1:12" hidden="1">
      <c r="A1884" t="str">
        <f t="shared" si="79"/>
        <v>2017-Mulernes Legatskole-Stx</v>
      </c>
      <c r="B1884" t="str">
        <f t="shared" si="78"/>
        <v>2017</v>
      </c>
      <c r="C1884" t="str">
        <f>C1883</f>
        <v>Mulernes Legatskole</v>
      </c>
      <c r="D1884" t="s">
        <v>13</v>
      </c>
      <c r="E1884" t="s">
        <v>14</v>
      </c>
      <c r="F1884" t="s">
        <v>15</v>
      </c>
      <c r="G1884" t="s">
        <v>16</v>
      </c>
      <c r="H1884">
        <v>7.0999999046325684</v>
      </c>
      <c r="I1884">
        <v>7</v>
      </c>
      <c r="J1884">
        <v>-0.10000000149011612</v>
      </c>
      <c r="K1884" t="s">
        <v>19</v>
      </c>
      <c r="L1884">
        <f>VLOOKUP(A1884,[1]Ark2!$A$1:$H$4250,8,FALSE)</f>
        <v>0.20647773279352227</v>
      </c>
    </row>
    <row r="1885" spans="1:12" hidden="1">
      <c r="A1885" t="str">
        <f t="shared" si="79"/>
        <v>2017-Munkensdam Gymnasium-Stx</v>
      </c>
      <c r="B1885" t="str">
        <f t="shared" si="78"/>
        <v>2017</v>
      </c>
      <c r="C1885" t="s">
        <v>136</v>
      </c>
      <c r="D1885" t="s">
        <v>13</v>
      </c>
      <c r="E1885" t="s">
        <v>14</v>
      </c>
      <c r="F1885" t="s">
        <v>15</v>
      </c>
      <c r="G1885" t="s">
        <v>16</v>
      </c>
      <c r="H1885">
        <v>7.9000000953674316</v>
      </c>
      <c r="I1885">
        <v>7.6999998092651367</v>
      </c>
      <c r="J1885">
        <v>-0.20000000298023224</v>
      </c>
      <c r="K1885" t="s">
        <v>17</v>
      </c>
      <c r="L1885">
        <f>VLOOKUP(A1885,[1]Ark2!$A$1:$H$4250,8,FALSE)</f>
        <v>3.5019455252918288E-2</v>
      </c>
    </row>
    <row r="1886" spans="1:12" hidden="1">
      <c r="A1886" t="str">
        <f t="shared" si="79"/>
        <v>2017-N. Zahles Gymnasieskole-Stx</v>
      </c>
      <c r="B1886" t="str">
        <f t="shared" si="78"/>
        <v>2017</v>
      </c>
      <c r="C1886" t="s">
        <v>137</v>
      </c>
      <c r="D1886" t="s">
        <v>13</v>
      </c>
      <c r="E1886" t="s">
        <v>14</v>
      </c>
      <c r="F1886" t="s">
        <v>15</v>
      </c>
      <c r="G1886" t="s">
        <v>16</v>
      </c>
      <c r="H1886">
        <v>8.1000003814697266</v>
      </c>
      <c r="I1886">
        <v>8</v>
      </c>
      <c r="J1886">
        <v>-0.10000000149011612</v>
      </c>
      <c r="K1886" t="s">
        <v>19</v>
      </c>
      <c r="L1886">
        <f>VLOOKUP(A1886,[1]Ark2!$A$1:$H$4250,8,FALSE)</f>
        <v>7.2164948453608241E-2</v>
      </c>
    </row>
    <row r="1887" spans="1:12" hidden="1">
      <c r="A1887" t="str">
        <f t="shared" si="79"/>
        <v>2017-Nakskov Gymnasium og HF-Hf</v>
      </c>
      <c r="B1887" t="str">
        <f t="shared" si="78"/>
        <v>2017</v>
      </c>
      <c r="C1887" t="s">
        <v>138</v>
      </c>
      <c r="D1887" t="s">
        <v>23</v>
      </c>
      <c r="E1887" t="s">
        <v>14</v>
      </c>
      <c r="F1887" t="s">
        <v>15</v>
      </c>
      <c r="G1887" t="s">
        <v>16</v>
      </c>
      <c r="H1887">
        <v>5.0999999046325684</v>
      </c>
      <c r="I1887">
        <v>4.6999998092651367</v>
      </c>
      <c r="J1887">
        <v>-0.40000000596046448</v>
      </c>
      <c r="K1887" t="s">
        <v>19</v>
      </c>
      <c r="L1887">
        <f>VLOOKUP(A1887,[1]Ark2!$A$1:$H$4250,8,FALSE)</f>
        <v>0</v>
      </c>
    </row>
    <row r="1888" spans="1:12" hidden="1">
      <c r="A1888" t="str">
        <f t="shared" si="79"/>
        <v>2017-Nakskov Gymnasium og HF-Stx</v>
      </c>
      <c r="B1888" t="str">
        <f t="shared" si="78"/>
        <v>2017</v>
      </c>
      <c r="C1888" t="str">
        <f>C1887</f>
        <v>Nakskov Gymnasium og HF</v>
      </c>
      <c r="D1888" t="s">
        <v>13</v>
      </c>
      <c r="E1888" t="s">
        <v>14</v>
      </c>
      <c r="F1888" t="s">
        <v>15</v>
      </c>
      <c r="G1888" t="s">
        <v>16</v>
      </c>
      <c r="H1888">
        <v>6.3000001907348633</v>
      </c>
      <c r="I1888">
        <v>6</v>
      </c>
      <c r="J1888">
        <v>-0.30000001192092896</v>
      </c>
      <c r="K1888" t="s">
        <v>17</v>
      </c>
      <c r="L1888">
        <f>VLOOKUP(A1888,[1]Ark2!$A$1:$H$4250,8,FALSE)</f>
        <v>8.8235294117647065E-2</v>
      </c>
    </row>
    <row r="1889" spans="1:12" hidden="1">
      <c r="A1889" t="str">
        <f t="shared" si="79"/>
        <v>2017-NEXT - Albertslund Gymnasium-Stx</v>
      </c>
      <c r="B1889" t="str">
        <f t="shared" si="78"/>
        <v>2017</v>
      </c>
      <c r="C1889" t="s">
        <v>140</v>
      </c>
      <c r="D1889" t="s">
        <v>13</v>
      </c>
      <c r="E1889" t="s">
        <v>14</v>
      </c>
      <c r="F1889" t="s">
        <v>15</v>
      </c>
      <c r="G1889" t="s">
        <v>16</v>
      </c>
      <c r="H1889">
        <v>6.1999998092651367</v>
      </c>
      <c r="I1889">
        <v>6.6999998092651367</v>
      </c>
      <c r="J1889">
        <v>0.5</v>
      </c>
      <c r="K1889" t="s">
        <v>17</v>
      </c>
      <c r="L1889">
        <f>VLOOKUP(A1889,[1]Ark2!$A$1:$H$4250,8,FALSE)</f>
        <v>0.42465753424657532</v>
      </c>
    </row>
    <row r="1890" spans="1:12" hidden="1">
      <c r="A1890" t="str">
        <f t="shared" si="79"/>
        <v>2017-NEXT - Sukkertoppen Gymnasium-Htx</v>
      </c>
      <c r="B1890" t="str">
        <f t="shared" si="78"/>
        <v>2017</v>
      </c>
      <c r="C1890" t="s">
        <v>318</v>
      </c>
      <c r="D1890" t="s">
        <v>32</v>
      </c>
      <c r="E1890" t="s">
        <v>14</v>
      </c>
      <c r="F1890" t="s">
        <v>15</v>
      </c>
      <c r="G1890" t="s">
        <v>16</v>
      </c>
      <c r="H1890">
        <v>8.3000001907348633</v>
      </c>
      <c r="I1890">
        <v>8.1000003814697266</v>
      </c>
      <c r="J1890">
        <v>-0.20000000298023224</v>
      </c>
      <c r="K1890" t="s">
        <v>19</v>
      </c>
      <c r="L1890">
        <f>VLOOKUP(A1890,[1]Ark2!$A$1:$H$4250,8,FALSE)</f>
        <v>0.15853658536585366</v>
      </c>
    </row>
    <row r="1891" spans="1:12" hidden="1">
      <c r="A1891" t="str">
        <f t="shared" si="79"/>
        <v>2017-NEXT - Sydkysten Gymnasium-Hhx</v>
      </c>
      <c r="B1891" t="str">
        <f t="shared" si="78"/>
        <v>2017</v>
      </c>
      <c r="C1891" t="s">
        <v>319</v>
      </c>
      <c r="D1891" t="s">
        <v>29</v>
      </c>
      <c r="E1891" t="s">
        <v>14</v>
      </c>
      <c r="F1891" t="s">
        <v>15</v>
      </c>
      <c r="G1891" t="s">
        <v>16</v>
      </c>
      <c r="H1891">
        <v>5.5999999046325684</v>
      </c>
      <c r="I1891">
        <v>5.6999998092651367</v>
      </c>
      <c r="J1891">
        <v>0.10000000149011612</v>
      </c>
      <c r="K1891" t="s">
        <v>19</v>
      </c>
      <c r="L1891">
        <f>VLOOKUP(A1891,[1]Ark2!$A$1:$H$4250,8,FALSE)</f>
        <v>0.46774193548387094</v>
      </c>
    </row>
    <row r="1892" spans="1:12" hidden="1">
      <c r="A1892" t="str">
        <f t="shared" si="79"/>
        <v>2017-NEXT - Sydkysten Gymnasium-Htx</v>
      </c>
      <c r="B1892" t="str">
        <f t="shared" si="78"/>
        <v>2017</v>
      </c>
      <c r="C1892" t="str">
        <f>C1891</f>
        <v>NEXT - Sydkysten Gymnasium</v>
      </c>
      <c r="D1892" t="s">
        <v>32</v>
      </c>
      <c r="E1892" t="s">
        <v>14</v>
      </c>
      <c r="F1892" t="s">
        <v>15</v>
      </c>
      <c r="G1892" t="s">
        <v>16</v>
      </c>
      <c r="H1892">
        <v>7.3000001907348633</v>
      </c>
      <c r="I1892">
        <v>7.4000000953674316</v>
      </c>
      <c r="J1892">
        <v>0.10000000149011612</v>
      </c>
      <c r="K1892" t="s">
        <v>19</v>
      </c>
      <c r="L1892">
        <f>VLOOKUP(A1892,[1]Ark2!$A$1:$H$4250,8,FALSE)</f>
        <v>0.19718309859154928</v>
      </c>
    </row>
    <row r="1893" spans="1:12" hidden="1">
      <c r="A1893" t="str">
        <f t="shared" si="79"/>
        <v>2017-NEXT - Sydkysten gymnasium(stx)-Stx</v>
      </c>
      <c r="B1893" t="str">
        <f t="shared" si="78"/>
        <v>2017</v>
      </c>
      <c r="C1893" t="s">
        <v>320</v>
      </c>
      <c r="D1893" t="s">
        <v>13</v>
      </c>
      <c r="E1893" t="s">
        <v>14</v>
      </c>
      <c r="F1893" t="s">
        <v>15</v>
      </c>
      <c r="G1893" t="s">
        <v>16</v>
      </c>
      <c r="H1893">
        <v>5.5</v>
      </c>
      <c r="I1893">
        <v>5.4000000953674316</v>
      </c>
      <c r="J1893">
        <v>-0.10000000149011612</v>
      </c>
      <c r="K1893" t="s">
        <v>19</v>
      </c>
      <c r="L1893">
        <f>VLOOKUP(A1893,[1]Ark2!$A$1:$H$4250,8,FALSE)</f>
        <v>0.78260869565217395</v>
      </c>
    </row>
    <row r="1894" spans="1:12" hidden="1">
      <c r="A1894" t="str">
        <f t="shared" si="79"/>
        <v>2017-NEXT - Vestskoven Gymnasium-Hf</v>
      </c>
      <c r="B1894" t="str">
        <f t="shared" si="78"/>
        <v>2017</v>
      </c>
      <c r="C1894" t="s">
        <v>287</v>
      </c>
      <c r="D1894" t="s">
        <v>23</v>
      </c>
      <c r="E1894" t="s">
        <v>14</v>
      </c>
      <c r="F1894" t="s">
        <v>15</v>
      </c>
      <c r="G1894" t="s">
        <v>16</v>
      </c>
      <c r="H1894">
        <v>5.3000001907348633</v>
      </c>
      <c r="I1894">
        <v>5.1999998092651367</v>
      </c>
      <c r="J1894">
        <v>-0.10000000149011612</v>
      </c>
      <c r="K1894" t="s">
        <v>19</v>
      </c>
      <c r="L1894" t="e">
        <f>VLOOKUP(A1894,[1]Ark2!$A$1:$H$4250,8,FALSE)</f>
        <v>#N/A</v>
      </c>
    </row>
    <row r="1895" spans="1:12" hidden="1">
      <c r="A1895" t="str">
        <f t="shared" si="79"/>
        <v>2017-NEXT - Vibenshus Gymnasium-Htx</v>
      </c>
      <c r="B1895" t="str">
        <f t="shared" si="78"/>
        <v>2017</v>
      </c>
      <c r="C1895" t="s">
        <v>321</v>
      </c>
      <c r="D1895" t="s">
        <v>32</v>
      </c>
      <c r="E1895" t="s">
        <v>14</v>
      </c>
      <c r="F1895" t="s">
        <v>15</v>
      </c>
      <c r="G1895" t="s">
        <v>16</v>
      </c>
      <c r="H1895">
        <v>7.0999999046325684</v>
      </c>
      <c r="I1895">
        <v>7.5</v>
      </c>
      <c r="J1895">
        <v>0.40000000596046448</v>
      </c>
      <c r="K1895" t="s">
        <v>17</v>
      </c>
      <c r="L1895">
        <f>VLOOKUP(A1895,[1]Ark2!$A$1:$H$4250,8,FALSE)</f>
        <v>0.2967032967032967</v>
      </c>
    </row>
    <row r="1896" spans="1:12" hidden="1">
      <c r="A1896" t="str">
        <f t="shared" si="79"/>
        <v>2017-NEXT- Baltorp Business Gymnasium-Hhx</v>
      </c>
      <c r="B1896" t="str">
        <f t="shared" si="78"/>
        <v>2017</v>
      </c>
      <c r="C1896" t="s">
        <v>322</v>
      </c>
      <c r="D1896" t="s">
        <v>29</v>
      </c>
      <c r="E1896" t="s">
        <v>14</v>
      </c>
      <c r="F1896" t="s">
        <v>15</v>
      </c>
      <c r="G1896" t="s">
        <v>16</v>
      </c>
      <c r="H1896">
        <v>6.5</v>
      </c>
      <c r="I1896">
        <v>6.4000000953674316</v>
      </c>
      <c r="J1896">
        <v>-0.10000000149011612</v>
      </c>
      <c r="K1896" t="s">
        <v>19</v>
      </c>
      <c r="L1896">
        <f>VLOOKUP(A1896,[1]Ark2!$A$1:$H$4250,8,FALSE)</f>
        <v>0.22388059701492538</v>
      </c>
    </row>
    <row r="1897" spans="1:12" hidden="1">
      <c r="A1897" t="str">
        <f t="shared" si="79"/>
        <v>2017-Niels Brock, Handelsgymnasiet JTP-Hhx</v>
      </c>
      <c r="B1897" t="str">
        <f t="shared" si="78"/>
        <v>2017</v>
      </c>
      <c r="C1897" t="s">
        <v>323</v>
      </c>
      <c r="D1897" t="s">
        <v>29</v>
      </c>
      <c r="E1897" t="s">
        <v>14</v>
      </c>
      <c r="F1897" t="s">
        <v>15</v>
      </c>
      <c r="G1897" t="s">
        <v>16</v>
      </c>
      <c r="H1897">
        <v>6.8000001907348633</v>
      </c>
      <c r="I1897">
        <v>6.8000001907348633</v>
      </c>
      <c r="J1897">
        <v>0</v>
      </c>
      <c r="K1897" t="s">
        <v>19</v>
      </c>
      <c r="L1897">
        <f>VLOOKUP(A1897,[1]Ark2!$A$1:$H$4250,8,FALSE)</f>
        <v>0.13008130081300814</v>
      </c>
    </row>
    <row r="1898" spans="1:12" hidden="1">
      <c r="A1898" t="str">
        <f t="shared" si="79"/>
        <v>2017-Niels Brocks Innovationsgymnasium-Hhx</v>
      </c>
      <c r="B1898" t="str">
        <f t="shared" si="78"/>
        <v>2017</v>
      </c>
      <c r="C1898" t="s">
        <v>324</v>
      </c>
      <c r="D1898" t="s">
        <v>29</v>
      </c>
      <c r="E1898" t="s">
        <v>14</v>
      </c>
      <c r="F1898" t="s">
        <v>15</v>
      </c>
      <c r="G1898" t="s">
        <v>16</v>
      </c>
      <c r="H1898">
        <v>7.8000001907348633</v>
      </c>
      <c r="I1898">
        <v>7.8000001907348633</v>
      </c>
      <c r="J1898">
        <v>0</v>
      </c>
      <c r="K1898" t="s">
        <v>19</v>
      </c>
      <c r="L1898">
        <f>VLOOKUP(A1898,[1]Ark2!$A$1:$H$4250,8,FALSE)</f>
        <v>0.10546875</v>
      </c>
    </row>
    <row r="1899" spans="1:12" hidden="1">
      <c r="A1899" t="str">
        <f t="shared" si="79"/>
        <v>2017-Niels Steensens Gymnasium-Stx</v>
      </c>
      <c r="B1899" t="str">
        <f t="shared" si="78"/>
        <v>2017</v>
      </c>
      <c r="C1899" t="s">
        <v>144</v>
      </c>
      <c r="D1899" t="s">
        <v>13</v>
      </c>
      <c r="E1899" t="s">
        <v>14</v>
      </c>
      <c r="F1899" t="s">
        <v>15</v>
      </c>
      <c r="G1899" t="s">
        <v>16</v>
      </c>
      <c r="H1899">
        <v>7.6999998092651367</v>
      </c>
      <c r="I1899">
        <v>8.1000003814697266</v>
      </c>
      <c r="J1899">
        <v>0.40000000596046448</v>
      </c>
      <c r="K1899" t="s">
        <v>17</v>
      </c>
      <c r="L1899">
        <f>VLOOKUP(A1899,[1]Ark2!$A$1:$H$4250,8,FALSE)</f>
        <v>0.17142857142857143</v>
      </c>
    </row>
    <row r="1900" spans="1:12" hidden="1">
      <c r="A1900" t="str">
        <f t="shared" si="79"/>
        <v>2017-Nordfyns Gymnasium-Stx</v>
      </c>
      <c r="B1900" t="str">
        <f t="shared" si="78"/>
        <v>2017</v>
      </c>
      <c r="C1900" t="s">
        <v>145</v>
      </c>
      <c r="D1900" t="s">
        <v>13</v>
      </c>
      <c r="E1900" t="s">
        <v>14</v>
      </c>
      <c r="F1900" t="s">
        <v>15</v>
      </c>
      <c r="G1900" t="s">
        <v>16</v>
      </c>
      <c r="H1900">
        <v>7.0999999046325684</v>
      </c>
      <c r="I1900">
        <v>7.0999999046325684</v>
      </c>
      <c r="J1900">
        <v>0</v>
      </c>
      <c r="K1900" t="s">
        <v>19</v>
      </c>
      <c r="L1900">
        <f>VLOOKUP(A1900,[1]Ark2!$A$1:$H$4250,8,FALSE)</f>
        <v>2.4E-2</v>
      </c>
    </row>
    <row r="1901" spans="1:12" hidden="1">
      <c r="A1901" t="str">
        <f t="shared" si="79"/>
        <v>2017-Nordsjællands Grundskole og Gymnasium samt HF-Hf</v>
      </c>
      <c r="B1901" t="str">
        <f t="shared" si="78"/>
        <v>2017</v>
      </c>
      <c r="C1901" t="s">
        <v>146</v>
      </c>
      <c r="D1901" t="s">
        <v>23</v>
      </c>
      <c r="E1901" t="s">
        <v>14</v>
      </c>
      <c r="F1901" t="s">
        <v>15</v>
      </c>
      <c r="G1901" t="s">
        <v>16</v>
      </c>
      <c r="H1901">
        <v>5.6999998092651367</v>
      </c>
      <c r="I1901">
        <v>5.4000000953674316</v>
      </c>
      <c r="J1901">
        <v>-0.30000001192092896</v>
      </c>
      <c r="K1901" t="s">
        <v>19</v>
      </c>
      <c r="L1901">
        <f>VLOOKUP(A1901,[1]Ark2!$A$1:$H$4250,8,FALSE)</f>
        <v>0</v>
      </c>
    </row>
    <row r="1902" spans="1:12" hidden="1">
      <c r="A1902" t="str">
        <f t="shared" si="79"/>
        <v>2017-Nordsjællands Grundskole og Gymnasium samt HF-Stx</v>
      </c>
      <c r="B1902" t="str">
        <f t="shared" si="78"/>
        <v>2017</v>
      </c>
      <c r="C1902" t="str">
        <f>C1901</f>
        <v>Nordsjællands Grundskole og Gymnasium samt HF</v>
      </c>
      <c r="D1902" t="s">
        <v>13</v>
      </c>
      <c r="E1902" t="s">
        <v>14</v>
      </c>
      <c r="F1902" t="s">
        <v>15</v>
      </c>
      <c r="G1902" t="s">
        <v>16</v>
      </c>
      <c r="H1902">
        <v>7.0999999046325684</v>
      </c>
      <c r="I1902">
        <v>7.1999998092651367</v>
      </c>
      <c r="J1902">
        <v>0.10000000149011612</v>
      </c>
      <c r="K1902" t="s">
        <v>19</v>
      </c>
      <c r="L1902">
        <f>VLOOKUP(A1902,[1]Ark2!$A$1:$H$4250,8,FALSE)</f>
        <v>0</v>
      </c>
    </row>
    <row r="1903" spans="1:12" hidden="1">
      <c r="A1903" t="str">
        <f t="shared" si="79"/>
        <v>2017-Nordvestsjællands HF &amp; VUC-Hf</v>
      </c>
      <c r="B1903" t="str">
        <f t="shared" si="78"/>
        <v>2017</v>
      </c>
      <c r="C1903" t="s">
        <v>148</v>
      </c>
      <c r="D1903" t="s">
        <v>23</v>
      </c>
      <c r="E1903" t="s">
        <v>14</v>
      </c>
      <c r="F1903" t="s">
        <v>15</v>
      </c>
      <c r="G1903" t="s">
        <v>16</v>
      </c>
      <c r="H1903">
        <v>5.9000000953674316</v>
      </c>
      <c r="I1903">
        <v>5.9000000953674316</v>
      </c>
      <c r="J1903">
        <v>0</v>
      </c>
      <c r="K1903" t="s">
        <v>19</v>
      </c>
      <c r="L1903">
        <f>VLOOKUP(A1903,[1]Ark2!$A$1:$H$4250,8,FALSE)</f>
        <v>0.125</v>
      </c>
    </row>
    <row r="1904" spans="1:12" hidden="1">
      <c r="A1904" t="str">
        <f t="shared" si="79"/>
        <v>2017-Nyborg Gymnasium-Hf</v>
      </c>
      <c r="B1904" t="str">
        <f t="shared" si="78"/>
        <v>2017</v>
      </c>
      <c r="C1904" t="s">
        <v>150</v>
      </c>
      <c r="D1904" t="s">
        <v>23</v>
      </c>
      <c r="E1904" t="s">
        <v>14</v>
      </c>
      <c r="F1904" t="s">
        <v>15</v>
      </c>
      <c r="G1904" t="s">
        <v>16</v>
      </c>
      <c r="H1904">
        <v>5.9000000953674316</v>
      </c>
      <c r="I1904">
        <v>5.6999998092651367</v>
      </c>
      <c r="J1904">
        <v>-0.20000000298023224</v>
      </c>
      <c r="K1904" t="s">
        <v>19</v>
      </c>
      <c r="L1904">
        <f>VLOOKUP(A1904,[1]Ark2!$A$1:$H$4250,8,FALSE)</f>
        <v>0.13333333333333333</v>
      </c>
    </row>
    <row r="1905" spans="1:12" hidden="1">
      <c r="A1905" t="str">
        <f t="shared" si="79"/>
        <v>2017-Nyborg Gymnasium-Hhx</v>
      </c>
      <c r="B1905" t="str">
        <f t="shared" ref="B1905:B1968" si="81">B1904</f>
        <v>2017</v>
      </c>
      <c r="C1905" t="str">
        <f t="shared" ref="C1905:C1906" si="82">C1904</f>
        <v>Nyborg Gymnasium</v>
      </c>
      <c r="D1905" t="s">
        <v>29</v>
      </c>
      <c r="E1905" t="s">
        <v>14</v>
      </c>
      <c r="F1905" t="s">
        <v>15</v>
      </c>
      <c r="G1905" t="s">
        <v>16</v>
      </c>
      <c r="H1905">
        <v>6.5</v>
      </c>
      <c r="I1905">
        <v>6.4000000953674316</v>
      </c>
      <c r="J1905">
        <v>-0.10000000149011612</v>
      </c>
      <c r="K1905" t="s">
        <v>19</v>
      </c>
      <c r="L1905">
        <f>VLOOKUP(A1905,[1]Ark2!$A$1:$H$4250,8,FALSE)</f>
        <v>0</v>
      </c>
    </row>
    <row r="1906" spans="1:12" hidden="1">
      <c r="A1906" t="str">
        <f t="shared" si="79"/>
        <v>2017-Nyborg Gymnasium-Stx</v>
      </c>
      <c r="B1906" t="str">
        <f t="shared" si="81"/>
        <v>2017</v>
      </c>
      <c r="C1906" t="str">
        <f t="shared" si="82"/>
        <v>Nyborg Gymnasium</v>
      </c>
      <c r="D1906" t="s">
        <v>13</v>
      </c>
      <c r="E1906" t="s">
        <v>14</v>
      </c>
      <c r="F1906" t="s">
        <v>15</v>
      </c>
      <c r="G1906" t="s">
        <v>16</v>
      </c>
      <c r="H1906">
        <v>7.1999998092651367</v>
      </c>
      <c r="I1906">
        <v>7</v>
      </c>
      <c r="J1906">
        <v>-0.20000000298023224</v>
      </c>
      <c r="K1906" t="s">
        <v>17</v>
      </c>
      <c r="L1906">
        <f>VLOOKUP(A1906,[1]Ark2!$A$1:$H$4250,8,FALSE)</f>
        <v>6.4864864864864868E-2</v>
      </c>
    </row>
    <row r="1907" spans="1:12" hidden="1">
      <c r="A1907" t="str">
        <f t="shared" si="79"/>
        <v>2017-Nykøbing Katedralskole-Hf</v>
      </c>
      <c r="B1907" t="str">
        <f t="shared" si="81"/>
        <v>2017</v>
      </c>
      <c r="C1907" t="s">
        <v>152</v>
      </c>
      <c r="D1907" t="s">
        <v>23</v>
      </c>
      <c r="E1907" t="s">
        <v>14</v>
      </c>
      <c r="F1907" t="s">
        <v>15</v>
      </c>
      <c r="G1907" t="s">
        <v>16</v>
      </c>
      <c r="H1907">
        <v>5.4000000953674316</v>
      </c>
      <c r="I1907">
        <v>5.4000000953674316</v>
      </c>
      <c r="J1907">
        <v>0</v>
      </c>
      <c r="K1907" t="s">
        <v>19</v>
      </c>
      <c r="L1907">
        <f>VLOOKUP(A1907,[1]Ark2!$A$1:$H$4250,8,FALSE)</f>
        <v>0.15686274509803921</v>
      </c>
    </row>
    <row r="1908" spans="1:12" hidden="1">
      <c r="A1908" t="str">
        <f t="shared" si="79"/>
        <v>2017-Nykøbing Katedralskole-Stx</v>
      </c>
      <c r="B1908" t="str">
        <f t="shared" si="81"/>
        <v>2017</v>
      </c>
      <c r="C1908" t="str">
        <f>C1907</f>
        <v>Nykøbing Katedralskole</v>
      </c>
      <c r="D1908" t="s">
        <v>13</v>
      </c>
      <c r="E1908" t="s">
        <v>14</v>
      </c>
      <c r="F1908" t="s">
        <v>15</v>
      </c>
      <c r="G1908" t="s">
        <v>16</v>
      </c>
      <c r="H1908">
        <v>7</v>
      </c>
      <c r="I1908">
        <v>6.9000000953674316</v>
      </c>
      <c r="J1908">
        <v>-0.10000000149011612</v>
      </c>
      <c r="K1908" t="s">
        <v>19</v>
      </c>
      <c r="L1908">
        <f>VLOOKUP(A1908,[1]Ark2!$A$1:$H$4250,8,FALSE)</f>
        <v>4.519774011299435E-2</v>
      </c>
    </row>
    <row r="1909" spans="1:12" hidden="1">
      <c r="A1909" t="str">
        <f t="shared" si="79"/>
        <v>2017-Nærum Gymnasium-Stx</v>
      </c>
      <c r="B1909" t="str">
        <f t="shared" si="81"/>
        <v>2017</v>
      </c>
      <c r="C1909" t="s">
        <v>153</v>
      </c>
      <c r="D1909" t="s">
        <v>13</v>
      </c>
      <c r="E1909" t="s">
        <v>14</v>
      </c>
      <c r="F1909" t="s">
        <v>15</v>
      </c>
      <c r="G1909" t="s">
        <v>16</v>
      </c>
      <c r="H1909">
        <v>8.1000003814697266</v>
      </c>
      <c r="I1909">
        <v>8.1000003814697266</v>
      </c>
      <c r="J1909">
        <v>0</v>
      </c>
      <c r="K1909" t="s">
        <v>19</v>
      </c>
      <c r="L1909">
        <f>VLOOKUP(A1909,[1]Ark2!$A$1:$H$4250,8,FALSE)</f>
        <v>4.0935672514619881E-2</v>
      </c>
    </row>
    <row r="1910" spans="1:12" hidden="1">
      <c r="A1910" t="str">
        <f t="shared" si="79"/>
        <v>2017-Næstved Gymnasium og HF-Hf</v>
      </c>
      <c r="B1910" t="str">
        <f t="shared" si="81"/>
        <v>2017</v>
      </c>
      <c r="C1910" t="s">
        <v>154</v>
      </c>
      <c r="D1910" t="s">
        <v>23</v>
      </c>
      <c r="E1910" t="s">
        <v>14</v>
      </c>
      <c r="F1910" t="s">
        <v>15</v>
      </c>
      <c r="G1910" t="s">
        <v>16</v>
      </c>
      <c r="H1910">
        <v>5.6999998092651367</v>
      </c>
      <c r="I1910">
        <v>5.6999998092651367</v>
      </c>
      <c r="J1910">
        <v>0</v>
      </c>
      <c r="K1910" t="s">
        <v>19</v>
      </c>
      <c r="L1910">
        <f>VLOOKUP(A1910,[1]Ark2!$A$1:$H$4250,8,FALSE)</f>
        <v>8.6956521739130432E-2</v>
      </c>
    </row>
    <row r="1911" spans="1:12" hidden="1">
      <c r="A1911" t="str">
        <f t="shared" si="79"/>
        <v>2017-Næstved Gymnasium og HF-Stx</v>
      </c>
      <c r="B1911" t="str">
        <f t="shared" si="81"/>
        <v>2017</v>
      </c>
      <c r="C1911" t="str">
        <f>C1910</f>
        <v>Næstved Gymnasium og HF</v>
      </c>
      <c r="D1911" t="s">
        <v>13</v>
      </c>
      <c r="E1911" t="s">
        <v>14</v>
      </c>
      <c r="F1911" t="s">
        <v>15</v>
      </c>
      <c r="G1911" t="s">
        <v>16</v>
      </c>
      <c r="H1911">
        <v>7.0999999046325684</v>
      </c>
      <c r="I1911">
        <v>6.9000000953674316</v>
      </c>
      <c r="J1911">
        <v>-0.20000000298023224</v>
      </c>
      <c r="K1911" t="s">
        <v>17</v>
      </c>
      <c r="L1911">
        <f>VLOOKUP(A1911,[1]Ark2!$A$1:$H$4250,8,FALSE)</f>
        <v>7.5235109717868343E-2</v>
      </c>
    </row>
    <row r="1912" spans="1:12" hidden="1">
      <c r="A1912" t="str">
        <f t="shared" si="79"/>
        <v>2017-Nørre Gymnasium-Stx</v>
      </c>
      <c r="B1912" t="str">
        <f t="shared" si="81"/>
        <v>2017</v>
      </c>
      <c r="C1912" t="s">
        <v>155</v>
      </c>
      <c r="D1912" t="s">
        <v>13</v>
      </c>
      <c r="E1912" t="s">
        <v>14</v>
      </c>
      <c r="F1912" t="s">
        <v>15</v>
      </c>
      <c r="G1912" t="s">
        <v>16</v>
      </c>
      <c r="H1912">
        <v>7.5999999046325684</v>
      </c>
      <c r="I1912">
        <v>7.5999999046325684</v>
      </c>
      <c r="J1912">
        <v>0</v>
      </c>
      <c r="K1912" t="s">
        <v>19</v>
      </c>
      <c r="L1912">
        <f>VLOOKUP(A1912,[1]Ark2!$A$1:$H$4250,8,FALSE)</f>
        <v>0.11186440677966102</v>
      </c>
    </row>
    <row r="1913" spans="1:12" hidden="1">
      <c r="A1913" t="str">
        <f t="shared" si="79"/>
        <v>2017-Nørresundby Gymnasium og HF-Hf</v>
      </c>
      <c r="B1913" t="str">
        <f t="shared" si="81"/>
        <v>2017</v>
      </c>
      <c r="C1913" t="s">
        <v>156</v>
      </c>
      <c r="D1913" t="s">
        <v>23</v>
      </c>
      <c r="E1913" t="s">
        <v>14</v>
      </c>
      <c r="F1913" t="s">
        <v>15</v>
      </c>
      <c r="G1913" t="s">
        <v>16</v>
      </c>
      <c r="H1913">
        <v>5</v>
      </c>
      <c r="I1913">
        <v>4.8000001907348633</v>
      </c>
      <c r="J1913">
        <v>-0.20000000298023224</v>
      </c>
      <c r="K1913" t="s">
        <v>19</v>
      </c>
      <c r="L1913">
        <f>VLOOKUP(A1913,[1]Ark2!$A$1:$H$4250,8,FALSE)</f>
        <v>0.16666666666666666</v>
      </c>
    </row>
    <row r="1914" spans="1:12" hidden="1">
      <c r="A1914" t="str">
        <f t="shared" si="79"/>
        <v>2017-Nørresundby Gymnasium og HF-Stx</v>
      </c>
      <c r="B1914" t="str">
        <f t="shared" si="81"/>
        <v>2017</v>
      </c>
      <c r="C1914" t="str">
        <f>C1913</f>
        <v>Nørresundby Gymnasium og HF</v>
      </c>
      <c r="D1914" t="s">
        <v>13</v>
      </c>
      <c r="E1914" t="s">
        <v>14</v>
      </c>
      <c r="F1914" t="s">
        <v>15</v>
      </c>
      <c r="G1914" t="s">
        <v>16</v>
      </c>
      <c r="H1914">
        <v>7.3000001907348633</v>
      </c>
      <c r="I1914">
        <v>7.1999998092651367</v>
      </c>
      <c r="J1914">
        <v>-0.10000000149011612</v>
      </c>
      <c r="K1914" t="s">
        <v>19</v>
      </c>
      <c r="L1914">
        <f>VLOOKUP(A1914,[1]Ark2!$A$1:$H$4250,8,FALSE)</f>
        <v>4.878048780487805E-2</v>
      </c>
    </row>
    <row r="1915" spans="1:12" hidden="1">
      <c r="A1915" t="str">
        <f t="shared" si="79"/>
        <v>2017-Odder Gymnasium-Stx</v>
      </c>
      <c r="B1915" t="str">
        <f t="shared" si="81"/>
        <v>2017</v>
      </c>
      <c r="C1915" t="s">
        <v>157</v>
      </c>
      <c r="D1915" t="s">
        <v>13</v>
      </c>
      <c r="E1915" t="s">
        <v>14</v>
      </c>
      <c r="F1915" t="s">
        <v>15</v>
      </c>
      <c r="G1915" t="s">
        <v>16</v>
      </c>
      <c r="H1915">
        <v>7.5999999046325684</v>
      </c>
      <c r="I1915">
        <v>7.6999998092651367</v>
      </c>
      <c r="J1915">
        <v>0.10000000149011612</v>
      </c>
      <c r="K1915" t="s">
        <v>19</v>
      </c>
      <c r="L1915">
        <f>VLOOKUP(A1915,[1]Ark2!$A$1:$H$4250,8,FALSE)</f>
        <v>0</v>
      </c>
    </row>
    <row r="1916" spans="1:12" hidden="1">
      <c r="A1916" t="str">
        <f t="shared" si="79"/>
        <v>2017-Odense Katedralskole-Hf</v>
      </c>
      <c r="B1916" t="str">
        <f t="shared" si="81"/>
        <v>2017</v>
      </c>
      <c r="C1916" t="s">
        <v>158</v>
      </c>
      <c r="D1916" t="s">
        <v>23</v>
      </c>
      <c r="E1916" t="s">
        <v>14</v>
      </c>
      <c r="F1916" t="s">
        <v>15</v>
      </c>
      <c r="G1916" t="s">
        <v>16</v>
      </c>
      <c r="H1916">
        <v>6.0999999046325684</v>
      </c>
      <c r="I1916">
        <v>5.9000000953674316</v>
      </c>
      <c r="J1916">
        <v>-0.20000000298023224</v>
      </c>
      <c r="K1916" t="s">
        <v>19</v>
      </c>
      <c r="L1916">
        <f>VLOOKUP(A1916,[1]Ark2!$A$1:$H$4250,8,FALSE)</f>
        <v>0.11764705882352941</v>
      </c>
    </row>
    <row r="1917" spans="1:12" hidden="1">
      <c r="A1917" t="str">
        <f t="shared" si="79"/>
        <v>2017-Odense Katedralskole-Stx</v>
      </c>
      <c r="B1917" t="str">
        <f t="shared" si="81"/>
        <v>2017</v>
      </c>
      <c r="C1917" t="str">
        <f>C1916</f>
        <v>Odense Katedralskole</v>
      </c>
      <c r="D1917" t="s">
        <v>13</v>
      </c>
      <c r="E1917" t="s">
        <v>14</v>
      </c>
      <c r="F1917" t="s">
        <v>15</v>
      </c>
      <c r="G1917" t="s">
        <v>16</v>
      </c>
      <c r="H1917">
        <v>8</v>
      </c>
      <c r="I1917">
        <v>7.9000000953674316</v>
      </c>
      <c r="J1917">
        <v>-0.10000000149011612</v>
      </c>
      <c r="K1917" t="s">
        <v>19</v>
      </c>
      <c r="L1917">
        <f>VLOOKUP(A1917,[1]Ark2!$A$1:$H$4250,8,FALSE)</f>
        <v>8.8669950738916259E-2</v>
      </c>
    </row>
    <row r="1918" spans="1:12" hidden="1">
      <c r="A1918" t="str">
        <f t="shared" si="79"/>
        <v>2017-Odsherred Gymnasium-Stx</v>
      </c>
      <c r="B1918" t="str">
        <f t="shared" si="81"/>
        <v>2017</v>
      </c>
      <c r="C1918" t="s">
        <v>159</v>
      </c>
      <c r="D1918" t="s">
        <v>13</v>
      </c>
      <c r="E1918" t="s">
        <v>14</v>
      </c>
      <c r="F1918" t="s">
        <v>15</v>
      </c>
      <c r="G1918" t="s">
        <v>16</v>
      </c>
      <c r="H1918">
        <v>6.5</v>
      </c>
      <c r="I1918">
        <v>6.5</v>
      </c>
      <c r="J1918">
        <v>0</v>
      </c>
      <c r="K1918" t="s">
        <v>19</v>
      </c>
      <c r="L1918">
        <f>VLOOKUP(A1918,[1]Ark2!$A$1:$H$4250,8,FALSE)</f>
        <v>5.8394160583941604E-2</v>
      </c>
    </row>
    <row r="1919" spans="1:12" hidden="1">
      <c r="A1919" t="str">
        <f t="shared" si="79"/>
        <v>2017-Ordrup Gymnasium-Stx</v>
      </c>
      <c r="B1919" t="str">
        <f t="shared" si="81"/>
        <v>2017</v>
      </c>
      <c r="C1919" t="s">
        <v>160</v>
      </c>
      <c r="D1919" t="s">
        <v>13</v>
      </c>
      <c r="E1919" t="s">
        <v>14</v>
      </c>
      <c r="F1919" t="s">
        <v>15</v>
      </c>
      <c r="G1919" t="s">
        <v>16</v>
      </c>
      <c r="H1919">
        <v>7.6999998092651367</v>
      </c>
      <c r="I1919">
        <v>8.1000003814697266</v>
      </c>
      <c r="J1919">
        <v>0.40000000596046448</v>
      </c>
      <c r="K1919" t="s">
        <v>17</v>
      </c>
      <c r="L1919">
        <f>VLOOKUP(A1919,[1]Ark2!$A$1:$H$4250,8,FALSE)</f>
        <v>2.5270758122743681E-2</v>
      </c>
    </row>
    <row r="1920" spans="1:12" hidden="1">
      <c r="A1920" t="str">
        <f t="shared" si="79"/>
        <v>2017-Paderup gymnasium-Stx</v>
      </c>
      <c r="B1920" t="str">
        <f t="shared" si="81"/>
        <v>2017</v>
      </c>
      <c r="C1920" t="s">
        <v>161</v>
      </c>
      <c r="D1920" t="s">
        <v>13</v>
      </c>
      <c r="E1920" t="s">
        <v>14</v>
      </c>
      <c r="F1920" t="s">
        <v>15</v>
      </c>
      <c r="G1920" t="s">
        <v>16</v>
      </c>
      <c r="H1920">
        <v>7.4000000953674316</v>
      </c>
      <c r="I1920">
        <v>7.4000000953674316</v>
      </c>
      <c r="J1920">
        <v>0</v>
      </c>
      <c r="K1920" t="s">
        <v>19</v>
      </c>
      <c r="L1920">
        <f>VLOOKUP(A1920,[1]Ark2!$A$1:$H$4250,8,FALSE)</f>
        <v>4.8309178743961352E-2</v>
      </c>
    </row>
    <row r="1921" spans="1:12" hidden="1">
      <c r="A1921" t="str">
        <f t="shared" si="79"/>
        <v>2017-Professionshøjskolen VIA University College-Hf</v>
      </c>
      <c r="B1921" t="str">
        <f t="shared" si="81"/>
        <v>2017</v>
      </c>
      <c r="C1921" t="s">
        <v>162</v>
      </c>
      <c r="D1921" t="s">
        <v>23</v>
      </c>
      <c r="E1921" t="s">
        <v>14</v>
      </c>
      <c r="F1921" t="s">
        <v>15</v>
      </c>
      <c r="G1921" t="s">
        <v>16</v>
      </c>
      <c r="H1921">
        <v>6.0999999046325684</v>
      </c>
      <c r="I1921">
        <v>6</v>
      </c>
      <c r="J1921">
        <v>-0.10000000149011612</v>
      </c>
      <c r="K1921" t="s">
        <v>19</v>
      </c>
      <c r="L1921">
        <f>VLOOKUP(A1921,[1]Ark2!$A$1:$H$4250,8,FALSE)</f>
        <v>0</v>
      </c>
    </row>
    <row r="1922" spans="1:12" hidden="1">
      <c r="A1922" t="str">
        <f t="shared" si="79"/>
        <v>2017-Randers HF &amp; VUC-Hf</v>
      </c>
      <c r="B1922" t="str">
        <f t="shared" si="81"/>
        <v>2017</v>
      </c>
      <c r="C1922" t="s">
        <v>163</v>
      </c>
      <c r="D1922" t="s">
        <v>23</v>
      </c>
      <c r="E1922" t="s">
        <v>14</v>
      </c>
      <c r="F1922" t="s">
        <v>15</v>
      </c>
      <c r="G1922" t="s">
        <v>16</v>
      </c>
      <c r="H1922">
        <v>6.0999999046325684</v>
      </c>
      <c r="I1922">
        <v>6.1999998092651367</v>
      </c>
      <c r="J1922">
        <v>0.10000000149011612</v>
      </c>
      <c r="K1922" t="s">
        <v>19</v>
      </c>
      <c r="L1922">
        <f>VLOOKUP(A1922,[1]Ark2!$A$1:$H$4250,8,FALSE)</f>
        <v>0.1</v>
      </c>
    </row>
    <row r="1923" spans="1:12" hidden="1">
      <c r="A1923" t="str">
        <f t="shared" ref="A1923:A1986" si="83">_xlfn.CONCAT(B1923,"-",C1923,"-",LEFT(D1923,3))</f>
        <v>2017-Randers Statsskole-Stx</v>
      </c>
      <c r="B1923" t="str">
        <f t="shared" si="81"/>
        <v>2017</v>
      </c>
      <c r="C1923" t="s">
        <v>164</v>
      </c>
      <c r="D1923" t="s">
        <v>13</v>
      </c>
      <c r="E1923" t="s">
        <v>14</v>
      </c>
      <c r="F1923" t="s">
        <v>15</v>
      </c>
      <c r="G1923" t="s">
        <v>16</v>
      </c>
      <c r="H1923">
        <v>7.5</v>
      </c>
      <c r="I1923">
        <v>7.4000000953674316</v>
      </c>
      <c r="J1923">
        <v>-0.10000000149011612</v>
      </c>
      <c r="K1923" t="s">
        <v>19</v>
      </c>
      <c r="L1923">
        <f>VLOOKUP(A1923,[1]Ark2!$A$1:$H$4250,8,FALSE)</f>
        <v>6.2271062271062272E-2</v>
      </c>
    </row>
    <row r="1924" spans="1:12" hidden="1">
      <c r="A1924" t="str">
        <f t="shared" si="83"/>
        <v>2017-Ribe Katedralskole, egym-Hhx</v>
      </c>
      <c r="B1924" t="str">
        <f t="shared" si="81"/>
        <v>2017</v>
      </c>
      <c r="C1924" t="s">
        <v>165</v>
      </c>
      <c r="D1924" t="s">
        <v>29</v>
      </c>
      <c r="E1924" t="s">
        <v>14</v>
      </c>
      <c r="F1924" t="s">
        <v>15</v>
      </c>
      <c r="G1924" t="s">
        <v>16</v>
      </c>
      <c r="H1924">
        <v>6.3000001907348633</v>
      </c>
      <c r="I1924">
        <v>6.1999998092651367</v>
      </c>
      <c r="J1924">
        <v>-0.10000000149011612</v>
      </c>
      <c r="K1924" t="s">
        <v>19</v>
      </c>
      <c r="L1924">
        <f>VLOOKUP(A1924,[1]Ark2!$A$1:$H$4250,8,FALSE)</f>
        <v>0</v>
      </c>
    </row>
    <row r="1925" spans="1:12" hidden="1">
      <c r="A1925" t="str">
        <f t="shared" si="83"/>
        <v>2017-Ribe Katedralskole, stx-Hf</v>
      </c>
      <c r="B1925" t="str">
        <f t="shared" si="81"/>
        <v>2017</v>
      </c>
      <c r="C1925" t="s">
        <v>166</v>
      </c>
      <c r="D1925" t="s">
        <v>23</v>
      </c>
      <c r="E1925" t="s">
        <v>14</v>
      </c>
      <c r="F1925" t="s">
        <v>15</v>
      </c>
      <c r="G1925" t="s">
        <v>16</v>
      </c>
      <c r="H1925">
        <v>6.3000001907348633</v>
      </c>
      <c r="I1925">
        <v>6.4000000953674316</v>
      </c>
      <c r="J1925">
        <v>0.10000000149011612</v>
      </c>
      <c r="K1925" t="s">
        <v>19</v>
      </c>
      <c r="L1925">
        <f>VLOOKUP(A1925,[1]Ark2!$A$1:$H$4250,8,FALSE)</f>
        <v>0</v>
      </c>
    </row>
    <row r="1926" spans="1:12" hidden="1">
      <c r="A1926" t="str">
        <f t="shared" si="83"/>
        <v>2017-Ribe Katedralskole, stx-Stx</v>
      </c>
      <c r="B1926" t="str">
        <f t="shared" si="81"/>
        <v>2017</v>
      </c>
      <c r="C1926" t="str">
        <f>C1925</f>
        <v>Ribe Katedralskole, stx</v>
      </c>
      <c r="D1926" t="s">
        <v>13</v>
      </c>
      <c r="E1926" t="s">
        <v>14</v>
      </c>
      <c r="F1926" t="s">
        <v>15</v>
      </c>
      <c r="G1926" t="s">
        <v>16</v>
      </c>
      <c r="H1926">
        <v>7.3000001907348633</v>
      </c>
      <c r="I1926">
        <v>7.3000001907348633</v>
      </c>
      <c r="J1926">
        <v>0</v>
      </c>
      <c r="K1926" t="s">
        <v>19</v>
      </c>
      <c r="L1926">
        <f>VLOOKUP(A1926,[1]Ark2!$A$1:$H$4250,8,FALSE)</f>
        <v>0</v>
      </c>
    </row>
    <row r="1927" spans="1:12" hidden="1">
      <c r="A1927" t="str">
        <f t="shared" si="83"/>
        <v>2017-Ringkjøbing Gymnasium-Stx</v>
      </c>
      <c r="B1927" t="str">
        <f t="shared" si="81"/>
        <v>2017</v>
      </c>
      <c r="C1927" t="s">
        <v>167</v>
      </c>
      <c r="D1927" t="s">
        <v>13</v>
      </c>
      <c r="E1927" t="s">
        <v>14</v>
      </c>
      <c r="F1927" t="s">
        <v>15</v>
      </c>
      <c r="G1927" t="s">
        <v>16</v>
      </c>
      <c r="H1927">
        <v>7.4000000953674316</v>
      </c>
      <c r="I1927">
        <v>7.4000000953674316</v>
      </c>
      <c r="J1927">
        <v>0</v>
      </c>
      <c r="K1927" t="s">
        <v>19</v>
      </c>
      <c r="L1927">
        <f>VLOOKUP(A1927,[1]Ark2!$A$1:$H$4250,8,FALSE)</f>
        <v>3.3333333333333333E-2</v>
      </c>
    </row>
    <row r="1928" spans="1:12" hidden="1">
      <c r="A1928" t="str">
        <f t="shared" si="83"/>
        <v>2017-Risskov gymnasium-Stx</v>
      </c>
      <c r="B1928" t="str">
        <f t="shared" si="81"/>
        <v>2017</v>
      </c>
      <c r="C1928" t="s">
        <v>168</v>
      </c>
      <c r="D1928" t="s">
        <v>13</v>
      </c>
      <c r="E1928" t="s">
        <v>14</v>
      </c>
      <c r="F1928" t="s">
        <v>15</v>
      </c>
      <c r="G1928" t="s">
        <v>16</v>
      </c>
      <c r="H1928">
        <v>7.8000001907348633</v>
      </c>
      <c r="I1928">
        <v>7.8000001907348633</v>
      </c>
      <c r="J1928">
        <v>0</v>
      </c>
      <c r="K1928" t="s">
        <v>19</v>
      </c>
      <c r="L1928">
        <f>VLOOKUP(A1928,[1]Ark2!$A$1:$H$4250,8,FALSE)</f>
        <v>7.0833333333333331E-2</v>
      </c>
    </row>
    <row r="1929" spans="1:12" hidden="1">
      <c r="A1929" t="str">
        <f t="shared" si="83"/>
        <v>2017-Rosborg Gymnasium &amp; HF-Hf</v>
      </c>
      <c r="B1929" t="str">
        <f t="shared" si="81"/>
        <v>2017</v>
      </c>
      <c r="C1929" t="s">
        <v>169</v>
      </c>
      <c r="D1929" t="s">
        <v>23</v>
      </c>
      <c r="E1929" t="s">
        <v>14</v>
      </c>
      <c r="F1929" t="s">
        <v>15</v>
      </c>
      <c r="G1929" t="s">
        <v>16</v>
      </c>
      <c r="H1929">
        <v>6.1999998092651367</v>
      </c>
      <c r="I1929">
        <v>6.1999998092651367</v>
      </c>
      <c r="J1929">
        <v>0</v>
      </c>
      <c r="K1929" t="s">
        <v>19</v>
      </c>
      <c r="L1929">
        <f>VLOOKUP(A1929,[1]Ark2!$A$1:$H$4250,8,FALSE)</f>
        <v>9.7560975609756101E-2</v>
      </c>
    </row>
    <row r="1930" spans="1:12" hidden="1">
      <c r="A1930" t="str">
        <f t="shared" si="83"/>
        <v>2017-Rosborg Gymnasium &amp; HF-Stx</v>
      </c>
      <c r="B1930" t="str">
        <f t="shared" si="81"/>
        <v>2017</v>
      </c>
      <c r="C1930" t="str">
        <f>C1929</f>
        <v>Rosborg Gymnasium &amp; HF</v>
      </c>
      <c r="D1930" t="s">
        <v>13</v>
      </c>
      <c r="E1930" t="s">
        <v>14</v>
      </c>
      <c r="F1930" t="s">
        <v>15</v>
      </c>
      <c r="G1930" t="s">
        <v>16</v>
      </c>
      <c r="H1930">
        <v>7.5</v>
      </c>
      <c r="I1930">
        <v>7.3000001907348633</v>
      </c>
      <c r="J1930">
        <v>-0.20000000298023224</v>
      </c>
      <c r="K1930" t="s">
        <v>17</v>
      </c>
      <c r="L1930">
        <f>VLOOKUP(A1930,[1]Ark2!$A$1:$H$4250,8,FALSE)</f>
        <v>0.10282776349614396</v>
      </c>
    </row>
    <row r="1931" spans="1:12" hidden="1">
      <c r="A1931" t="str">
        <f t="shared" si="83"/>
        <v>2017-Roskilde Gymnasium-Hf</v>
      </c>
      <c r="B1931" t="str">
        <f t="shared" si="81"/>
        <v>2017</v>
      </c>
      <c r="C1931" t="s">
        <v>170</v>
      </c>
      <c r="D1931" t="s">
        <v>23</v>
      </c>
      <c r="E1931" t="s">
        <v>14</v>
      </c>
      <c r="F1931" t="s">
        <v>15</v>
      </c>
      <c r="G1931" t="s">
        <v>16</v>
      </c>
      <c r="H1931">
        <v>6.5</v>
      </c>
      <c r="I1931">
        <v>6.5999999046325684</v>
      </c>
      <c r="J1931">
        <v>0.10000000149011612</v>
      </c>
      <c r="K1931" t="s">
        <v>19</v>
      </c>
      <c r="L1931">
        <f>VLOOKUP(A1931,[1]Ark2!$A$1:$H$4250,8,FALSE)</f>
        <v>0</v>
      </c>
    </row>
    <row r="1932" spans="1:12" hidden="1">
      <c r="A1932" t="str">
        <f t="shared" si="83"/>
        <v>2017-Roskilde Gymnasium-Stx</v>
      </c>
      <c r="B1932" t="str">
        <f t="shared" si="81"/>
        <v>2017</v>
      </c>
      <c r="C1932" t="str">
        <f>C1931</f>
        <v>Roskilde Gymnasium</v>
      </c>
      <c r="D1932" t="s">
        <v>13</v>
      </c>
      <c r="E1932" t="s">
        <v>14</v>
      </c>
      <c r="F1932" t="s">
        <v>15</v>
      </c>
      <c r="G1932" t="s">
        <v>16</v>
      </c>
      <c r="H1932">
        <v>8.1000003814697266</v>
      </c>
      <c r="I1932">
        <v>7.9000000953674316</v>
      </c>
      <c r="J1932">
        <v>-0.20000000298023224</v>
      </c>
      <c r="K1932" t="s">
        <v>17</v>
      </c>
      <c r="L1932">
        <f>VLOOKUP(A1932,[1]Ark2!$A$1:$H$4250,8,FALSE)</f>
        <v>1.8315018315018316E-2</v>
      </c>
    </row>
    <row r="1933" spans="1:12" hidden="1">
      <c r="A1933" t="str">
        <f t="shared" si="83"/>
        <v>2017-Roskilde Handelsskole-Hhx</v>
      </c>
      <c r="B1933" t="str">
        <f t="shared" si="81"/>
        <v>2017</v>
      </c>
      <c r="C1933" t="s">
        <v>171</v>
      </c>
      <c r="D1933" t="s">
        <v>29</v>
      </c>
      <c r="E1933" t="s">
        <v>14</v>
      </c>
      <c r="F1933" t="s">
        <v>15</v>
      </c>
      <c r="G1933" t="s">
        <v>16</v>
      </c>
      <c r="H1933">
        <v>7.0999999046325684</v>
      </c>
      <c r="I1933">
        <v>7</v>
      </c>
      <c r="J1933">
        <v>-0.10000000149011612</v>
      </c>
      <c r="K1933" t="s">
        <v>19</v>
      </c>
      <c r="L1933">
        <f>VLOOKUP(A1933,[1]Ark2!$A$1:$H$4250,8,FALSE)</f>
        <v>3.1847133757961783E-2</v>
      </c>
    </row>
    <row r="1934" spans="1:12" hidden="1">
      <c r="A1934" t="str">
        <f t="shared" si="83"/>
        <v>2017-Roskilde Katedralskole-Stx</v>
      </c>
      <c r="B1934" t="str">
        <f t="shared" si="81"/>
        <v>2017</v>
      </c>
      <c r="C1934" t="s">
        <v>172</v>
      </c>
      <c r="D1934" t="s">
        <v>13</v>
      </c>
      <c r="E1934" t="s">
        <v>14</v>
      </c>
      <c r="F1934" t="s">
        <v>15</v>
      </c>
      <c r="G1934" t="s">
        <v>16</v>
      </c>
      <c r="H1934">
        <v>7.6999998092651367</v>
      </c>
      <c r="I1934">
        <v>7.4000000953674316</v>
      </c>
      <c r="J1934">
        <v>-0.30000001192092896</v>
      </c>
      <c r="K1934" t="s">
        <v>17</v>
      </c>
      <c r="L1934">
        <f>VLOOKUP(A1934,[1]Ark2!$A$1:$H$4250,8,FALSE)</f>
        <v>4.5563549160671464E-2</v>
      </c>
    </row>
    <row r="1935" spans="1:12" hidden="1">
      <c r="A1935" t="str">
        <f t="shared" si="83"/>
        <v>2017-Rungsted Gymnasium-Stx</v>
      </c>
      <c r="B1935" t="str">
        <f t="shared" si="81"/>
        <v>2017</v>
      </c>
      <c r="C1935" t="s">
        <v>174</v>
      </c>
      <c r="D1935" t="s">
        <v>13</v>
      </c>
      <c r="E1935" t="s">
        <v>14</v>
      </c>
      <c r="F1935" t="s">
        <v>15</v>
      </c>
      <c r="G1935" t="s">
        <v>16</v>
      </c>
      <c r="H1935">
        <v>7.6999998092651367</v>
      </c>
      <c r="I1935">
        <v>7.5999999046325684</v>
      </c>
      <c r="J1935">
        <v>-0.10000000149011612</v>
      </c>
      <c r="K1935" t="s">
        <v>19</v>
      </c>
      <c r="L1935">
        <f>VLOOKUP(A1935,[1]Ark2!$A$1:$H$4250,8,FALSE)</f>
        <v>3.8461538461538464E-2</v>
      </c>
    </row>
    <row r="1936" spans="1:12" hidden="1">
      <c r="A1936" t="str">
        <f t="shared" si="83"/>
        <v>2017-Rybners - EUD - Spangsbjerg Møllevej-Htx</v>
      </c>
      <c r="B1936" t="str">
        <f t="shared" si="81"/>
        <v>2017</v>
      </c>
      <c r="C1936" t="s">
        <v>176</v>
      </c>
      <c r="D1936" t="s">
        <v>32</v>
      </c>
      <c r="E1936" t="s">
        <v>14</v>
      </c>
      <c r="F1936" t="s">
        <v>15</v>
      </c>
      <c r="G1936" t="s">
        <v>16</v>
      </c>
      <c r="H1936">
        <v>7.5999999046325684</v>
      </c>
      <c r="I1936">
        <v>7.9000000953674316</v>
      </c>
      <c r="J1936">
        <v>0.30000001192092896</v>
      </c>
      <c r="K1936" t="s">
        <v>17</v>
      </c>
      <c r="L1936">
        <f>VLOOKUP(A1936,[1]Ark2!$A$1:$H$4250,8,FALSE)</f>
        <v>3.125E-2</v>
      </c>
    </row>
    <row r="1937" spans="1:12" hidden="1">
      <c r="A1937" t="str">
        <f t="shared" si="83"/>
        <v>2017-Rybners - HHX - Grådybet-Hhx</v>
      </c>
      <c r="B1937" t="str">
        <f t="shared" si="81"/>
        <v>2017</v>
      </c>
      <c r="C1937" t="s">
        <v>277</v>
      </c>
      <c r="D1937" t="s">
        <v>29</v>
      </c>
      <c r="E1937" t="s">
        <v>14</v>
      </c>
      <c r="F1937" t="s">
        <v>15</v>
      </c>
      <c r="G1937" t="s">
        <v>16</v>
      </c>
      <c r="H1937">
        <v>6.8000001907348633</v>
      </c>
      <c r="I1937">
        <v>6.5999999046325684</v>
      </c>
      <c r="J1937">
        <v>-0.20000000298023224</v>
      </c>
      <c r="K1937" t="s">
        <v>17</v>
      </c>
      <c r="L1937">
        <f>VLOOKUP(A1937,[1]Ark2!$A$1:$H$4250,8,FALSE)</f>
        <v>0</v>
      </c>
    </row>
    <row r="1938" spans="1:12" hidden="1">
      <c r="A1938" t="str">
        <f t="shared" si="83"/>
        <v>2017-Rybners- STX- Grådybet-Stx</v>
      </c>
      <c r="B1938" t="str">
        <f t="shared" si="81"/>
        <v>2017</v>
      </c>
      <c r="C1938" t="s">
        <v>278</v>
      </c>
      <c r="D1938" t="s">
        <v>13</v>
      </c>
      <c r="E1938" t="s">
        <v>14</v>
      </c>
      <c r="F1938" t="s">
        <v>15</v>
      </c>
      <c r="G1938" t="s">
        <v>16</v>
      </c>
      <c r="H1938">
        <v>7.3000001907348633</v>
      </c>
      <c r="I1938">
        <v>7.1999998092651367</v>
      </c>
      <c r="J1938">
        <v>-0.10000000149011612</v>
      </c>
      <c r="K1938" t="s">
        <v>19</v>
      </c>
      <c r="L1938">
        <f>VLOOKUP(A1938,[1]Ark2!$A$1:$H$4250,8,FALSE)</f>
        <v>5.2631578947368418E-2</v>
      </c>
    </row>
    <row r="1939" spans="1:12" hidden="1">
      <c r="A1939" t="str">
        <f t="shared" si="83"/>
        <v>2017-Rysensteen Gymnasium-Stx</v>
      </c>
      <c r="B1939" t="str">
        <f t="shared" si="81"/>
        <v>2017</v>
      </c>
      <c r="C1939" t="s">
        <v>177</v>
      </c>
      <c r="D1939" t="s">
        <v>13</v>
      </c>
      <c r="E1939" t="s">
        <v>14</v>
      </c>
      <c r="F1939" t="s">
        <v>15</v>
      </c>
      <c r="G1939" t="s">
        <v>16</v>
      </c>
      <c r="H1939">
        <v>8.6000003814697266</v>
      </c>
      <c r="I1939">
        <v>8.6000003814697266</v>
      </c>
      <c r="J1939">
        <v>0</v>
      </c>
      <c r="K1939" t="s">
        <v>19</v>
      </c>
      <c r="L1939">
        <f>VLOOKUP(A1939,[1]Ark2!$A$1:$H$4250,8,FALSE)</f>
        <v>0.04</v>
      </c>
    </row>
    <row r="1940" spans="1:12" hidden="1">
      <c r="A1940" t="str">
        <f t="shared" si="83"/>
        <v>2017-Rødkilde Gymnasium-Stx</v>
      </c>
      <c r="B1940" t="str">
        <f t="shared" si="81"/>
        <v>2017</v>
      </c>
      <c r="C1940" t="s">
        <v>178</v>
      </c>
      <c r="D1940" t="s">
        <v>13</v>
      </c>
      <c r="E1940" t="s">
        <v>14</v>
      </c>
      <c r="F1940" t="s">
        <v>15</v>
      </c>
      <c r="G1940" t="s">
        <v>16</v>
      </c>
      <c r="H1940">
        <v>7.6999998092651367</v>
      </c>
      <c r="I1940">
        <v>7.8000001907348633</v>
      </c>
      <c r="J1940">
        <v>0.10000000149011612</v>
      </c>
      <c r="K1940" t="s">
        <v>19</v>
      </c>
      <c r="L1940">
        <f>VLOOKUP(A1940,[1]Ark2!$A$1:$H$4250,8,FALSE)</f>
        <v>6.6079295154185022E-2</v>
      </c>
    </row>
    <row r="1941" spans="1:12" hidden="1">
      <c r="A1941" t="str">
        <f t="shared" si="83"/>
        <v>2017-Rødovre Gymnasium-Stx</v>
      </c>
      <c r="B1941" t="str">
        <f t="shared" si="81"/>
        <v>2017</v>
      </c>
      <c r="C1941" t="s">
        <v>179</v>
      </c>
      <c r="D1941" t="s">
        <v>13</v>
      </c>
      <c r="E1941" t="s">
        <v>14</v>
      </c>
      <c r="F1941" t="s">
        <v>15</v>
      </c>
      <c r="G1941" t="s">
        <v>16</v>
      </c>
      <c r="H1941">
        <v>7</v>
      </c>
      <c r="I1941">
        <v>6.9000000953674316</v>
      </c>
      <c r="J1941">
        <v>-0.10000000149011612</v>
      </c>
      <c r="K1941" t="s">
        <v>19</v>
      </c>
      <c r="L1941">
        <f>VLOOKUP(A1941,[1]Ark2!$A$1:$H$4250,8,FALSE)</f>
        <v>0.15023474178403756</v>
      </c>
    </row>
    <row r="1942" spans="1:12" hidden="1">
      <c r="A1942" t="str">
        <f t="shared" si="83"/>
        <v>2017-Sankt Annæ Gymnasium-Stx</v>
      </c>
      <c r="B1942" t="str">
        <f t="shared" si="81"/>
        <v>2017</v>
      </c>
      <c r="C1942" t="s">
        <v>180</v>
      </c>
      <c r="D1942" t="s">
        <v>13</v>
      </c>
      <c r="E1942" t="s">
        <v>14</v>
      </c>
      <c r="F1942" t="s">
        <v>15</v>
      </c>
      <c r="G1942" t="s">
        <v>16</v>
      </c>
      <c r="H1942">
        <v>8.6000003814697266</v>
      </c>
      <c r="I1942">
        <v>8.6000003814697266</v>
      </c>
      <c r="J1942">
        <v>0</v>
      </c>
      <c r="K1942" t="s">
        <v>19</v>
      </c>
      <c r="L1942">
        <f>VLOOKUP(A1942,[1]Ark2!$A$1:$H$4250,8,FALSE)</f>
        <v>3.3898305084745763E-2</v>
      </c>
    </row>
    <row r="1943" spans="1:12" hidden="1">
      <c r="A1943" t="str">
        <f t="shared" si="83"/>
        <v>2017-Sct. Knuds Gymnasium-Stx</v>
      </c>
      <c r="B1943" t="str">
        <f t="shared" si="81"/>
        <v>2017</v>
      </c>
      <c r="C1943" t="s">
        <v>181</v>
      </c>
      <c r="D1943" t="s">
        <v>13</v>
      </c>
      <c r="E1943" t="s">
        <v>14</v>
      </c>
      <c r="F1943" t="s">
        <v>15</v>
      </c>
      <c r="G1943" t="s">
        <v>16</v>
      </c>
      <c r="H1943">
        <v>7.5999999046325684</v>
      </c>
      <c r="I1943">
        <v>7.4000000953674316</v>
      </c>
      <c r="J1943">
        <v>-0.20000000298023224</v>
      </c>
      <c r="K1943" t="s">
        <v>17</v>
      </c>
      <c r="L1943">
        <f>VLOOKUP(A1943,[1]Ark2!$A$1:$H$4250,8,FALSE)</f>
        <v>6.3492063492063489E-2</v>
      </c>
    </row>
    <row r="1944" spans="1:12" hidden="1">
      <c r="A1944" t="str">
        <f t="shared" si="83"/>
        <v>2017-Selandia - CEU-Hhx</v>
      </c>
      <c r="B1944" t="str">
        <f t="shared" si="81"/>
        <v>2017</v>
      </c>
      <c r="C1944" t="s">
        <v>325</v>
      </c>
      <c r="D1944" t="s">
        <v>29</v>
      </c>
      <c r="E1944" t="s">
        <v>14</v>
      </c>
      <c r="F1944" t="s">
        <v>15</v>
      </c>
      <c r="G1944" t="s">
        <v>16</v>
      </c>
      <c r="H1944">
        <v>7.0999999046325684</v>
      </c>
      <c r="I1944">
        <v>6.8000001907348633</v>
      </c>
      <c r="J1944">
        <v>-0.30000001192092896</v>
      </c>
      <c r="K1944" t="s">
        <v>17</v>
      </c>
      <c r="L1944">
        <f>VLOOKUP(A1944,[1]Ark2!$A$1:$H$4250,8,FALSE)</f>
        <v>8.4112149532710276E-2</v>
      </c>
    </row>
    <row r="1945" spans="1:12" hidden="1">
      <c r="A1945" t="str">
        <f t="shared" si="83"/>
        <v>2017-Selandia -CEU-Htx</v>
      </c>
      <c r="B1945" t="str">
        <f t="shared" si="81"/>
        <v>2017</v>
      </c>
      <c r="C1945" t="s">
        <v>326</v>
      </c>
      <c r="D1945" t="s">
        <v>32</v>
      </c>
      <c r="E1945" t="s">
        <v>14</v>
      </c>
      <c r="F1945" t="s">
        <v>15</v>
      </c>
      <c r="G1945" t="s">
        <v>16</v>
      </c>
      <c r="H1945">
        <v>7.5999999046325684</v>
      </c>
      <c r="I1945">
        <v>7.6999998092651367</v>
      </c>
      <c r="J1945">
        <v>0.10000000149011612</v>
      </c>
      <c r="K1945" t="s">
        <v>19</v>
      </c>
      <c r="L1945">
        <f>VLOOKUP(A1945,[1]Ark2!$A$1:$H$4250,8,FALSE)</f>
        <v>7.407407407407407E-2</v>
      </c>
    </row>
    <row r="1946" spans="1:12" hidden="1">
      <c r="A1946" t="str">
        <f t="shared" si="83"/>
        <v>2017-Silkeborg Gymnasium-Stx</v>
      </c>
      <c r="B1946" t="str">
        <f t="shared" si="81"/>
        <v>2017</v>
      </c>
      <c r="C1946" t="s">
        <v>182</v>
      </c>
      <c r="D1946" t="s">
        <v>13</v>
      </c>
      <c r="E1946" t="s">
        <v>14</v>
      </c>
      <c r="F1946" t="s">
        <v>15</v>
      </c>
      <c r="G1946" t="s">
        <v>16</v>
      </c>
      <c r="H1946">
        <v>7.9000000953674316</v>
      </c>
      <c r="I1946">
        <v>8.1000003814697266</v>
      </c>
      <c r="J1946">
        <v>0.20000000298023224</v>
      </c>
      <c r="K1946" t="s">
        <v>17</v>
      </c>
      <c r="L1946">
        <f>VLOOKUP(A1946,[1]Ark2!$A$1:$H$4250,8,FALSE)</f>
        <v>3.5714285714285712E-2</v>
      </c>
    </row>
    <row r="1947" spans="1:12" hidden="1">
      <c r="A1947" t="str">
        <f t="shared" si="83"/>
        <v>2017-Skanderborg Gymnasium-Stx</v>
      </c>
      <c r="B1947" t="str">
        <f t="shared" si="81"/>
        <v>2017</v>
      </c>
      <c r="C1947" t="s">
        <v>183</v>
      </c>
      <c r="D1947" t="s">
        <v>13</v>
      </c>
      <c r="E1947" t="s">
        <v>14</v>
      </c>
      <c r="F1947" t="s">
        <v>15</v>
      </c>
      <c r="G1947" t="s">
        <v>16</v>
      </c>
      <c r="H1947">
        <v>8</v>
      </c>
      <c r="I1947">
        <v>7.6999998092651367</v>
      </c>
      <c r="J1947">
        <v>-0.30000001192092896</v>
      </c>
      <c r="K1947" t="s">
        <v>17</v>
      </c>
      <c r="L1947">
        <f>VLOOKUP(A1947,[1]Ark2!$A$1:$H$4250,8,FALSE)</f>
        <v>2.4630541871921183E-2</v>
      </c>
    </row>
    <row r="1948" spans="1:12" hidden="1">
      <c r="A1948" t="str">
        <f t="shared" si="83"/>
        <v>2017-Skanderborg-Odder Center for Uddannelse-Hhx</v>
      </c>
      <c r="B1948" t="str">
        <f t="shared" si="81"/>
        <v>2017</v>
      </c>
      <c r="C1948" t="s">
        <v>184</v>
      </c>
      <c r="D1948" t="s">
        <v>29</v>
      </c>
      <c r="E1948" t="s">
        <v>14</v>
      </c>
      <c r="F1948" t="s">
        <v>15</v>
      </c>
      <c r="G1948" t="s">
        <v>16</v>
      </c>
      <c r="H1948">
        <v>6.6999998092651367</v>
      </c>
      <c r="I1948">
        <v>6.4000000953674316</v>
      </c>
      <c r="J1948">
        <v>-0.30000001192092896</v>
      </c>
      <c r="K1948" t="s">
        <v>17</v>
      </c>
      <c r="L1948">
        <f>VLOOKUP(A1948,[1]Ark2!$A$1:$H$4250,8,FALSE)</f>
        <v>3.3613445378151259E-2</v>
      </c>
    </row>
    <row r="1949" spans="1:12" hidden="1">
      <c r="A1949" t="str">
        <f t="shared" si="83"/>
        <v>2017-Skive College, Arvikavej-Hhx</v>
      </c>
      <c r="B1949" t="str">
        <f t="shared" si="81"/>
        <v>2017</v>
      </c>
      <c r="C1949" t="s">
        <v>185</v>
      </c>
      <c r="D1949" t="s">
        <v>29</v>
      </c>
      <c r="E1949" t="s">
        <v>14</v>
      </c>
      <c r="F1949" t="s">
        <v>15</v>
      </c>
      <c r="G1949" t="s">
        <v>16</v>
      </c>
      <c r="H1949">
        <v>6.8000001907348633</v>
      </c>
      <c r="I1949">
        <v>6.8000001907348633</v>
      </c>
      <c r="J1949">
        <v>0</v>
      </c>
      <c r="K1949" t="s">
        <v>19</v>
      </c>
      <c r="L1949">
        <f>VLOOKUP(A1949,[1]Ark2!$A$1:$H$4250,8,FALSE)</f>
        <v>0</v>
      </c>
    </row>
    <row r="1950" spans="1:12" hidden="1">
      <c r="A1950" t="str">
        <f t="shared" si="83"/>
        <v>2017-Skive College, Kongsvingervej-Htx</v>
      </c>
      <c r="B1950" t="str">
        <f t="shared" si="81"/>
        <v>2017</v>
      </c>
      <c r="C1950" t="s">
        <v>186</v>
      </c>
      <c r="D1950" t="s">
        <v>32</v>
      </c>
      <c r="E1950" t="s">
        <v>14</v>
      </c>
      <c r="F1950" t="s">
        <v>15</v>
      </c>
      <c r="G1950" t="s">
        <v>16</v>
      </c>
      <c r="H1950">
        <v>7.3000001907348633</v>
      </c>
      <c r="I1950">
        <v>7.5</v>
      </c>
      <c r="J1950">
        <v>0.20000000298023224</v>
      </c>
      <c r="K1950" t="s">
        <v>19</v>
      </c>
      <c r="L1950">
        <f>VLOOKUP(A1950,[1]Ark2!$A$1:$H$4250,8,FALSE)</f>
        <v>0</v>
      </c>
    </row>
    <row r="1951" spans="1:12" hidden="1">
      <c r="A1951" t="str">
        <f t="shared" si="83"/>
        <v>2017-Skive Gymnasium-Hf</v>
      </c>
      <c r="B1951" t="str">
        <f t="shared" si="81"/>
        <v>2017</v>
      </c>
      <c r="C1951" t="s">
        <v>187</v>
      </c>
      <c r="D1951" t="s">
        <v>23</v>
      </c>
      <c r="E1951" t="s">
        <v>14</v>
      </c>
      <c r="F1951" t="s">
        <v>15</v>
      </c>
      <c r="G1951" t="s">
        <v>16</v>
      </c>
      <c r="H1951">
        <v>5.5999999046325684</v>
      </c>
      <c r="I1951">
        <v>5.5</v>
      </c>
      <c r="J1951">
        <v>-0.10000000149011612</v>
      </c>
      <c r="K1951" t="s">
        <v>19</v>
      </c>
      <c r="L1951">
        <f>VLOOKUP(A1951,[1]Ark2!$A$1:$H$4250,8,FALSE)</f>
        <v>0</v>
      </c>
    </row>
    <row r="1952" spans="1:12" hidden="1">
      <c r="A1952" t="str">
        <f t="shared" si="83"/>
        <v>2017-Skive Gymnasium-Stx</v>
      </c>
      <c r="B1952" t="str">
        <f t="shared" si="81"/>
        <v>2017</v>
      </c>
      <c r="C1952" t="str">
        <f>C1951</f>
        <v>Skive Gymnasium</v>
      </c>
      <c r="D1952" t="s">
        <v>13</v>
      </c>
      <c r="E1952" t="s">
        <v>14</v>
      </c>
      <c r="F1952" t="s">
        <v>15</v>
      </c>
      <c r="G1952" t="s">
        <v>16</v>
      </c>
      <c r="H1952">
        <v>7.4000000953674316</v>
      </c>
      <c r="I1952">
        <v>7.5</v>
      </c>
      <c r="J1952">
        <v>0.10000000149011612</v>
      </c>
      <c r="K1952" t="s">
        <v>19</v>
      </c>
      <c r="L1952">
        <f>VLOOKUP(A1952,[1]Ark2!$A$1:$H$4250,8,FALSE)</f>
        <v>3.4146341463414637E-2</v>
      </c>
    </row>
    <row r="1953" spans="1:12" hidden="1">
      <c r="A1953" t="str">
        <f t="shared" si="83"/>
        <v>2017-Skive-Viborg HF &amp; VUC-Hf</v>
      </c>
      <c r="B1953" t="str">
        <f t="shared" si="81"/>
        <v>2017</v>
      </c>
      <c r="C1953" t="s">
        <v>279</v>
      </c>
      <c r="D1953" t="s">
        <v>23</v>
      </c>
      <c r="E1953" t="s">
        <v>14</v>
      </c>
      <c r="F1953" t="s">
        <v>15</v>
      </c>
      <c r="G1953" t="s">
        <v>16</v>
      </c>
      <c r="H1953">
        <v>6.0999999046325684</v>
      </c>
      <c r="I1953">
        <v>6.3000001907348633</v>
      </c>
      <c r="J1953">
        <v>0.20000000298023224</v>
      </c>
      <c r="K1953" t="s">
        <v>19</v>
      </c>
      <c r="L1953">
        <f>VLOOKUP(A1953,[1]Ark2!$A$1:$H$4250,8,FALSE)</f>
        <v>7.1428571428571425E-2</v>
      </c>
    </row>
    <row r="1954" spans="1:12" hidden="1">
      <c r="A1954" t="str">
        <f t="shared" si="83"/>
        <v>2017-Skolerne i Oure - Sport &amp; Performance-Stx</v>
      </c>
      <c r="B1954" t="str">
        <f t="shared" si="81"/>
        <v>2017</v>
      </c>
      <c r="C1954" t="s">
        <v>188</v>
      </c>
      <c r="D1954" t="s">
        <v>13</v>
      </c>
      <c r="E1954" t="s">
        <v>14</v>
      </c>
      <c r="F1954" t="s">
        <v>15</v>
      </c>
      <c r="G1954" t="s">
        <v>16</v>
      </c>
      <c r="H1954">
        <v>7.5</v>
      </c>
      <c r="I1954">
        <v>7.5</v>
      </c>
      <c r="J1954">
        <v>0</v>
      </c>
      <c r="K1954" t="s">
        <v>19</v>
      </c>
      <c r="L1954">
        <f>VLOOKUP(A1954,[1]Ark2!$A$1:$H$4250,8,FALSE)</f>
        <v>0</v>
      </c>
    </row>
    <row r="1955" spans="1:12" hidden="1">
      <c r="A1955" t="str">
        <f t="shared" si="83"/>
        <v>2017-Slagelse Gymnasium-Hf</v>
      </c>
      <c r="B1955" t="str">
        <f t="shared" si="81"/>
        <v>2017</v>
      </c>
      <c r="C1955" t="s">
        <v>189</v>
      </c>
      <c r="D1955" t="s">
        <v>23</v>
      </c>
      <c r="E1955" t="s">
        <v>14</v>
      </c>
      <c r="F1955" t="s">
        <v>15</v>
      </c>
      <c r="G1955" t="s">
        <v>16</v>
      </c>
      <c r="H1955">
        <v>5.8000001907348633</v>
      </c>
      <c r="I1955">
        <v>5.5999999046325684</v>
      </c>
      <c r="J1955">
        <v>-0.20000000298023224</v>
      </c>
      <c r="K1955" t="s">
        <v>19</v>
      </c>
      <c r="L1955">
        <f>VLOOKUP(A1955,[1]Ark2!$A$1:$H$4250,8,FALSE)</f>
        <v>0.04</v>
      </c>
    </row>
    <row r="1956" spans="1:12" hidden="1">
      <c r="A1956" t="str">
        <f t="shared" si="83"/>
        <v>2017-Slagelse Gymnasium-Stx</v>
      </c>
      <c r="B1956" t="str">
        <f t="shared" si="81"/>
        <v>2017</v>
      </c>
      <c r="C1956" t="str">
        <f>C1955</f>
        <v>Slagelse Gymnasium</v>
      </c>
      <c r="D1956" t="s">
        <v>13</v>
      </c>
      <c r="E1956" t="s">
        <v>14</v>
      </c>
      <c r="F1956" t="s">
        <v>15</v>
      </c>
      <c r="G1956" t="s">
        <v>16</v>
      </c>
      <c r="H1956">
        <v>7.1999998092651367</v>
      </c>
      <c r="I1956">
        <v>6.9000000953674316</v>
      </c>
      <c r="J1956">
        <v>-0.30000001192092896</v>
      </c>
      <c r="K1956" t="s">
        <v>17</v>
      </c>
      <c r="L1956">
        <f>VLOOKUP(A1956,[1]Ark2!$A$1:$H$4250,8,FALSE)</f>
        <v>7.4576271186440682E-2</v>
      </c>
    </row>
    <row r="1957" spans="1:12" hidden="1">
      <c r="A1957" t="str">
        <f t="shared" si="83"/>
        <v>2017-Slotshaven Gymnasium-Hhx</v>
      </c>
      <c r="B1957" t="str">
        <f t="shared" si="81"/>
        <v>2017</v>
      </c>
      <c r="C1957" t="s">
        <v>327</v>
      </c>
      <c r="D1957" t="s">
        <v>29</v>
      </c>
      <c r="E1957" t="s">
        <v>14</v>
      </c>
      <c r="F1957" t="s">
        <v>15</v>
      </c>
      <c r="G1957" t="s">
        <v>16</v>
      </c>
      <c r="H1957">
        <v>6.5999999046325684</v>
      </c>
      <c r="I1957">
        <v>6.5999999046325684</v>
      </c>
      <c r="J1957">
        <v>0</v>
      </c>
      <c r="K1957" t="s">
        <v>19</v>
      </c>
      <c r="L1957">
        <f>VLOOKUP(A1957,[1]Ark2!$A$1:$H$4250,8,FALSE)</f>
        <v>9.45945945945946E-2</v>
      </c>
    </row>
    <row r="1958" spans="1:12" hidden="1">
      <c r="A1958" t="str">
        <f t="shared" si="83"/>
        <v>2017-Slotshaven Gymnasium-Htx</v>
      </c>
      <c r="B1958" t="str">
        <f t="shared" si="81"/>
        <v>2017</v>
      </c>
      <c r="C1958" t="str">
        <f>C1957</f>
        <v>Slotshaven Gymnasium</v>
      </c>
      <c r="D1958" t="s">
        <v>32</v>
      </c>
      <c r="E1958" t="s">
        <v>14</v>
      </c>
      <c r="F1958" t="s">
        <v>15</v>
      </c>
      <c r="G1958" t="s">
        <v>16</v>
      </c>
      <c r="H1958">
        <v>7.4000000953674316</v>
      </c>
      <c r="I1958">
        <v>7.3000001907348633</v>
      </c>
      <c r="J1958">
        <v>-0.10000000149011612</v>
      </c>
      <c r="K1958" t="s">
        <v>19</v>
      </c>
      <c r="L1958">
        <f>VLOOKUP(A1958,[1]Ark2!$A$1:$H$4250,8,FALSE)</f>
        <v>0</v>
      </c>
    </row>
    <row r="1959" spans="1:12" hidden="1">
      <c r="A1959" t="str">
        <f t="shared" si="83"/>
        <v>2017-Solrød Gymnasium-Hf</v>
      </c>
      <c r="B1959" t="str">
        <f t="shared" si="81"/>
        <v>2017</v>
      </c>
      <c r="C1959" t="s">
        <v>190</v>
      </c>
      <c r="D1959" t="s">
        <v>23</v>
      </c>
      <c r="E1959" t="s">
        <v>14</v>
      </c>
      <c r="F1959" t="s">
        <v>15</v>
      </c>
      <c r="G1959" t="s">
        <v>16</v>
      </c>
      <c r="H1959">
        <v>6</v>
      </c>
      <c r="I1959">
        <v>6.1999998092651367</v>
      </c>
      <c r="J1959">
        <v>0.20000000298023224</v>
      </c>
      <c r="K1959" t="s">
        <v>19</v>
      </c>
      <c r="L1959">
        <f>VLOOKUP(A1959,[1]Ark2!$A$1:$H$4250,8,FALSE)</f>
        <v>0</v>
      </c>
    </row>
    <row r="1960" spans="1:12" hidden="1">
      <c r="A1960" t="str">
        <f t="shared" si="83"/>
        <v>2017-Solrød Gymnasium-Stx</v>
      </c>
      <c r="B1960" t="str">
        <f t="shared" si="81"/>
        <v>2017</v>
      </c>
      <c r="C1960" t="str">
        <f>C1959</f>
        <v>Solrød Gymnasium</v>
      </c>
      <c r="D1960" t="s">
        <v>13</v>
      </c>
      <c r="E1960" t="s">
        <v>14</v>
      </c>
      <c r="F1960" t="s">
        <v>15</v>
      </c>
      <c r="G1960" t="s">
        <v>16</v>
      </c>
      <c r="H1960">
        <v>7.5</v>
      </c>
      <c r="I1960">
        <v>7.5</v>
      </c>
      <c r="J1960">
        <v>0</v>
      </c>
      <c r="K1960" t="s">
        <v>19</v>
      </c>
      <c r="L1960">
        <f>VLOOKUP(A1960,[1]Ark2!$A$1:$H$4250,8,FALSE)</f>
        <v>9.7087378640776698E-2</v>
      </c>
    </row>
    <row r="1961" spans="1:12" hidden="1">
      <c r="A1961" t="str">
        <f t="shared" si="83"/>
        <v>2017-Sorø Akademis Skole-Stx</v>
      </c>
      <c r="B1961" t="str">
        <f t="shared" si="81"/>
        <v>2017</v>
      </c>
      <c r="C1961" t="s">
        <v>191</v>
      </c>
      <c r="D1961" t="s">
        <v>13</v>
      </c>
      <c r="E1961" t="s">
        <v>14</v>
      </c>
      <c r="F1961" t="s">
        <v>15</v>
      </c>
      <c r="G1961" t="s">
        <v>16</v>
      </c>
      <c r="H1961">
        <v>7.9000000953674316</v>
      </c>
      <c r="I1961">
        <v>7.6999998092651367</v>
      </c>
      <c r="J1961">
        <v>-0.20000000298023224</v>
      </c>
      <c r="K1961" t="s">
        <v>19</v>
      </c>
      <c r="L1961">
        <f>VLOOKUP(A1961,[1]Ark2!$A$1:$H$4250,8,FALSE)</f>
        <v>0</v>
      </c>
    </row>
    <row r="1962" spans="1:12" hidden="1">
      <c r="A1962" t="str">
        <f t="shared" si="83"/>
        <v>2017-Stenhus Gymnasium-Hf</v>
      </c>
      <c r="B1962" t="str">
        <f t="shared" si="81"/>
        <v>2017</v>
      </c>
      <c r="C1962" t="s">
        <v>192</v>
      </c>
      <c r="D1962" t="s">
        <v>23</v>
      </c>
      <c r="E1962" t="s">
        <v>14</v>
      </c>
      <c r="F1962" t="s">
        <v>15</v>
      </c>
      <c r="G1962" t="s">
        <v>16</v>
      </c>
      <c r="H1962">
        <v>5.9000000953674316</v>
      </c>
      <c r="I1962">
        <v>6</v>
      </c>
      <c r="J1962">
        <v>0.10000000149011612</v>
      </c>
      <c r="K1962" t="s">
        <v>19</v>
      </c>
      <c r="L1962">
        <f>VLOOKUP(A1962,[1]Ark2!$A$1:$H$4250,8,FALSE)</f>
        <v>0.15730337078651685</v>
      </c>
    </row>
    <row r="1963" spans="1:12" hidden="1">
      <c r="A1963" t="str">
        <f t="shared" si="83"/>
        <v>2017-Stenhus Gymnasium-Stx</v>
      </c>
      <c r="B1963" t="str">
        <f t="shared" si="81"/>
        <v>2017</v>
      </c>
      <c r="C1963" t="str">
        <f>C1962</f>
        <v>Stenhus Gymnasium</v>
      </c>
      <c r="D1963" t="s">
        <v>13</v>
      </c>
      <c r="E1963" t="s">
        <v>14</v>
      </c>
      <c r="F1963" t="s">
        <v>15</v>
      </c>
      <c r="G1963" t="s">
        <v>16</v>
      </c>
      <c r="H1963">
        <v>7</v>
      </c>
      <c r="I1963">
        <v>7</v>
      </c>
      <c r="J1963">
        <v>0</v>
      </c>
      <c r="K1963" t="s">
        <v>19</v>
      </c>
      <c r="L1963">
        <f>VLOOKUP(A1963,[1]Ark2!$A$1:$H$4250,8,FALSE)</f>
        <v>5.9701492537313432E-2</v>
      </c>
    </row>
    <row r="1964" spans="1:12" hidden="1">
      <c r="A1964" t="str">
        <f t="shared" si="83"/>
        <v>2017-Struer Statsgymnasium-Hf</v>
      </c>
      <c r="B1964" t="str">
        <f t="shared" si="81"/>
        <v>2017</v>
      </c>
      <c r="C1964" t="s">
        <v>193</v>
      </c>
      <c r="D1964" t="s">
        <v>23</v>
      </c>
      <c r="E1964" t="s">
        <v>14</v>
      </c>
      <c r="F1964" t="s">
        <v>15</v>
      </c>
      <c r="G1964" t="s">
        <v>16</v>
      </c>
      <c r="H1964">
        <v>5.5</v>
      </c>
      <c r="I1964">
        <v>5.3000001907348633</v>
      </c>
      <c r="J1964">
        <v>-0.20000000298023224</v>
      </c>
      <c r="K1964" t="s">
        <v>19</v>
      </c>
      <c r="L1964">
        <f>VLOOKUP(A1964,[1]Ark2!$A$1:$H$4250,8,FALSE)</f>
        <v>7.1428571428571425E-2</v>
      </c>
    </row>
    <row r="1965" spans="1:12" hidden="1">
      <c r="A1965" t="str">
        <f t="shared" si="83"/>
        <v>2017-Struer Statsgymnasium-Stx</v>
      </c>
      <c r="B1965" t="str">
        <f t="shared" si="81"/>
        <v>2017</v>
      </c>
      <c r="C1965" t="str">
        <f>C1964</f>
        <v>Struer Statsgymnasium</v>
      </c>
      <c r="D1965" t="s">
        <v>13</v>
      </c>
      <c r="E1965" t="s">
        <v>14</v>
      </c>
      <c r="F1965" t="s">
        <v>15</v>
      </c>
      <c r="G1965" t="s">
        <v>16</v>
      </c>
      <c r="H1965">
        <v>7.1999998092651367</v>
      </c>
      <c r="I1965">
        <v>7</v>
      </c>
      <c r="J1965">
        <v>-0.20000000298023224</v>
      </c>
      <c r="K1965" t="s">
        <v>19</v>
      </c>
      <c r="L1965">
        <f>VLOOKUP(A1965,[1]Ark2!$A$1:$H$4250,8,FALSE)</f>
        <v>5.737704918032787E-2</v>
      </c>
    </row>
    <row r="1966" spans="1:12" hidden="1">
      <c r="A1966" t="str">
        <f t="shared" si="83"/>
        <v>2017-Struer Statsgymnasium - erhvervsskolen-Hhx</v>
      </c>
      <c r="B1966" t="str">
        <f t="shared" si="81"/>
        <v>2017</v>
      </c>
      <c r="C1966" t="s">
        <v>194</v>
      </c>
      <c r="D1966" t="s">
        <v>29</v>
      </c>
      <c r="E1966" t="s">
        <v>14</v>
      </c>
      <c r="F1966" t="s">
        <v>15</v>
      </c>
      <c r="G1966" t="s">
        <v>16</v>
      </c>
      <c r="H1966">
        <v>7.5999999046325684</v>
      </c>
      <c r="I1966">
        <v>7.5999999046325684</v>
      </c>
      <c r="J1966">
        <v>0</v>
      </c>
      <c r="K1966" t="s">
        <v>19</v>
      </c>
      <c r="L1966">
        <f>VLOOKUP(A1966,[1]Ark2!$A$1:$H$4250,8,FALSE)</f>
        <v>0</v>
      </c>
    </row>
    <row r="1967" spans="1:12" hidden="1">
      <c r="A1967" t="str">
        <f t="shared" si="83"/>
        <v>2017-Støvring Gymnasium-Stx</v>
      </c>
      <c r="B1967" t="str">
        <f t="shared" si="81"/>
        <v>2017</v>
      </c>
      <c r="C1967" t="s">
        <v>195</v>
      </c>
      <c r="D1967" t="s">
        <v>13</v>
      </c>
      <c r="E1967" t="s">
        <v>14</v>
      </c>
      <c r="F1967" t="s">
        <v>15</v>
      </c>
      <c r="G1967" t="s">
        <v>16</v>
      </c>
      <c r="H1967">
        <v>7.5</v>
      </c>
      <c r="I1967">
        <v>7.4000000953674316</v>
      </c>
      <c r="J1967">
        <v>-0.10000000149011612</v>
      </c>
      <c r="K1967" t="s">
        <v>19</v>
      </c>
      <c r="L1967">
        <f>VLOOKUP(A1967,[1]Ark2!$A$1:$H$4250,8,FALSE)</f>
        <v>0</v>
      </c>
    </row>
    <row r="1968" spans="1:12" hidden="1">
      <c r="A1968" t="str">
        <f t="shared" si="83"/>
        <v>2017-Svendborg Erhvervsskole &amp; -Gymnasier, Skovsbovej-Hhx</v>
      </c>
      <c r="B1968" t="str">
        <f t="shared" si="81"/>
        <v>2017</v>
      </c>
      <c r="C1968" t="s">
        <v>197</v>
      </c>
      <c r="D1968" t="s">
        <v>29</v>
      </c>
      <c r="E1968" t="s">
        <v>14</v>
      </c>
      <c r="F1968" t="s">
        <v>15</v>
      </c>
      <c r="G1968" t="s">
        <v>16</v>
      </c>
      <c r="H1968">
        <v>6.8000001907348633</v>
      </c>
      <c r="I1968">
        <v>7.3000001907348633</v>
      </c>
      <c r="J1968">
        <v>0.5</v>
      </c>
      <c r="K1968" t="s">
        <v>17</v>
      </c>
      <c r="L1968">
        <f>VLOOKUP(A1968,[1]Ark2!$A$1:$H$4250,8,FALSE)</f>
        <v>4.49438202247191E-2</v>
      </c>
    </row>
    <row r="1969" spans="1:12" hidden="1">
      <c r="A1969" t="str">
        <f t="shared" si="83"/>
        <v>2017-Svendborg Erhvervsskole &amp; -Gymnasier, Skovsbovej-Htx</v>
      </c>
      <c r="B1969" t="str">
        <f t="shared" ref="B1969:B2032" si="84">B1968</f>
        <v>2017</v>
      </c>
      <c r="C1969" t="str">
        <f>C1968</f>
        <v>Svendborg Erhvervsskole &amp; -Gymnasier, Skovsbovej</v>
      </c>
      <c r="D1969" t="s">
        <v>32</v>
      </c>
      <c r="E1969" t="s">
        <v>14</v>
      </c>
      <c r="F1969" t="s">
        <v>15</v>
      </c>
      <c r="G1969" t="s">
        <v>16</v>
      </c>
      <c r="H1969">
        <v>7.0999999046325684</v>
      </c>
      <c r="I1969">
        <v>7</v>
      </c>
      <c r="J1969">
        <v>-0.10000000149011612</v>
      </c>
      <c r="K1969" t="s">
        <v>19</v>
      </c>
      <c r="L1969">
        <f>VLOOKUP(A1969,[1]Ark2!$A$1:$H$4250,8,FALSE)</f>
        <v>6.5789473684210523E-2</v>
      </c>
    </row>
    <row r="1970" spans="1:12" hidden="1">
      <c r="A1970" t="str">
        <f t="shared" si="83"/>
        <v>2017-Svendborg Gymnasium-Hf</v>
      </c>
      <c r="B1970" t="str">
        <f t="shared" si="84"/>
        <v>2017</v>
      </c>
      <c r="C1970" t="s">
        <v>198</v>
      </c>
      <c r="D1970" t="s">
        <v>23</v>
      </c>
      <c r="E1970" t="s">
        <v>14</v>
      </c>
      <c r="F1970" t="s">
        <v>15</v>
      </c>
      <c r="G1970" t="s">
        <v>16</v>
      </c>
      <c r="H1970">
        <v>5.6999998092651367</v>
      </c>
      <c r="I1970">
        <v>5.8000001907348633</v>
      </c>
      <c r="J1970">
        <v>0.10000000149011612</v>
      </c>
      <c r="K1970" t="s">
        <v>19</v>
      </c>
      <c r="L1970">
        <f>VLOOKUP(A1970,[1]Ark2!$A$1:$H$4250,8,FALSE)</f>
        <v>0</v>
      </c>
    </row>
    <row r="1971" spans="1:12" hidden="1">
      <c r="A1971" t="str">
        <f t="shared" si="83"/>
        <v>2017-Svendborg Gymnasium-Stx</v>
      </c>
      <c r="B1971" t="str">
        <f t="shared" si="84"/>
        <v>2017</v>
      </c>
      <c r="C1971" t="str">
        <f>C1970</f>
        <v>Svendborg Gymnasium</v>
      </c>
      <c r="D1971" t="s">
        <v>13</v>
      </c>
      <c r="E1971" t="s">
        <v>14</v>
      </c>
      <c r="F1971" t="s">
        <v>15</v>
      </c>
      <c r="G1971" t="s">
        <v>16</v>
      </c>
      <c r="H1971">
        <v>7.3000001907348633</v>
      </c>
      <c r="I1971">
        <v>7.4000000953674316</v>
      </c>
      <c r="J1971">
        <v>0.10000000149011612</v>
      </c>
      <c r="K1971" t="s">
        <v>19</v>
      </c>
      <c r="L1971">
        <f>VLOOKUP(A1971,[1]Ark2!$A$1:$H$4250,8,FALSE)</f>
        <v>5.0147492625368731E-2</v>
      </c>
    </row>
    <row r="1972" spans="1:12" hidden="1">
      <c r="A1972" t="str">
        <f t="shared" si="83"/>
        <v>2017-Syddansk Erhvervsskole Odense-Vejle, Munkebjergvej 130-Htx</v>
      </c>
      <c r="B1972" t="str">
        <f t="shared" si="84"/>
        <v>2017</v>
      </c>
      <c r="C1972" t="s">
        <v>328</v>
      </c>
      <c r="D1972" t="s">
        <v>32</v>
      </c>
      <c r="E1972" t="s">
        <v>14</v>
      </c>
      <c r="F1972" t="s">
        <v>15</v>
      </c>
      <c r="G1972" t="s">
        <v>16</v>
      </c>
      <c r="H1972">
        <v>8</v>
      </c>
      <c r="I1972">
        <v>8.1999998092651367</v>
      </c>
      <c r="J1972">
        <v>0.20000000298023224</v>
      </c>
      <c r="K1972" t="s">
        <v>17</v>
      </c>
      <c r="L1972">
        <f>VLOOKUP(A1972,[1]Ark2!$A$1:$H$4250,8,FALSE)</f>
        <v>0.11616161616161616</v>
      </c>
    </row>
    <row r="1973" spans="1:12" hidden="1">
      <c r="A1973" t="str">
        <f t="shared" si="83"/>
        <v>2017-Syddjurs Gymnasium-Stx</v>
      </c>
      <c r="B1973" t="str">
        <f t="shared" si="84"/>
        <v>2017</v>
      </c>
      <c r="C1973" t="s">
        <v>200</v>
      </c>
      <c r="D1973" t="s">
        <v>13</v>
      </c>
      <c r="E1973" t="s">
        <v>14</v>
      </c>
      <c r="F1973" t="s">
        <v>15</v>
      </c>
      <c r="G1973" t="s">
        <v>16</v>
      </c>
      <c r="H1973">
        <v>7.5</v>
      </c>
      <c r="I1973">
        <v>7.5999999046325684</v>
      </c>
      <c r="J1973">
        <v>0.10000000149011612</v>
      </c>
      <c r="K1973" t="s">
        <v>19</v>
      </c>
      <c r="L1973">
        <f>VLOOKUP(A1973,[1]Ark2!$A$1:$H$4250,8,FALSE)</f>
        <v>0</v>
      </c>
    </row>
    <row r="1974" spans="1:12" hidden="1">
      <c r="A1974" t="str">
        <f t="shared" si="83"/>
        <v>2017-Sønderborg Statsskole-Hf</v>
      </c>
      <c r="B1974" t="str">
        <f t="shared" si="84"/>
        <v>2017</v>
      </c>
      <c r="C1974" t="s">
        <v>201</v>
      </c>
      <c r="D1974" t="s">
        <v>23</v>
      </c>
      <c r="E1974" t="s">
        <v>14</v>
      </c>
      <c r="F1974" t="s">
        <v>15</v>
      </c>
      <c r="G1974" t="s">
        <v>16</v>
      </c>
      <c r="H1974">
        <v>6.3000001907348633</v>
      </c>
      <c r="I1974">
        <v>6.1999998092651367</v>
      </c>
      <c r="J1974">
        <v>-0.10000000149011612</v>
      </c>
      <c r="K1974" t="s">
        <v>19</v>
      </c>
      <c r="L1974">
        <f>VLOOKUP(A1974,[1]Ark2!$A$1:$H$4250,8,FALSE)</f>
        <v>7.6923076923076927E-2</v>
      </c>
    </row>
    <row r="1975" spans="1:12" hidden="1">
      <c r="A1975" t="str">
        <f t="shared" si="83"/>
        <v>2017-Sønderborg Statsskole-Stx</v>
      </c>
      <c r="B1975" t="str">
        <f t="shared" si="84"/>
        <v>2017</v>
      </c>
      <c r="C1975" t="str">
        <f>C1974</f>
        <v>Sønderborg Statsskole</v>
      </c>
      <c r="D1975" t="s">
        <v>13</v>
      </c>
      <c r="E1975" t="s">
        <v>14</v>
      </c>
      <c r="F1975" t="s">
        <v>15</v>
      </c>
      <c r="G1975" t="s">
        <v>16</v>
      </c>
      <c r="H1975">
        <v>7.4000000953674316</v>
      </c>
      <c r="I1975">
        <v>7.3000001907348633</v>
      </c>
      <c r="J1975">
        <v>-0.10000000149011612</v>
      </c>
      <c r="K1975" t="s">
        <v>19</v>
      </c>
      <c r="L1975">
        <f>VLOOKUP(A1975,[1]Ark2!$A$1:$H$4250,8,FALSE)</f>
        <v>5.6737588652482268E-2</v>
      </c>
    </row>
    <row r="1976" spans="1:12" hidden="1">
      <c r="A1976" t="str">
        <f t="shared" si="83"/>
        <v>2017-TEC, Ballerup-Htx</v>
      </c>
      <c r="B1976" t="str">
        <f t="shared" si="84"/>
        <v>2017</v>
      </c>
      <c r="C1976" t="s">
        <v>329</v>
      </c>
      <c r="D1976" t="s">
        <v>32</v>
      </c>
      <c r="E1976" t="s">
        <v>14</v>
      </c>
      <c r="F1976" t="s">
        <v>15</v>
      </c>
      <c r="G1976" t="s">
        <v>16</v>
      </c>
      <c r="H1976">
        <v>7.5999999046325684</v>
      </c>
      <c r="I1976">
        <v>7.5999999046325684</v>
      </c>
      <c r="J1976">
        <v>0</v>
      </c>
      <c r="K1976" t="s">
        <v>19</v>
      </c>
      <c r="L1976">
        <f>VLOOKUP(A1976,[1]Ark2!$A$1:$H$4250,8,FALSE)</f>
        <v>0.1038961038961039</v>
      </c>
    </row>
    <row r="1977" spans="1:12" hidden="1">
      <c r="A1977" t="str">
        <f t="shared" si="83"/>
        <v>2017-TEC, Frederiksberg-Htx</v>
      </c>
      <c r="B1977" t="str">
        <f t="shared" si="84"/>
        <v>2017</v>
      </c>
      <c r="C1977" t="s">
        <v>330</v>
      </c>
      <c r="D1977" t="s">
        <v>32</v>
      </c>
      <c r="E1977" t="s">
        <v>14</v>
      </c>
      <c r="F1977" t="s">
        <v>15</v>
      </c>
      <c r="G1977" t="s">
        <v>16</v>
      </c>
      <c r="H1977">
        <v>7.3000001907348633</v>
      </c>
      <c r="I1977">
        <v>7.3000001907348633</v>
      </c>
      <c r="J1977">
        <v>0</v>
      </c>
      <c r="K1977" t="s">
        <v>19</v>
      </c>
      <c r="L1977">
        <f>VLOOKUP(A1977,[1]Ark2!$A$1:$H$4250,8,FALSE)</f>
        <v>0.4732142857142857</v>
      </c>
    </row>
    <row r="1978" spans="1:12" hidden="1">
      <c r="A1978" t="str">
        <f t="shared" si="83"/>
        <v>2017-TEKNISK GYMNASIUM,  Skanderborg-Htx</v>
      </c>
      <c r="B1978" t="str">
        <f t="shared" si="84"/>
        <v>2017</v>
      </c>
      <c r="C1978" t="s">
        <v>331</v>
      </c>
      <c r="D1978" t="s">
        <v>32</v>
      </c>
      <c r="E1978" t="s">
        <v>14</v>
      </c>
      <c r="F1978" t="s">
        <v>15</v>
      </c>
      <c r="G1978" t="s">
        <v>16</v>
      </c>
      <c r="H1978">
        <v>8.1000003814697266</v>
      </c>
      <c r="I1978">
        <v>8.3999996185302734</v>
      </c>
      <c r="J1978">
        <v>0.30000001192092896</v>
      </c>
      <c r="K1978" t="s">
        <v>19</v>
      </c>
      <c r="L1978">
        <f>VLOOKUP(A1978,[1]Ark2!$A$1:$H$4250,8,FALSE)</f>
        <v>0</v>
      </c>
    </row>
    <row r="1979" spans="1:12" hidden="1">
      <c r="A1979" t="str">
        <f t="shared" si="83"/>
        <v>2017-TH. LANGS HF &amp; VUC-Hf</v>
      </c>
      <c r="B1979" t="str">
        <f t="shared" si="84"/>
        <v>2017</v>
      </c>
      <c r="C1979" t="s">
        <v>204</v>
      </c>
      <c r="D1979" t="s">
        <v>23</v>
      </c>
      <c r="E1979" t="s">
        <v>14</v>
      </c>
      <c r="F1979" t="s">
        <v>15</v>
      </c>
      <c r="G1979" t="s">
        <v>16</v>
      </c>
      <c r="H1979">
        <v>6.3000001907348633</v>
      </c>
      <c r="I1979">
        <v>6.3000001907348633</v>
      </c>
      <c r="J1979">
        <v>0</v>
      </c>
      <c r="K1979" t="s">
        <v>19</v>
      </c>
      <c r="L1979">
        <f>VLOOKUP(A1979,[1]Ark2!$A$1:$H$4250,8,FALSE)</f>
        <v>0</v>
      </c>
    </row>
    <row r="1980" spans="1:12" hidden="1">
      <c r="A1980" t="str">
        <f t="shared" si="83"/>
        <v>2017-Thisted Gymnasium, STX og HF-Hf</v>
      </c>
      <c r="B1980" t="str">
        <f t="shared" si="84"/>
        <v>2017</v>
      </c>
      <c r="C1980" t="s">
        <v>206</v>
      </c>
      <c r="D1980" t="s">
        <v>23</v>
      </c>
      <c r="E1980" t="s">
        <v>14</v>
      </c>
      <c r="F1980" t="s">
        <v>15</v>
      </c>
      <c r="G1980" t="s">
        <v>16</v>
      </c>
      <c r="H1980">
        <v>6.1999998092651367</v>
      </c>
      <c r="I1980">
        <v>6.1999998092651367</v>
      </c>
      <c r="J1980">
        <v>0</v>
      </c>
      <c r="K1980" t="s">
        <v>19</v>
      </c>
      <c r="L1980">
        <f>VLOOKUP(A1980,[1]Ark2!$A$1:$H$4250,8,FALSE)</f>
        <v>0</v>
      </c>
    </row>
    <row r="1981" spans="1:12" hidden="1">
      <c r="A1981" t="str">
        <f t="shared" si="83"/>
        <v>2017-Thisted Gymnasium, STX og HF-Stx</v>
      </c>
      <c r="B1981" t="str">
        <f t="shared" si="84"/>
        <v>2017</v>
      </c>
      <c r="C1981" t="str">
        <f>C1980</f>
        <v>Thisted Gymnasium, STX og HF</v>
      </c>
      <c r="D1981" t="s">
        <v>13</v>
      </c>
      <c r="E1981" t="s">
        <v>14</v>
      </c>
      <c r="F1981" t="s">
        <v>15</v>
      </c>
      <c r="G1981" t="s">
        <v>16</v>
      </c>
      <c r="H1981">
        <v>7.5999999046325684</v>
      </c>
      <c r="I1981">
        <v>7.6999998092651367</v>
      </c>
      <c r="J1981">
        <v>0.10000000149011612</v>
      </c>
      <c r="K1981" t="s">
        <v>19</v>
      </c>
      <c r="L1981">
        <f>VLOOKUP(A1981,[1]Ark2!$A$1:$H$4250,8,FALSE)</f>
        <v>3.4285714285714287E-2</v>
      </c>
    </row>
    <row r="1982" spans="1:12" hidden="1">
      <c r="A1982" t="str">
        <f t="shared" si="83"/>
        <v>2017-Thy-Mors HF &amp; VUC-Hf</v>
      </c>
      <c r="B1982" t="str">
        <f t="shared" si="84"/>
        <v>2017</v>
      </c>
      <c r="C1982" t="s">
        <v>207</v>
      </c>
      <c r="D1982" t="s">
        <v>23</v>
      </c>
      <c r="E1982" t="s">
        <v>14</v>
      </c>
      <c r="F1982" t="s">
        <v>15</v>
      </c>
      <c r="G1982" t="s">
        <v>16</v>
      </c>
      <c r="H1982">
        <v>5.9000000953674316</v>
      </c>
      <c r="I1982">
        <v>5.8000001907348633</v>
      </c>
      <c r="J1982">
        <v>-0.10000000149011612</v>
      </c>
      <c r="K1982" t="s">
        <v>19</v>
      </c>
      <c r="L1982">
        <f>VLOOKUP(A1982,[1]Ark2!$A$1:$H$4250,8,FALSE)</f>
        <v>0</v>
      </c>
    </row>
    <row r="1983" spans="1:12" hidden="1">
      <c r="A1983" t="str">
        <f t="shared" si="83"/>
        <v>2017-TietgenSkolen (ELM)-Hhx</v>
      </c>
      <c r="B1983" t="str">
        <f t="shared" si="84"/>
        <v>2017</v>
      </c>
      <c r="C1983" t="s">
        <v>209</v>
      </c>
      <c r="D1983" t="s">
        <v>29</v>
      </c>
      <c r="E1983" t="s">
        <v>14</v>
      </c>
      <c r="F1983" t="s">
        <v>15</v>
      </c>
      <c r="G1983" t="s">
        <v>16</v>
      </c>
      <c r="H1983">
        <v>7</v>
      </c>
      <c r="I1983">
        <v>6.8000001907348633</v>
      </c>
      <c r="J1983">
        <v>-0.20000000298023224</v>
      </c>
      <c r="K1983" t="s">
        <v>17</v>
      </c>
      <c r="L1983">
        <f>VLOOKUP(A1983,[1]Ark2!$A$1:$H$4250,8,FALSE)</f>
        <v>7.3113207547169809E-2</v>
      </c>
    </row>
    <row r="1984" spans="1:12" hidden="1">
      <c r="A1984" t="str">
        <f t="shared" si="83"/>
        <v>2017-Tornbjerg Gymnasium-Stx</v>
      </c>
      <c r="B1984" t="str">
        <f t="shared" si="84"/>
        <v>2017</v>
      </c>
      <c r="C1984" t="s">
        <v>210</v>
      </c>
      <c r="D1984" t="s">
        <v>13</v>
      </c>
      <c r="E1984" t="s">
        <v>14</v>
      </c>
      <c r="F1984" t="s">
        <v>15</v>
      </c>
      <c r="G1984" t="s">
        <v>16</v>
      </c>
      <c r="H1984">
        <v>7.1999998092651367</v>
      </c>
      <c r="I1984">
        <v>7.0999999046325684</v>
      </c>
      <c r="J1984">
        <v>-0.10000000149011612</v>
      </c>
      <c r="K1984" t="s">
        <v>19</v>
      </c>
      <c r="L1984">
        <f>VLOOKUP(A1984,[1]Ark2!$A$1:$H$4250,8,FALSE)</f>
        <v>0.26484018264840181</v>
      </c>
    </row>
    <row r="1985" spans="1:12" hidden="1">
      <c r="A1985" t="str">
        <f t="shared" si="83"/>
        <v>2017-Tradium, HHX og EUD/EUX Business (Himmerlands erhv.)-Hhx</v>
      </c>
      <c r="B1985" t="str">
        <f t="shared" si="84"/>
        <v>2017</v>
      </c>
      <c r="C1985" t="s">
        <v>332</v>
      </c>
      <c r="D1985" t="s">
        <v>29</v>
      </c>
      <c r="E1985" t="s">
        <v>14</v>
      </c>
      <c r="F1985" t="s">
        <v>15</v>
      </c>
      <c r="G1985" t="s">
        <v>16</v>
      </c>
      <c r="H1985">
        <v>7.0999999046325684</v>
      </c>
      <c r="I1985">
        <v>7.0999999046325684</v>
      </c>
      <c r="J1985">
        <v>0</v>
      </c>
      <c r="K1985" t="s">
        <v>19</v>
      </c>
      <c r="L1985">
        <f>VLOOKUP(A1985,[1]Ark2!$A$1:$H$4250,8,FALSE)</f>
        <v>5.7692307692307696E-2</v>
      </c>
    </row>
    <row r="1986" spans="1:12" hidden="1">
      <c r="A1986" t="str">
        <f t="shared" si="83"/>
        <v>2017-Tradium, Merkantile erhvervsuddannelser-Hhx</v>
      </c>
      <c r="B1986" t="str">
        <f t="shared" si="84"/>
        <v>2017</v>
      </c>
      <c r="C1986" t="s">
        <v>333</v>
      </c>
      <c r="D1986" t="s">
        <v>29</v>
      </c>
      <c r="E1986" t="s">
        <v>14</v>
      </c>
      <c r="F1986" t="s">
        <v>15</v>
      </c>
      <c r="G1986" t="s">
        <v>16</v>
      </c>
      <c r="H1986">
        <v>6.9000000953674316</v>
      </c>
      <c r="I1986">
        <v>6.8000001907348633</v>
      </c>
      <c r="J1986">
        <v>-0.10000000149011612</v>
      </c>
      <c r="K1986" t="s">
        <v>19</v>
      </c>
      <c r="L1986">
        <f>VLOOKUP(A1986,[1]Ark2!$A$1:$H$4250,8,FALSE)</f>
        <v>1.8518518518518517E-2</v>
      </c>
    </row>
    <row r="1987" spans="1:12" hidden="1">
      <c r="A1987" t="str">
        <f t="shared" ref="A1987:A2050" si="85">_xlfn.CONCAT(B1987,"-",C1987,"-",LEFT(D1987,3))</f>
        <v>2017-Tradium, Tekniske erhvervsuddannelser, VA-Htx</v>
      </c>
      <c r="B1987" t="str">
        <f t="shared" si="84"/>
        <v>2017</v>
      </c>
      <c r="C1987" t="s">
        <v>212</v>
      </c>
      <c r="D1987" t="s">
        <v>32</v>
      </c>
      <c r="E1987" t="s">
        <v>14</v>
      </c>
      <c r="F1987" t="s">
        <v>15</v>
      </c>
      <c r="G1987" t="s">
        <v>16</v>
      </c>
      <c r="H1987">
        <v>7.5999999046325684</v>
      </c>
      <c r="I1987">
        <v>7.0999999046325684</v>
      </c>
      <c r="J1987">
        <v>-0.5</v>
      </c>
      <c r="K1987" t="s">
        <v>17</v>
      </c>
      <c r="L1987">
        <f>VLOOKUP(A1987,[1]Ark2!$A$1:$H$4250,8,FALSE)</f>
        <v>0</v>
      </c>
    </row>
    <row r="1988" spans="1:12" hidden="1">
      <c r="A1988" t="str">
        <f t="shared" si="85"/>
        <v>2017-Tønder Gymnasium-Hf</v>
      </c>
      <c r="B1988" t="str">
        <f t="shared" si="84"/>
        <v>2017</v>
      </c>
      <c r="C1988" t="s">
        <v>213</v>
      </c>
      <c r="D1988" t="s">
        <v>23</v>
      </c>
      <c r="E1988" t="s">
        <v>14</v>
      </c>
      <c r="F1988" t="s">
        <v>15</v>
      </c>
      <c r="G1988" t="s">
        <v>16</v>
      </c>
      <c r="H1988">
        <v>6.3000001907348633</v>
      </c>
      <c r="I1988">
        <v>6.1999998092651367</v>
      </c>
      <c r="J1988">
        <v>-0.10000000149011612</v>
      </c>
      <c r="K1988" t="s">
        <v>19</v>
      </c>
      <c r="L1988">
        <f>VLOOKUP(A1988,[1]Ark2!$A$1:$H$4250,8,FALSE)</f>
        <v>0</v>
      </c>
    </row>
    <row r="1989" spans="1:12" hidden="1">
      <c r="A1989" t="str">
        <f t="shared" si="85"/>
        <v>2017-Tønder Gymnasium-Stx</v>
      </c>
      <c r="B1989" t="str">
        <f t="shared" si="84"/>
        <v>2017</v>
      </c>
      <c r="C1989" t="str">
        <f>C1988</f>
        <v>Tønder Gymnasium</v>
      </c>
      <c r="D1989" t="s">
        <v>13</v>
      </c>
      <c r="E1989" t="s">
        <v>14</v>
      </c>
      <c r="F1989" t="s">
        <v>15</v>
      </c>
      <c r="G1989" t="s">
        <v>16</v>
      </c>
      <c r="H1989">
        <v>7.3000001907348633</v>
      </c>
      <c r="I1989">
        <v>7.1999998092651367</v>
      </c>
      <c r="J1989">
        <v>-0.10000000149011612</v>
      </c>
      <c r="K1989" t="s">
        <v>19</v>
      </c>
      <c r="L1989">
        <f>VLOOKUP(A1989,[1]Ark2!$A$1:$H$4250,8,FALSE)</f>
        <v>2.4096385542168676E-2</v>
      </c>
    </row>
    <row r="1990" spans="1:12" hidden="1">
      <c r="A1990" t="str">
        <f t="shared" si="85"/>
        <v>2017-Tønder Handelsskole-Hhx</v>
      </c>
      <c r="B1990" t="str">
        <f t="shared" si="84"/>
        <v>2017</v>
      </c>
      <c r="C1990" t="s">
        <v>214</v>
      </c>
      <c r="D1990" t="s">
        <v>29</v>
      </c>
      <c r="E1990" t="s">
        <v>14</v>
      </c>
      <c r="F1990" t="s">
        <v>15</v>
      </c>
      <c r="G1990" t="s">
        <v>16</v>
      </c>
      <c r="H1990">
        <v>6.5999999046325684</v>
      </c>
      <c r="I1990">
        <v>6.8000001907348633</v>
      </c>
      <c r="J1990">
        <v>0.20000000298023224</v>
      </c>
      <c r="K1990" t="s">
        <v>19</v>
      </c>
      <c r="L1990">
        <f>VLOOKUP(A1990,[1]Ark2!$A$1:$H$4250,8,FALSE)</f>
        <v>9.8765432098765427E-2</v>
      </c>
    </row>
    <row r="1991" spans="1:12" hidden="1">
      <c r="A1991" t="str">
        <f t="shared" si="85"/>
        <v>2017-Tørring Gymnasium-Stx</v>
      </c>
      <c r="B1991" t="str">
        <f t="shared" si="84"/>
        <v>2017</v>
      </c>
      <c r="C1991" t="s">
        <v>215</v>
      </c>
      <c r="D1991" t="s">
        <v>13</v>
      </c>
      <c r="E1991" t="s">
        <v>14</v>
      </c>
      <c r="F1991" t="s">
        <v>15</v>
      </c>
      <c r="G1991" t="s">
        <v>16</v>
      </c>
      <c r="H1991">
        <v>7.5</v>
      </c>
      <c r="I1991">
        <v>7.5</v>
      </c>
      <c r="J1991">
        <v>0</v>
      </c>
      <c r="K1991" t="s">
        <v>19</v>
      </c>
      <c r="L1991">
        <f>VLOOKUP(A1991,[1]Ark2!$A$1:$H$4250,8,FALSE)</f>
        <v>0</v>
      </c>
    </row>
    <row r="1992" spans="1:12" hidden="1">
      <c r="A1992" t="str">
        <f t="shared" si="85"/>
        <v>2017-Tårnby Gymnasium-Hf</v>
      </c>
      <c r="B1992" t="str">
        <f t="shared" si="84"/>
        <v>2017</v>
      </c>
      <c r="C1992" t="s">
        <v>216</v>
      </c>
      <c r="D1992" t="s">
        <v>23</v>
      </c>
      <c r="E1992" t="s">
        <v>14</v>
      </c>
      <c r="F1992" t="s">
        <v>15</v>
      </c>
      <c r="G1992" t="s">
        <v>16</v>
      </c>
      <c r="H1992">
        <v>5.5</v>
      </c>
      <c r="I1992">
        <v>5.3000001907348633</v>
      </c>
      <c r="J1992">
        <v>-0.20000000298023224</v>
      </c>
      <c r="K1992" t="s">
        <v>19</v>
      </c>
      <c r="L1992">
        <f>VLOOKUP(A1992,[1]Ark2!$A$1:$H$4250,8,FALSE)</f>
        <v>0</v>
      </c>
    </row>
    <row r="1993" spans="1:12" hidden="1">
      <c r="A1993" t="str">
        <f t="shared" si="85"/>
        <v>2017-Tårnby Gymnasium-Stx</v>
      </c>
      <c r="B1993" t="str">
        <f t="shared" si="84"/>
        <v>2017</v>
      </c>
      <c r="C1993" t="str">
        <f>C1992</f>
        <v>Tårnby Gymnasium</v>
      </c>
      <c r="D1993" t="s">
        <v>13</v>
      </c>
      <c r="E1993" t="s">
        <v>14</v>
      </c>
      <c r="F1993" t="s">
        <v>15</v>
      </c>
      <c r="G1993" t="s">
        <v>16</v>
      </c>
      <c r="H1993">
        <v>6.8000001907348633</v>
      </c>
      <c r="I1993">
        <v>6.8000001907348633</v>
      </c>
      <c r="J1993">
        <v>0</v>
      </c>
      <c r="K1993" t="s">
        <v>19</v>
      </c>
      <c r="L1993">
        <f>VLOOKUP(A1993,[1]Ark2!$A$1:$H$4250,8,FALSE)</f>
        <v>5.6338028169014086E-2</v>
      </c>
    </row>
    <row r="1994" spans="1:12" hidden="1">
      <c r="A1994" t="str">
        <f t="shared" si="85"/>
        <v>2017-Taastrup City Gymnasium-Stx</v>
      </c>
      <c r="B1994" t="str">
        <f t="shared" si="84"/>
        <v>2017</v>
      </c>
      <c r="C1994" t="s">
        <v>334</v>
      </c>
      <c r="D1994" t="s">
        <v>13</v>
      </c>
      <c r="E1994" t="s">
        <v>14</v>
      </c>
      <c r="F1994" t="s">
        <v>15</v>
      </c>
      <c r="G1994" t="s">
        <v>16</v>
      </c>
      <c r="H1994">
        <v>5.1999998092651367</v>
      </c>
      <c r="I1994">
        <v>5.5</v>
      </c>
      <c r="J1994">
        <v>0.30000001192092896</v>
      </c>
      <c r="K1994" t="s">
        <v>19</v>
      </c>
      <c r="L1994">
        <f>VLOOKUP(A1994,[1]Ark2!$A$1:$H$4250,8,FALSE)</f>
        <v>1</v>
      </c>
    </row>
    <row r="1995" spans="1:12" hidden="1">
      <c r="A1995" t="str">
        <f t="shared" si="85"/>
        <v>2017-U/NORD Helsingør, Rasmus Knudsens Vej-Hhx</v>
      </c>
      <c r="B1995" t="str">
        <f t="shared" si="84"/>
        <v>2017</v>
      </c>
      <c r="C1995" t="s">
        <v>335</v>
      </c>
      <c r="D1995" t="s">
        <v>29</v>
      </c>
      <c r="E1995" t="s">
        <v>14</v>
      </c>
      <c r="F1995" t="s">
        <v>15</v>
      </c>
      <c r="G1995" t="s">
        <v>16</v>
      </c>
      <c r="H1995">
        <v>6.1999998092651367</v>
      </c>
      <c r="I1995">
        <v>6.3000001907348633</v>
      </c>
      <c r="J1995">
        <v>0.10000000149011612</v>
      </c>
      <c r="K1995" t="s">
        <v>19</v>
      </c>
      <c r="L1995">
        <f>VLOOKUP(A1995,[1]Ark2!$A$1:$H$4250,8,FALSE)</f>
        <v>0.23255813953488372</v>
      </c>
    </row>
    <row r="1996" spans="1:12" hidden="1">
      <c r="A1996" t="str">
        <f t="shared" si="85"/>
        <v>2017-U/NORD Helsingør, Rasmus Knudsens Vej-Htx</v>
      </c>
      <c r="B1996" t="str">
        <f t="shared" si="84"/>
        <v>2017</v>
      </c>
      <c r="C1996" t="str">
        <f>C1995</f>
        <v>U/NORD Helsingør, Rasmus Knudsens Vej</v>
      </c>
      <c r="D1996" t="s">
        <v>32</v>
      </c>
      <c r="E1996" t="s">
        <v>14</v>
      </c>
      <c r="F1996" t="s">
        <v>15</v>
      </c>
      <c r="G1996" t="s">
        <v>16</v>
      </c>
      <c r="H1996">
        <v>7.4000000953674316</v>
      </c>
      <c r="I1996">
        <v>7.3000001907348633</v>
      </c>
      <c r="J1996">
        <v>-0.10000000149011612</v>
      </c>
      <c r="K1996" t="s">
        <v>19</v>
      </c>
      <c r="L1996">
        <f>VLOOKUP(A1996,[1]Ark2!$A$1:$H$4250,8,FALSE)</f>
        <v>7.6923076923076927E-2</v>
      </c>
    </row>
    <row r="1997" spans="1:12" hidden="1">
      <c r="A1997" t="str">
        <f t="shared" si="85"/>
        <v>2017-U/NORD Hillerød Handelsgymnasium-Hhx</v>
      </c>
      <c r="B1997" t="str">
        <f t="shared" si="84"/>
        <v>2017</v>
      </c>
      <c r="C1997" t="s">
        <v>336</v>
      </c>
      <c r="D1997" t="s">
        <v>29</v>
      </c>
      <c r="E1997" t="s">
        <v>14</v>
      </c>
      <c r="F1997" t="s">
        <v>15</v>
      </c>
      <c r="G1997" t="s">
        <v>16</v>
      </c>
      <c r="H1997">
        <v>7.0999999046325684</v>
      </c>
      <c r="I1997">
        <v>7</v>
      </c>
      <c r="J1997">
        <v>-0.10000000149011612</v>
      </c>
      <c r="K1997" t="s">
        <v>19</v>
      </c>
      <c r="L1997">
        <f>VLOOKUP(A1997,[1]Ark2!$A$1:$H$4250,8,FALSE)</f>
        <v>2.1621621621621623E-2</v>
      </c>
    </row>
    <row r="1998" spans="1:12" hidden="1">
      <c r="A1998" t="str">
        <f t="shared" si="85"/>
        <v>2017-U/NORD Hillerød Teknisk Gymnasium-Htx</v>
      </c>
      <c r="B1998" t="str">
        <f t="shared" si="84"/>
        <v>2017</v>
      </c>
      <c r="C1998" t="s">
        <v>337</v>
      </c>
      <c r="D1998" t="s">
        <v>32</v>
      </c>
      <c r="E1998" t="s">
        <v>14</v>
      </c>
      <c r="F1998" t="s">
        <v>15</v>
      </c>
      <c r="G1998" t="s">
        <v>16</v>
      </c>
      <c r="H1998">
        <v>7.8000001907348633</v>
      </c>
      <c r="I1998">
        <v>7.6999998092651367</v>
      </c>
      <c r="J1998">
        <v>-0.10000000149011612</v>
      </c>
      <c r="K1998" t="s">
        <v>19</v>
      </c>
      <c r="L1998">
        <f>VLOOKUP(A1998,[1]Ark2!$A$1:$H$4250,8,FALSE)</f>
        <v>3.7634408602150539E-2</v>
      </c>
    </row>
    <row r="1999" spans="1:12" hidden="1">
      <c r="A1999" t="str">
        <f t="shared" si="85"/>
        <v>2017-UCRS EUD &amp; EUX Business-Hhx</v>
      </c>
      <c r="B1999" t="str">
        <f t="shared" si="84"/>
        <v>2017</v>
      </c>
      <c r="C1999" t="s">
        <v>219</v>
      </c>
      <c r="D1999" t="s">
        <v>29</v>
      </c>
      <c r="E1999" t="s">
        <v>14</v>
      </c>
      <c r="F1999" t="s">
        <v>15</v>
      </c>
      <c r="G1999" t="s">
        <v>16</v>
      </c>
      <c r="H1999">
        <v>6.5999999046325684</v>
      </c>
      <c r="I1999">
        <v>6.5999999046325684</v>
      </c>
      <c r="J1999">
        <v>0</v>
      </c>
      <c r="K1999" t="s">
        <v>19</v>
      </c>
      <c r="L1999">
        <f>VLOOKUP(A1999,[1]Ark2!$A$1:$H$4250,8,FALSE)</f>
        <v>0</v>
      </c>
    </row>
    <row r="2000" spans="1:12" hidden="1">
      <c r="A2000" t="str">
        <f t="shared" si="85"/>
        <v>2017-UCRS Gymnasiet HHX Ringkøbing-Hhx</v>
      </c>
      <c r="B2000" t="str">
        <f t="shared" si="84"/>
        <v>2017</v>
      </c>
      <c r="C2000" t="s">
        <v>220</v>
      </c>
      <c r="D2000" t="s">
        <v>29</v>
      </c>
      <c r="E2000" t="s">
        <v>14</v>
      </c>
      <c r="F2000" t="s">
        <v>15</v>
      </c>
      <c r="G2000" t="s">
        <v>16</v>
      </c>
      <c r="H2000">
        <v>7.1999998092651367</v>
      </c>
      <c r="I2000">
        <v>7.4000000953674316</v>
      </c>
      <c r="J2000">
        <v>0.20000000298023224</v>
      </c>
      <c r="K2000" t="s">
        <v>19</v>
      </c>
      <c r="L2000">
        <f>VLOOKUP(A2000,[1]Ark2!$A$1:$H$4250,8,FALSE)</f>
        <v>0</v>
      </c>
    </row>
    <row r="2001" spans="1:12" hidden="1">
      <c r="A2001" t="str">
        <f t="shared" si="85"/>
        <v>2017-UCRS Skjern Tekniske Skole-Htx</v>
      </c>
      <c r="B2001" t="str">
        <f t="shared" si="84"/>
        <v>2017</v>
      </c>
      <c r="C2001" t="s">
        <v>221</v>
      </c>
      <c r="D2001" t="s">
        <v>32</v>
      </c>
      <c r="E2001" t="s">
        <v>14</v>
      </c>
      <c r="F2001" t="s">
        <v>15</v>
      </c>
      <c r="G2001" t="s">
        <v>16</v>
      </c>
      <c r="H2001">
        <v>6.8000001907348633</v>
      </c>
      <c r="I2001">
        <v>6.9000000953674316</v>
      </c>
      <c r="J2001">
        <v>0.10000000149011612</v>
      </c>
      <c r="K2001" t="s">
        <v>19</v>
      </c>
      <c r="L2001">
        <f>VLOOKUP(A2001,[1]Ark2!$A$1:$H$4250,8,FALSE)</f>
        <v>0</v>
      </c>
    </row>
    <row r="2002" spans="1:12" hidden="1">
      <c r="A2002" t="str">
        <f t="shared" si="85"/>
        <v>2017-Uddannelsescenter Holstebro, HHX/HTX og EUD/EUX Business-Hhx</v>
      </c>
      <c r="B2002" t="str">
        <f t="shared" si="84"/>
        <v>2017</v>
      </c>
      <c r="C2002" t="s">
        <v>271</v>
      </c>
      <c r="D2002" t="s">
        <v>29</v>
      </c>
      <c r="E2002" t="s">
        <v>14</v>
      </c>
      <c r="F2002" t="s">
        <v>15</v>
      </c>
      <c r="G2002" t="s">
        <v>16</v>
      </c>
      <c r="H2002">
        <v>7</v>
      </c>
      <c r="I2002">
        <v>7.0999999046325684</v>
      </c>
      <c r="J2002">
        <v>0.10000000149011612</v>
      </c>
      <c r="K2002" t="s">
        <v>19</v>
      </c>
      <c r="L2002">
        <f>VLOOKUP(A2002,[1]Ark2!$A$1:$H$4250,8,FALSE)</f>
        <v>5.7894736842105263E-2</v>
      </c>
    </row>
    <row r="2003" spans="1:12" hidden="1">
      <c r="A2003" t="str">
        <f t="shared" si="85"/>
        <v>2017-Uddannelsescenter Holstebro, HTX og EUD/EUX Teknisk-Htx</v>
      </c>
      <c r="B2003" t="str">
        <f t="shared" si="84"/>
        <v>2017</v>
      </c>
      <c r="C2003" t="s">
        <v>223</v>
      </c>
      <c r="D2003" t="s">
        <v>32</v>
      </c>
      <c r="E2003" t="s">
        <v>14</v>
      </c>
      <c r="F2003" t="s">
        <v>15</v>
      </c>
      <c r="G2003" t="s">
        <v>16</v>
      </c>
      <c r="H2003">
        <v>7.5999999046325684</v>
      </c>
      <c r="I2003">
        <v>7.9000000953674316</v>
      </c>
      <c r="J2003">
        <v>0.30000001192092896</v>
      </c>
      <c r="K2003" t="s">
        <v>17</v>
      </c>
      <c r="L2003">
        <f>VLOOKUP(A2003,[1]Ark2!$A$1:$H$4250,8,FALSE)</f>
        <v>8.7499999999999994E-2</v>
      </c>
    </row>
    <row r="2004" spans="1:12" hidden="1">
      <c r="A2004" t="str">
        <f t="shared" si="85"/>
        <v>2017-Varde Gymnasium-Hf</v>
      </c>
      <c r="B2004" t="str">
        <f t="shared" si="84"/>
        <v>2017</v>
      </c>
      <c r="C2004" t="s">
        <v>224</v>
      </c>
      <c r="D2004" t="s">
        <v>23</v>
      </c>
      <c r="E2004" t="s">
        <v>14</v>
      </c>
      <c r="F2004" t="s">
        <v>15</v>
      </c>
      <c r="G2004" t="s">
        <v>16</v>
      </c>
      <c r="H2004">
        <v>5.6999998092651367</v>
      </c>
      <c r="I2004">
        <v>5.6999998092651367</v>
      </c>
      <c r="J2004">
        <v>0</v>
      </c>
      <c r="K2004" t="s">
        <v>19</v>
      </c>
      <c r="L2004">
        <f>VLOOKUP(A2004,[1]Ark2!$A$1:$H$4250,8,FALSE)</f>
        <v>0</v>
      </c>
    </row>
    <row r="2005" spans="1:12" hidden="1">
      <c r="A2005" t="str">
        <f t="shared" si="85"/>
        <v>2017-Varde Gymnasium-Stx</v>
      </c>
      <c r="B2005" t="str">
        <f t="shared" si="84"/>
        <v>2017</v>
      </c>
      <c r="C2005" t="str">
        <f>C2004</f>
        <v>Varde Gymnasium</v>
      </c>
      <c r="D2005" t="s">
        <v>13</v>
      </c>
      <c r="E2005" t="s">
        <v>14</v>
      </c>
      <c r="F2005" t="s">
        <v>15</v>
      </c>
      <c r="G2005" t="s">
        <v>16</v>
      </c>
      <c r="H2005">
        <v>7.4000000953674316</v>
      </c>
      <c r="I2005">
        <v>7.4000000953674316</v>
      </c>
      <c r="J2005">
        <v>0</v>
      </c>
      <c r="K2005" t="s">
        <v>19</v>
      </c>
      <c r="L2005">
        <f>VLOOKUP(A2005,[1]Ark2!$A$1:$H$4250,8,FALSE)</f>
        <v>4.046242774566474E-2</v>
      </c>
    </row>
    <row r="2006" spans="1:12" hidden="1">
      <c r="A2006" t="str">
        <f t="shared" si="85"/>
        <v>2017-Varde Handelsskole og Handelsgymnasium-Hhx</v>
      </c>
      <c r="B2006" t="str">
        <f t="shared" si="84"/>
        <v>2017</v>
      </c>
      <c r="C2006" t="s">
        <v>225</v>
      </c>
      <c r="D2006" t="s">
        <v>29</v>
      </c>
      <c r="E2006" t="s">
        <v>14</v>
      </c>
      <c r="F2006" t="s">
        <v>15</v>
      </c>
      <c r="G2006" t="s">
        <v>16</v>
      </c>
      <c r="H2006">
        <v>6.8000001907348633</v>
      </c>
      <c r="I2006">
        <v>6.6999998092651367</v>
      </c>
      <c r="J2006">
        <v>-0.10000000149011612</v>
      </c>
      <c r="K2006" t="s">
        <v>19</v>
      </c>
      <c r="L2006">
        <f>VLOOKUP(A2006,[1]Ark2!$A$1:$H$4250,8,FALSE)</f>
        <v>3.8167938931297711E-2</v>
      </c>
    </row>
    <row r="2007" spans="1:12" hidden="1">
      <c r="A2007" t="str">
        <f t="shared" si="85"/>
        <v>2017-Vejen Business College-Hhx</v>
      </c>
      <c r="B2007" t="str">
        <f t="shared" si="84"/>
        <v>2017</v>
      </c>
      <c r="C2007" t="s">
        <v>226</v>
      </c>
      <c r="D2007" t="s">
        <v>29</v>
      </c>
      <c r="E2007" t="s">
        <v>14</v>
      </c>
      <c r="F2007" t="s">
        <v>15</v>
      </c>
      <c r="G2007" t="s">
        <v>16</v>
      </c>
      <c r="H2007">
        <v>6.6999998092651367</v>
      </c>
      <c r="I2007">
        <v>6.6999998092651367</v>
      </c>
      <c r="J2007">
        <v>0</v>
      </c>
      <c r="K2007" t="s">
        <v>19</v>
      </c>
      <c r="L2007">
        <f>VLOOKUP(A2007,[1]Ark2!$A$1:$H$4250,8,FALSE)</f>
        <v>0</v>
      </c>
    </row>
    <row r="2008" spans="1:12" hidden="1">
      <c r="A2008" t="str">
        <f t="shared" si="85"/>
        <v>2017-Vejen Gymnasium og HF-Hf</v>
      </c>
      <c r="B2008" t="str">
        <f t="shared" si="84"/>
        <v>2017</v>
      </c>
      <c r="C2008" t="s">
        <v>227</v>
      </c>
      <c r="D2008" t="s">
        <v>23</v>
      </c>
      <c r="E2008" t="s">
        <v>14</v>
      </c>
      <c r="F2008" t="s">
        <v>15</v>
      </c>
      <c r="G2008" t="s">
        <v>16</v>
      </c>
      <c r="H2008">
        <v>6.0999999046325684</v>
      </c>
      <c r="I2008">
        <v>6.1999998092651367</v>
      </c>
      <c r="J2008">
        <v>0.10000000149011612</v>
      </c>
      <c r="K2008" t="s">
        <v>19</v>
      </c>
      <c r="L2008">
        <f>VLOOKUP(A2008,[1]Ark2!$A$1:$H$4250,8,FALSE)</f>
        <v>0</v>
      </c>
    </row>
    <row r="2009" spans="1:12" hidden="1">
      <c r="A2009" t="str">
        <f t="shared" si="85"/>
        <v>2017-Vejen Gymnasium og HF-Stx</v>
      </c>
      <c r="B2009" t="str">
        <f t="shared" si="84"/>
        <v>2017</v>
      </c>
      <c r="C2009" t="str">
        <f>C2008</f>
        <v>Vejen Gymnasium og HF</v>
      </c>
      <c r="D2009" t="s">
        <v>13</v>
      </c>
      <c r="E2009" t="s">
        <v>14</v>
      </c>
      <c r="F2009" t="s">
        <v>15</v>
      </c>
      <c r="G2009" t="s">
        <v>16</v>
      </c>
      <c r="H2009">
        <v>7.1999998092651367</v>
      </c>
      <c r="I2009">
        <v>7</v>
      </c>
      <c r="J2009">
        <v>-0.20000000298023224</v>
      </c>
      <c r="K2009" t="s">
        <v>19</v>
      </c>
      <c r="L2009">
        <f>VLOOKUP(A2009,[1]Ark2!$A$1:$H$4250,8,FALSE)</f>
        <v>3.2258064516129031E-2</v>
      </c>
    </row>
    <row r="2010" spans="1:12" hidden="1">
      <c r="A2010" t="str">
        <f t="shared" si="85"/>
        <v>2017-Vejle Tekniske Gymnasium-Htx</v>
      </c>
      <c r="B2010" t="str">
        <f t="shared" si="84"/>
        <v>2017</v>
      </c>
      <c r="C2010" t="s">
        <v>338</v>
      </c>
      <c r="D2010" t="s">
        <v>32</v>
      </c>
      <c r="E2010" t="s">
        <v>14</v>
      </c>
      <c r="F2010" t="s">
        <v>15</v>
      </c>
      <c r="G2010" t="s">
        <v>16</v>
      </c>
      <c r="H2010">
        <v>7.9000000953674316</v>
      </c>
      <c r="I2010">
        <v>8</v>
      </c>
      <c r="J2010">
        <v>0.10000000149011612</v>
      </c>
      <c r="K2010" t="s">
        <v>19</v>
      </c>
      <c r="L2010">
        <f>VLOOKUP(A2010,[1]Ark2!$A$1:$H$4250,8,FALSE)</f>
        <v>5.0420168067226892E-2</v>
      </c>
    </row>
    <row r="2011" spans="1:12" hidden="1">
      <c r="A2011" t="str">
        <f t="shared" si="85"/>
        <v>2017-Vejlefjordskolen (gymnasium)-Stx</v>
      </c>
      <c r="B2011" t="str">
        <f t="shared" si="84"/>
        <v>2017</v>
      </c>
      <c r="C2011" t="s">
        <v>228</v>
      </c>
      <c r="D2011" t="s">
        <v>13</v>
      </c>
      <c r="E2011" t="s">
        <v>14</v>
      </c>
      <c r="F2011" t="s">
        <v>15</v>
      </c>
      <c r="G2011" t="s">
        <v>16</v>
      </c>
      <c r="H2011">
        <v>6.5</v>
      </c>
      <c r="I2011">
        <v>6.5</v>
      </c>
      <c r="J2011">
        <v>0</v>
      </c>
      <c r="K2011" t="s">
        <v>19</v>
      </c>
      <c r="L2011">
        <f>VLOOKUP(A2011,[1]Ark2!$A$1:$H$4250,8,FALSE)</f>
        <v>0.18518518518518517</v>
      </c>
    </row>
    <row r="2012" spans="1:12" hidden="1">
      <c r="A2012" t="str">
        <f t="shared" si="85"/>
        <v>2017-Vestegnen HF &amp; VUC-Hf</v>
      </c>
      <c r="B2012" t="str">
        <f t="shared" si="84"/>
        <v>2017</v>
      </c>
      <c r="C2012" t="s">
        <v>229</v>
      </c>
      <c r="D2012" t="s">
        <v>23</v>
      </c>
      <c r="E2012" t="s">
        <v>14</v>
      </c>
      <c r="F2012" t="s">
        <v>15</v>
      </c>
      <c r="G2012" t="s">
        <v>16</v>
      </c>
      <c r="H2012">
        <v>5.4000000953674316</v>
      </c>
      <c r="I2012">
        <v>5.6999998092651367</v>
      </c>
      <c r="J2012">
        <v>0.30000001192092896</v>
      </c>
      <c r="K2012" t="s">
        <v>19</v>
      </c>
      <c r="L2012">
        <f>VLOOKUP(A2012,[1]Ark2!$A$1:$H$4250,8,FALSE)</f>
        <v>0.53237410071942448</v>
      </c>
    </row>
    <row r="2013" spans="1:12" hidden="1">
      <c r="A2013" t="str">
        <f t="shared" si="85"/>
        <v>2017-Vestfyns Gymnasium-Stx</v>
      </c>
      <c r="B2013" t="str">
        <f t="shared" si="84"/>
        <v>2017</v>
      </c>
      <c r="C2013" t="s">
        <v>231</v>
      </c>
      <c r="D2013" t="s">
        <v>13</v>
      </c>
      <c r="E2013" t="s">
        <v>14</v>
      </c>
      <c r="F2013" t="s">
        <v>15</v>
      </c>
      <c r="G2013" t="s">
        <v>16</v>
      </c>
      <c r="H2013">
        <v>7.1999998092651367</v>
      </c>
      <c r="I2013">
        <v>7.3000001907348633</v>
      </c>
      <c r="J2013">
        <v>0.10000000149011612</v>
      </c>
      <c r="K2013" t="s">
        <v>19</v>
      </c>
      <c r="L2013">
        <f>VLOOKUP(A2013,[1]Ark2!$A$1:$H$4250,8,FALSE)</f>
        <v>2.8248587570621469E-2</v>
      </c>
    </row>
    <row r="2014" spans="1:12" hidden="1">
      <c r="A2014" t="str">
        <f t="shared" si="85"/>
        <v>2017-Vesthimmerlands Gymnasium og HF-Hf</v>
      </c>
      <c r="B2014" t="str">
        <f t="shared" si="84"/>
        <v>2017</v>
      </c>
      <c r="C2014" t="s">
        <v>232</v>
      </c>
      <c r="D2014" t="s">
        <v>23</v>
      </c>
      <c r="E2014" t="s">
        <v>14</v>
      </c>
      <c r="F2014" t="s">
        <v>15</v>
      </c>
      <c r="G2014" t="s">
        <v>16</v>
      </c>
      <c r="H2014">
        <v>5.8000001907348633</v>
      </c>
      <c r="I2014">
        <v>5.8000001907348633</v>
      </c>
      <c r="J2014">
        <v>0</v>
      </c>
      <c r="K2014" t="s">
        <v>19</v>
      </c>
      <c r="L2014">
        <f>VLOOKUP(A2014,[1]Ark2!$A$1:$H$4250,8,FALSE)</f>
        <v>0</v>
      </c>
    </row>
    <row r="2015" spans="1:12" hidden="1">
      <c r="A2015" t="str">
        <f t="shared" si="85"/>
        <v>2017-Vesthimmerlands Gymnasium og HF-Stx</v>
      </c>
      <c r="B2015" t="str">
        <f t="shared" si="84"/>
        <v>2017</v>
      </c>
      <c r="C2015" t="str">
        <f>C2014</f>
        <v>Vesthimmerlands Gymnasium og HF</v>
      </c>
      <c r="D2015" t="s">
        <v>13</v>
      </c>
      <c r="E2015" t="s">
        <v>14</v>
      </c>
      <c r="F2015" t="s">
        <v>15</v>
      </c>
      <c r="G2015" t="s">
        <v>16</v>
      </c>
      <c r="H2015">
        <v>7.1999998092651367</v>
      </c>
      <c r="I2015">
        <v>7.3000001907348633</v>
      </c>
      <c r="J2015">
        <v>0.10000000149011612</v>
      </c>
      <c r="K2015" t="s">
        <v>19</v>
      </c>
      <c r="L2015">
        <f>VLOOKUP(A2015,[1]Ark2!$A$1:$H$4250,8,FALSE)</f>
        <v>0</v>
      </c>
    </row>
    <row r="2016" spans="1:12" hidden="1">
      <c r="A2016" t="str">
        <f t="shared" si="85"/>
        <v>2017-Vestjysk Gymnasium Tarm-Hf</v>
      </c>
      <c r="B2016" t="str">
        <f t="shared" si="84"/>
        <v>2017</v>
      </c>
      <c r="C2016" t="s">
        <v>339</v>
      </c>
      <c r="D2016" t="s">
        <v>23</v>
      </c>
      <c r="E2016" t="s">
        <v>14</v>
      </c>
      <c r="F2016" t="s">
        <v>15</v>
      </c>
      <c r="G2016" t="s">
        <v>16</v>
      </c>
      <c r="H2016">
        <v>6</v>
      </c>
      <c r="I2016">
        <v>6</v>
      </c>
      <c r="J2016">
        <v>0</v>
      </c>
      <c r="K2016" t="s">
        <v>19</v>
      </c>
      <c r="L2016">
        <f>VLOOKUP(A2016,[1]Ark2!$A$1:$H$4250,8,FALSE)</f>
        <v>0</v>
      </c>
    </row>
    <row r="2017" spans="1:12" hidden="1">
      <c r="A2017" t="str">
        <f t="shared" si="85"/>
        <v>2017-Vestjysk Gymnasium Tarm-Stx</v>
      </c>
      <c r="B2017" t="str">
        <f t="shared" si="84"/>
        <v>2017</v>
      </c>
      <c r="C2017" t="str">
        <f>C2016</f>
        <v>Vestjysk Gymnasium Tarm</v>
      </c>
      <c r="D2017" t="s">
        <v>13</v>
      </c>
      <c r="E2017" t="s">
        <v>14</v>
      </c>
      <c r="F2017" t="s">
        <v>15</v>
      </c>
      <c r="G2017" t="s">
        <v>16</v>
      </c>
      <c r="H2017">
        <v>7.5</v>
      </c>
      <c r="I2017">
        <v>7.5999999046325684</v>
      </c>
      <c r="J2017">
        <v>0.10000000149011612</v>
      </c>
      <c r="K2017" t="s">
        <v>19</v>
      </c>
      <c r="L2017">
        <f>VLOOKUP(A2017,[1]Ark2!$A$1:$H$4250,8,FALSE)</f>
        <v>0</v>
      </c>
    </row>
    <row r="2018" spans="1:12" hidden="1">
      <c r="A2018" t="str">
        <f t="shared" si="85"/>
        <v>2017-Viborg Gymnasium-Hf</v>
      </c>
      <c r="B2018" t="str">
        <f t="shared" si="84"/>
        <v>2017</v>
      </c>
      <c r="C2018" t="s">
        <v>234</v>
      </c>
      <c r="D2018" t="s">
        <v>23</v>
      </c>
      <c r="E2018" t="s">
        <v>14</v>
      </c>
      <c r="F2018" t="s">
        <v>15</v>
      </c>
      <c r="G2018" t="s">
        <v>16</v>
      </c>
      <c r="H2018">
        <v>6.4000000953674316</v>
      </c>
      <c r="I2018">
        <v>6.1999998092651367</v>
      </c>
      <c r="J2018">
        <v>-0.20000000298023224</v>
      </c>
      <c r="K2018" t="s">
        <v>19</v>
      </c>
      <c r="L2018">
        <f>VLOOKUP(A2018,[1]Ark2!$A$1:$H$4250,8,FALSE)</f>
        <v>3.1746031746031744E-2</v>
      </c>
    </row>
    <row r="2019" spans="1:12" hidden="1">
      <c r="A2019" t="str">
        <f t="shared" si="85"/>
        <v>2017-Viborg Gymnasium-Stx</v>
      </c>
      <c r="B2019" t="str">
        <f t="shared" si="84"/>
        <v>2017</v>
      </c>
      <c r="C2019" t="str">
        <f>C2018</f>
        <v>Viborg Gymnasium</v>
      </c>
      <c r="D2019" t="s">
        <v>13</v>
      </c>
      <c r="E2019" t="s">
        <v>14</v>
      </c>
      <c r="F2019" t="s">
        <v>15</v>
      </c>
      <c r="G2019" t="s">
        <v>16</v>
      </c>
      <c r="H2019">
        <v>7.5</v>
      </c>
      <c r="I2019">
        <v>7.5</v>
      </c>
      <c r="J2019">
        <v>0</v>
      </c>
      <c r="K2019" t="s">
        <v>19</v>
      </c>
      <c r="L2019">
        <f>VLOOKUP(A2019,[1]Ark2!$A$1:$H$4250,8,FALSE)</f>
        <v>5.1502145922746781E-2</v>
      </c>
    </row>
    <row r="2020" spans="1:12" hidden="1">
      <c r="A2020" t="str">
        <f t="shared" si="85"/>
        <v>2017-Viborg Katedralskole-Stx</v>
      </c>
      <c r="B2020" t="str">
        <f t="shared" si="84"/>
        <v>2017</v>
      </c>
      <c r="C2020" t="s">
        <v>235</v>
      </c>
      <c r="D2020" t="s">
        <v>13</v>
      </c>
      <c r="E2020" t="s">
        <v>14</v>
      </c>
      <c r="F2020" t="s">
        <v>15</v>
      </c>
      <c r="G2020" t="s">
        <v>16</v>
      </c>
      <c r="H2020">
        <v>7.6999998092651367</v>
      </c>
      <c r="I2020">
        <v>7.8000001907348633</v>
      </c>
      <c r="J2020">
        <v>0.10000000149011612</v>
      </c>
      <c r="K2020" t="s">
        <v>19</v>
      </c>
      <c r="L2020">
        <f>VLOOKUP(A2020,[1]Ark2!$A$1:$H$4250,8,FALSE)</f>
        <v>3.5842293906810034E-2</v>
      </c>
    </row>
    <row r="2021" spans="1:12" hidden="1">
      <c r="A2021" t="str">
        <f t="shared" si="85"/>
        <v>2017-Viby Gymnasium-Hf</v>
      </c>
      <c r="B2021" t="str">
        <f t="shared" si="84"/>
        <v>2017</v>
      </c>
      <c r="C2021" t="s">
        <v>236</v>
      </c>
      <c r="D2021" t="s">
        <v>23</v>
      </c>
      <c r="E2021" t="s">
        <v>14</v>
      </c>
      <c r="F2021" t="s">
        <v>15</v>
      </c>
      <c r="G2021" t="s">
        <v>16</v>
      </c>
      <c r="H2021">
        <v>6.0999999046325684</v>
      </c>
      <c r="I2021">
        <v>6.0999999046325684</v>
      </c>
      <c r="J2021">
        <v>0</v>
      </c>
      <c r="K2021" t="s">
        <v>19</v>
      </c>
      <c r="L2021">
        <f>VLOOKUP(A2021,[1]Ark2!$A$1:$H$4250,8,FALSE)</f>
        <v>0</v>
      </c>
    </row>
    <row r="2022" spans="1:12" hidden="1">
      <c r="A2022" t="str">
        <f t="shared" si="85"/>
        <v>2017-Viby Gymnasium-Stx</v>
      </c>
      <c r="B2022" t="str">
        <f t="shared" si="84"/>
        <v>2017</v>
      </c>
      <c r="C2022" t="str">
        <f>C2021</f>
        <v>Viby Gymnasium</v>
      </c>
      <c r="D2022" t="s">
        <v>13</v>
      </c>
      <c r="E2022" t="s">
        <v>14</v>
      </c>
      <c r="F2022" t="s">
        <v>15</v>
      </c>
      <c r="G2022" t="s">
        <v>16</v>
      </c>
      <c r="H2022">
        <v>7.5</v>
      </c>
      <c r="I2022">
        <v>7.4000000953674316</v>
      </c>
      <c r="J2022">
        <v>-0.10000000149011612</v>
      </c>
      <c r="K2022" t="s">
        <v>19</v>
      </c>
      <c r="L2022">
        <f>VLOOKUP(A2022,[1]Ark2!$A$1:$H$4250,8,FALSE)</f>
        <v>0.14492753623188406</v>
      </c>
    </row>
    <row r="2023" spans="1:12" hidden="1">
      <c r="A2023" t="str">
        <f t="shared" si="85"/>
        <v>2017-Viden Djurs,  VID Gymnasier Grenaa-Hhx</v>
      </c>
      <c r="B2023" t="str">
        <f t="shared" si="84"/>
        <v>2017</v>
      </c>
      <c r="C2023" t="s">
        <v>275</v>
      </c>
      <c r="D2023" t="s">
        <v>29</v>
      </c>
      <c r="E2023" t="s">
        <v>14</v>
      </c>
      <c r="F2023" t="s">
        <v>15</v>
      </c>
      <c r="G2023" t="s">
        <v>16</v>
      </c>
      <c r="H2023">
        <v>7.0999999046325684</v>
      </c>
      <c r="I2023">
        <v>7.0999999046325684</v>
      </c>
      <c r="J2023">
        <v>0</v>
      </c>
      <c r="K2023" t="s">
        <v>19</v>
      </c>
      <c r="L2023">
        <f>VLOOKUP(A2023,[1]Ark2!$A$1:$H$4250,8,FALSE)</f>
        <v>6.25E-2</v>
      </c>
    </row>
    <row r="2024" spans="1:12" hidden="1">
      <c r="A2024" t="str">
        <f t="shared" si="85"/>
        <v>2017-Viden Djurs,  VID Gymnasier Grenaa-Htx</v>
      </c>
      <c r="B2024" t="str">
        <f t="shared" si="84"/>
        <v>2017</v>
      </c>
      <c r="C2024" t="str">
        <f>C2023</f>
        <v>Viden Djurs,  VID Gymnasier Grenaa</v>
      </c>
      <c r="D2024" t="s">
        <v>32</v>
      </c>
      <c r="E2024" t="s">
        <v>14</v>
      </c>
      <c r="F2024" t="s">
        <v>15</v>
      </c>
      <c r="G2024" t="s">
        <v>16</v>
      </c>
      <c r="H2024">
        <v>7</v>
      </c>
      <c r="I2024">
        <v>7</v>
      </c>
      <c r="J2024">
        <v>0</v>
      </c>
      <c r="K2024" t="s">
        <v>19</v>
      </c>
      <c r="L2024">
        <f>VLOOKUP(A2024,[1]Ark2!$A$1:$H$4250,8,FALSE)</f>
        <v>4.2553191489361701E-2</v>
      </c>
    </row>
    <row r="2025" spans="1:12" hidden="1">
      <c r="A2025" t="str">
        <f t="shared" si="85"/>
        <v>2017-Viden Djurs, Handelsgymnasium Rønde-Hhx</v>
      </c>
      <c r="B2025" t="str">
        <f t="shared" si="84"/>
        <v>2017</v>
      </c>
      <c r="C2025" t="s">
        <v>340</v>
      </c>
      <c r="D2025" t="s">
        <v>29</v>
      </c>
      <c r="E2025" t="s">
        <v>14</v>
      </c>
      <c r="F2025" t="s">
        <v>15</v>
      </c>
      <c r="G2025" t="s">
        <v>16</v>
      </c>
      <c r="H2025">
        <v>6.4000000953674316</v>
      </c>
      <c r="I2025">
        <v>6.4000000953674316</v>
      </c>
      <c r="J2025">
        <v>0</v>
      </c>
      <c r="K2025" t="s">
        <v>19</v>
      </c>
      <c r="L2025">
        <f>VLOOKUP(A2025,[1]Ark2!$A$1:$H$4250,8,FALSE)</f>
        <v>0</v>
      </c>
    </row>
    <row r="2026" spans="1:12" hidden="1">
      <c r="A2026" t="str">
        <f t="shared" si="85"/>
        <v>2017-Virum Gymnasium-Stx</v>
      </c>
      <c r="B2026" t="str">
        <f t="shared" si="84"/>
        <v>2017</v>
      </c>
      <c r="C2026" t="s">
        <v>239</v>
      </c>
      <c r="D2026" t="s">
        <v>13</v>
      </c>
      <c r="E2026" t="s">
        <v>14</v>
      </c>
      <c r="F2026" t="s">
        <v>15</v>
      </c>
      <c r="G2026" t="s">
        <v>16</v>
      </c>
      <c r="H2026">
        <v>8.1000003814697266</v>
      </c>
      <c r="I2026">
        <v>7.9000000953674316</v>
      </c>
      <c r="J2026">
        <v>-0.20000000298023224</v>
      </c>
      <c r="K2026" t="s">
        <v>17</v>
      </c>
      <c r="L2026">
        <f>VLOOKUP(A2026,[1]Ark2!$A$1:$H$4250,8,FALSE)</f>
        <v>1.6181229773462782E-2</v>
      </c>
    </row>
    <row r="2027" spans="1:12" hidden="1">
      <c r="A2027" t="str">
        <f t="shared" si="85"/>
        <v>2017-Vordingborg Gymnasium &amp; HF-Hf</v>
      </c>
      <c r="B2027" t="str">
        <f t="shared" si="84"/>
        <v>2017</v>
      </c>
      <c r="C2027" t="s">
        <v>240</v>
      </c>
      <c r="D2027" t="s">
        <v>23</v>
      </c>
      <c r="E2027" t="s">
        <v>14</v>
      </c>
      <c r="F2027" t="s">
        <v>15</v>
      </c>
      <c r="G2027" t="s">
        <v>16</v>
      </c>
      <c r="H2027">
        <v>5.9000000953674316</v>
      </c>
      <c r="I2027">
        <v>5.6999998092651367</v>
      </c>
      <c r="J2027">
        <v>-0.20000000298023224</v>
      </c>
      <c r="K2027" t="s">
        <v>19</v>
      </c>
      <c r="L2027">
        <f>VLOOKUP(A2027,[1]Ark2!$A$1:$H$4250,8,FALSE)</f>
        <v>0</v>
      </c>
    </row>
    <row r="2028" spans="1:12" hidden="1">
      <c r="A2028" t="str">
        <f t="shared" si="85"/>
        <v>2017-Vordingborg Gymnasium &amp; HF-Stx</v>
      </c>
      <c r="B2028" t="str">
        <f t="shared" si="84"/>
        <v>2017</v>
      </c>
      <c r="C2028" t="str">
        <f>C2027</f>
        <v>Vordingborg Gymnasium &amp; HF</v>
      </c>
      <c r="D2028" t="s">
        <v>13</v>
      </c>
      <c r="E2028" t="s">
        <v>14</v>
      </c>
      <c r="F2028" t="s">
        <v>15</v>
      </c>
      <c r="G2028" t="s">
        <v>16</v>
      </c>
      <c r="H2028">
        <v>6.8000001907348633</v>
      </c>
      <c r="I2028">
        <v>6.8000001907348633</v>
      </c>
      <c r="J2028">
        <v>0</v>
      </c>
      <c r="K2028" t="s">
        <v>19</v>
      </c>
      <c r="L2028">
        <f>VLOOKUP(A2028,[1]Ark2!$A$1:$H$4250,8,FALSE)</f>
        <v>5.7324840764331211E-2</v>
      </c>
    </row>
    <row r="2029" spans="1:12" hidden="1">
      <c r="A2029" t="str">
        <f t="shared" si="85"/>
        <v>2017-VUC Lyngby-Hf</v>
      </c>
      <c r="B2029" t="str">
        <f t="shared" si="84"/>
        <v>2017</v>
      </c>
      <c r="C2029" t="s">
        <v>242</v>
      </c>
      <c r="D2029" t="s">
        <v>23</v>
      </c>
      <c r="E2029" t="s">
        <v>14</v>
      </c>
      <c r="F2029" t="s">
        <v>15</v>
      </c>
      <c r="G2029" t="s">
        <v>16</v>
      </c>
      <c r="H2029">
        <v>6.6999998092651367</v>
      </c>
      <c r="I2029">
        <v>6.9000000953674316</v>
      </c>
      <c r="J2029">
        <v>0.20000000298023224</v>
      </c>
      <c r="K2029" t="s">
        <v>19</v>
      </c>
      <c r="L2029">
        <f>VLOOKUP(A2029,[1]Ark2!$A$1:$H$4250,8,FALSE)</f>
        <v>0.17821782178217821</v>
      </c>
    </row>
    <row r="2030" spans="1:12" hidden="1">
      <c r="A2030" t="str">
        <f t="shared" si="85"/>
        <v>2017-VUC Skanderborg-Hf</v>
      </c>
      <c r="B2030" t="str">
        <f t="shared" si="84"/>
        <v>2017</v>
      </c>
      <c r="C2030" t="s">
        <v>243</v>
      </c>
      <c r="D2030" t="s">
        <v>23</v>
      </c>
      <c r="E2030" t="s">
        <v>14</v>
      </c>
      <c r="F2030" t="s">
        <v>15</v>
      </c>
      <c r="G2030" t="s">
        <v>16</v>
      </c>
      <c r="H2030">
        <v>6.8000001907348633</v>
      </c>
      <c r="I2030">
        <v>7.0999999046325684</v>
      </c>
      <c r="J2030">
        <v>0.30000001192092896</v>
      </c>
      <c r="K2030" t="s">
        <v>19</v>
      </c>
      <c r="L2030" t="e">
        <f>VLOOKUP(A2030,[1]Ark2!$A$1:$H$4250,8,FALSE)</f>
        <v>#N/A</v>
      </c>
    </row>
    <row r="2031" spans="1:12" hidden="1">
      <c r="A2031" t="str">
        <f t="shared" si="85"/>
        <v>2017-VUC Storstrøm-Hf</v>
      </c>
      <c r="B2031" t="str">
        <f t="shared" si="84"/>
        <v>2017</v>
      </c>
      <c r="C2031" t="s">
        <v>244</v>
      </c>
      <c r="D2031" t="s">
        <v>23</v>
      </c>
      <c r="E2031" t="s">
        <v>14</v>
      </c>
      <c r="F2031" t="s">
        <v>15</v>
      </c>
      <c r="G2031" t="s">
        <v>16</v>
      </c>
      <c r="H2031">
        <v>6.0999999046325684</v>
      </c>
      <c r="I2031">
        <v>6</v>
      </c>
      <c r="J2031">
        <v>-0.10000000149011612</v>
      </c>
      <c r="K2031" t="s">
        <v>19</v>
      </c>
      <c r="L2031">
        <f>VLOOKUP(A2031,[1]Ark2!$A$1:$H$4250,8,FALSE)</f>
        <v>6.741573033707865E-2</v>
      </c>
    </row>
    <row r="2032" spans="1:12" hidden="1">
      <c r="A2032" t="str">
        <f t="shared" si="85"/>
        <v>2017-VUC Syd-Hf</v>
      </c>
      <c r="B2032" t="str">
        <f t="shared" si="84"/>
        <v>2017</v>
      </c>
      <c r="C2032" t="s">
        <v>245</v>
      </c>
      <c r="D2032" t="s">
        <v>23</v>
      </c>
      <c r="E2032" t="s">
        <v>14</v>
      </c>
      <c r="F2032" t="s">
        <v>15</v>
      </c>
      <c r="G2032" t="s">
        <v>16</v>
      </c>
      <c r="H2032">
        <v>5.9000000953674316</v>
      </c>
      <c r="I2032">
        <v>5.9000000953674316</v>
      </c>
      <c r="J2032">
        <v>0</v>
      </c>
      <c r="K2032" t="s">
        <v>19</v>
      </c>
      <c r="L2032">
        <f>VLOOKUP(A2032,[1]Ark2!$A$1:$H$4250,8,FALSE)</f>
        <v>0.11428571428571428</v>
      </c>
    </row>
    <row r="2033" spans="1:12" hidden="1">
      <c r="A2033" t="str">
        <f t="shared" si="85"/>
        <v>2017-VUC Vest-Hf</v>
      </c>
      <c r="B2033" t="str">
        <f t="shared" ref="B2033:B2059" si="86">B2032</f>
        <v>2017</v>
      </c>
      <c r="C2033" t="s">
        <v>246</v>
      </c>
      <c r="D2033" t="s">
        <v>23</v>
      </c>
      <c r="E2033" t="s">
        <v>14</v>
      </c>
      <c r="F2033" t="s">
        <v>15</v>
      </c>
      <c r="G2033" t="s">
        <v>16</v>
      </c>
      <c r="H2033">
        <v>6.5</v>
      </c>
      <c r="I2033">
        <v>6.5999999046325684</v>
      </c>
      <c r="J2033">
        <v>0.10000000149011612</v>
      </c>
      <c r="K2033" t="s">
        <v>19</v>
      </c>
      <c r="L2033">
        <f>VLOOKUP(A2033,[1]Ark2!$A$1:$H$4250,8,FALSE)</f>
        <v>0</v>
      </c>
    </row>
    <row r="2034" spans="1:12" hidden="1">
      <c r="A2034" t="str">
        <f t="shared" si="85"/>
        <v>2017-ZBC Handels og Teknisk gymnasium Ringsted-Hhx</v>
      </c>
      <c r="B2034" t="str">
        <f t="shared" si="86"/>
        <v>2017</v>
      </c>
      <c r="C2034" t="s">
        <v>341</v>
      </c>
      <c r="D2034" t="s">
        <v>29</v>
      </c>
      <c r="E2034" t="s">
        <v>14</v>
      </c>
      <c r="F2034" t="s">
        <v>15</v>
      </c>
      <c r="G2034" t="s">
        <v>16</v>
      </c>
      <c r="H2034">
        <v>6.3000001907348633</v>
      </c>
      <c r="I2034">
        <v>6.3000001907348633</v>
      </c>
      <c r="J2034">
        <v>0</v>
      </c>
      <c r="K2034" t="s">
        <v>19</v>
      </c>
      <c r="L2034">
        <f>VLOOKUP(A2034,[1]Ark2!$A$1:$H$4250,8,FALSE)</f>
        <v>0.21739130434782608</v>
      </c>
    </row>
    <row r="2035" spans="1:12" hidden="1">
      <c r="A2035" t="str">
        <f t="shared" si="85"/>
        <v>2017-ZBC Handels og Teknisk gymnasium Ringsted-Htx</v>
      </c>
      <c r="B2035" t="str">
        <f t="shared" si="86"/>
        <v>2017</v>
      </c>
      <c r="C2035" t="str">
        <f>C2034</f>
        <v>ZBC Handels og Teknisk gymnasium Ringsted</v>
      </c>
      <c r="D2035" t="s">
        <v>32</v>
      </c>
      <c r="E2035" t="s">
        <v>14</v>
      </c>
      <c r="F2035" t="s">
        <v>15</v>
      </c>
      <c r="G2035" t="s">
        <v>16</v>
      </c>
      <c r="H2035">
        <v>7.4000000953674316</v>
      </c>
      <c r="I2035">
        <v>7.5</v>
      </c>
      <c r="J2035">
        <v>0.10000000149011612</v>
      </c>
      <c r="K2035" t="s">
        <v>19</v>
      </c>
      <c r="L2035">
        <f>VLOOKUP(A2035,[1]Ark2!$A$1:$H$4250,8,FALSE)</f>
        <v>0.10344827586206896</v>
      </c>
    </row>
    <row r="2036" spans="1:12" hidden="1">
      <c r="A2036" t="str">
        <f t="shared" si="85"/>
        <v>2017-ZBC Handels og Teknisk gymnasium Vordingborg-Hhx</v>
      </c>
      <c r="B2036" t="str">
        <f t="shared" si="86"/>
        <v>2017</v>
      </c>
      <c r="C2036" t="s">
        <v>342</v>
      </c>
      <c r="D2036" t="s">
        <v>29</v>
      </c>
      <c r="E2036" t="s">
        <v>14</v>
      </c>
      <c r="F2036" t="s">
        <v>15</v>
      </c>
      <c r="G2036" t="s">
        <v>16</v>
      </c>
      <c r="H2036">
        <v>6.5999999046325684</v>
      </c>
      <c r="I2036">
        <v>6.6999998092651367</v>
      </c>
      <c r="J2036">
        <v>0.10000000149011612</v>
      </c>
      <c r="K2036" t="s">
        <v>19</v>
      </c>
      <c r="L2036">
        <f>VLOOKUP(A2036,[1]Ark2!$A$1:$H$4250,8,FALSE)</f>
        <v>7.4626865671641784E-2</v>
      </c>
    </row>
    <row r="2037" spans="1:12" hidden="1">
      <c r="A2037" t="str">
        <f t="shared" si="85"/>
        <v>2017-ZBC Handels og Teknisk gymnasium Vordingborg-Htx</v>
      </c>
      <c r="B2037" t="str">
        <f t="shared" si="86"/>
        <v>2017</v>
      </c>
      <c r="C2037" t="str">
        <f>C2036</f>
        <v>ZBC Handels og Teknisk gymnasium Vordingborg</v>
      </c>
      <c r="D2037" t="s">
        <v>32</v>
      </c>
      <c r="E2037" t="s">
        <v>14</v>
      </c>
      <c r="F2037" t="s">
        <v>15</v>
      </c>
      <c r="G2037" t="s">
        <v>16</v>
      </c>
      <c r="H2037">
        <v>6.5</v>
      </c>
      <c r="I2037">
        <v>6.5999999046325684</v>
      </c>
      <c r="J2037">
        <v>0.10000000149011612</v>
      </c>
      <c r="K2037" t="s">
        <v>19</v>
      </c>
      <c r="L2037">
        <f>VLOOKUP(A2037,[1]Ark2!$A$1:$H$4250,8,FALSE)</f>
        <v>0</v>
      </c>
    </row>
    <row r="2038" spans="1:12" hidden="1">
      <c r="A2038" t="str">
        <f t="shared" si="85"/>
        <v>2017-ZBC Handelsgymnasiet Næstved-Hhx</v>
      </c>
      <c r="B2038" t="str">
        <f t="shared" si="86"/>
        <v>2017</v>
      </c>
      <c r="C2038" t="s">
        <v>343</v>
      </c>
      <c r="D2038" t="s">
        <v>29</v>
      </c>
      <c r="E2038" t="s">
        <v>14</v>
      </c>
      <c r="F2038" t="s">
        <v>15</v>
      </c>
      <c r="G2038" t="s">
        <v>16</v>
      </c>
      <c r="H2038">
        <v>6.6999998092651367</v>
      </c>
      <c r="I2038">
        <v>6.5999999046325684</v>
      </c>
      <c r="J2038">
        <v>-0.10000000149011612</v>
      </c>
      <c r="K2038" t="s">
        <v>19</v>
      </c>
      <c r="L2038">
        <f>VLOOKUP(A2038,[1]Ark2!$A$1:$H$4250,8,FALSE)</f>
        <v>2.9239766081871343E-2</v>
      </c>
    </row>
    <row r="2039" spans="1:12" hidden="1">
      <c r="A2039" t="str">
        <f t="shared" si="85"/>
        <v>2017-Øregård Gymnasium-Stx</v>
      </c>
      <c r="B2039" t="str">
        <f t="shared" si="86"/>
        <v>2017</v>
      </c>
      <c r="C2039" t="s">
        <v>250</v>
      </c>
      <c r="D2039" t="s">
        <v>13</v>
      </c>
      <c r="E2039" t="s">
        <v>14</v>
      </c>
      <c r="F2039" t="s">
        <v>15</v>
      </c>
      <c r="G2039" t="s">
        <v>16</v>
      </c>
      <c r="H2039">
        <v>7.1999998092651367</v>
      </c>
      <c r="I2039">
        <v>7.3000001907348633</v>
      </c>
      <c r="J2039">
        <v>0.10000000149011612</v>
      </c>
      <c r="K2039" t="s">
        <v>19</v>
      </c>
      <c r="L2039">
        <f>VLOOKUP(A2039,[1]Ark2!$A$1:$H$4250,8,FALSE)</f>
        <v>4.3062200956937802E-2</v>
      </c>
    </row>
    <row r="2040" spans="1:12" hidden="1">
      <c r="A2040" t="str">
        <f t="shared" si="85"/>
        <v>2017-Ørestad Gymnasium-Stx</v>
      </c>
      <c r="B2040" t="str">
        <f t="shared" si="86"/>
        <v>2017</v>
      </c>
      <c r="C2040" t="s">
        <v>251</v>
      </c>
      <c r="D2040" t="s">
        <v>13</v>
      </c>
      <c r="E2040" t="s">
        <v>14</v>
      </c>
      <c r="F2040" t="s">
        <v>15</v>
      </c>
      <c r="G2040" t="s">
        <v>16</v>
      </c>
      <c r="H2040">
        <v>7</v>
      </c>
      <c r="I2040">
        <v>7.0999999046325684</v>
      </c>
      <c r="J2040">
        <v>0.10000000149011612</v>
      </c>
      <c r="K2040" t="s">
        <v>19</v>
      </c>
      <c r="L2040">
        <f>VLOOKUP(A2040,[1]Ark2!$A$1:$H$4250,8,FALSE)</f>
        <v>0.2268370607028754</v>
      </c>
    </row>
    <row r="2041" spans="1:12" hidden="1">
      <c r="A2041" t="str">
        <f t="shared" si="85"/>
        <v>2017-Aabenraa Statsskole-Hf</v>
      </c>
      <c r="B2041" t="str">
        <f t="shared" si="86"/>
        <v>2017</v>
      </c>
      <c r="C2041" t="s">
        <v>252</v>
      </c>
      <c r="D2041" t="s">
        <v>23</v>
      </c>
      <c r="E2041" t="s">
        <v>14</v>
      </c>
      <c r="F2041" t="s">
        <v>15</v>
      </c>
      <c r="G2041" t="s">
        <v>16</v>
      </c>
      <c r="H2041">
        <v>6.5</v>
      </c>
      <c r="I2041">
        <v>6.6999998092651367</v>
      </c>
      <c r="J2041">
        <v>0.20000000298023224</v>
      </c>
      <c r="K2041" t="s">
        <v>19</v>
      </c>
      <c r="L2041">
        <f>VLOOKUP(A2041,[1]Ark2!$A$1:$H$4250,8,FALSE)</f>
        <v>0</v>
      </c>
    </row>
    <row r="2042" spans="1:12" hidden="1">
      <c r="A2042" t="str">
        <f t="shared" si="85"/>
        <v>2017-Aabenraa Statsskole-Stx</v>
      </c>
      <c r="B2042" t="str">
        <f t="shared" si="86"/>
        <v>2017</v>
      </c>
      <c r="C2042" t="str">
        <f>C2041</f>
        <v>Aabenraa Statsskole</v>
      </c>
      <c r="D2042" t="s">
        <v>13</v>
      </c>
      <c r="E2042" t="s">
        <v>14</v>
      </c>
      <c r="F2042" t="s">
        <v>15</v>
      </c>
      <c r="G2042" t="s">
        <v>16</v>
      </c>
      <c r="H2042">
        <v>7.3000001907348633</v>
      </c>
      <c r="I2042">
        <v>7.1999998092651367</v>
      </c>
      <c r="J2042">
        <v>-0.10000000149011612</v>
      </c>
      <c r="K2042" t="s">
        <v>19</v>
      </c>
      <c r="L2042">
        <f>VLOOKUP(A2042,[1]Ark2!$A$1:$H$4250,8,FALSE)</f>
        <v>9.9526066350710901E-2</v>
      </c>
    </row>
    <row r="2043" spans="1:12" hidden="1">
      <c r="A2043" t="str">
        <f t="shared" si="85"/>
        <v>2017-Aalborg Handelsskole, Saxogade 10-Hhx</v>
      </c>
      <c r="B2043" t="str">
        <f t="shared" si="86"/>
        <v>2017</v>
      </c>
      <c r="C2043" t="s">
        <v>344</v>
      </c>
      <c r="D2043" t="s">
        <v>29</v>
      </c>
      <c r="E2043" t="s">
        <v>14</v>
      </c>
      <c r="F2043" t="s">
        <v>15</v>
      </c>
      <c r="G2043" t="s">
        <v>16</v>
      </c>
      <c r="H2043">
        <v>7.1999998092651367</v>
      </c>
      <c r="I2043">
        <v>7</v>
      </c>
      <c r="J2043">
        <v>-0.20000000298023224</v>
      </c>
      <c r="K2043" t="s">
        <v>19</v>
      </c>
      <c r="L2043">
        <f>VLOOKUP(A2043,[1]Ark2!$A$1:$H$4250,8,FALSE)</f>
        <v>1.3888888888888888E-2</v>
      </c>
    </row>
    <row r="2044" spans="1:12" hidden="1">
      <c r="A2044" t="str">
        <f t="shared" si="85"/>
        <v>2017-Aalborg Handelsskole, Turøgade 1-Hhx</v>
      </c>
      <c r="B2044" t="str">
        <f t="shared" si="86"/>
        <v>2017</v>
      </c>
      <c r="C2044" t="s">
        <v>345</v>
      </c>
      <c r="D2044" t="s">
        <v>29</v>
      </c>
      <c r="E2044" t="s">
        <v>14</v>
      </c>
      <c r="F2044" t="s">
        <v>15</v>
      </c>
      <c r="G2044" t="s">
        <v>16</v>
      </c>
      <c r="H2044">
        <v>6.9000000953674316</v>
      </c>
      <c r="I2044">
        <v>7</v>
      </c>
      <c r="J2044">
        <v>0.10000000149011612</v>
      </c>
      <c r="K2044" t="s">
        <v>19</v>
      </c>
      <c r="L2044">
        <f>VLOOKUP(A2044,[1]Ark2!$A$1:$H$4250,8,FALSE)</f>
        <v>0.08</v>
      </c>
    </row>
    <row r="2045" spans="1:12" hidden="1">
      <c r="A2045" t="str">
        <f t="shared" si="85"/>
        <v>2017-Aalborg Katedralskole-Hf</v>
      </c>
      <c r="B2045" t="str">
        <f t="shared" si="86"/>
        <v>2017</v>
      </c>
      <c r="C2045" t="s">
        <v>254</v>
      </c>
      <c r="D2045" t="s">
        <v>23</v>
      </c>
      <c r="E2045" t="s">
        <v>14</v>
      </c>
      <c r="F2045" t="s">
        <v>15</v>
      </c>
      <c r="G2045" t="s">
        <v>16</v>
      </c>
      <c r="H2045">
        <v>6.8000001907348633</v>
      </c>
      <c r="I2045">
        <v>6.6999998092651367</v>
      </c>
      <c r="J2045">
        <v>-0.10000000149011612</v>
      </c>
      <c r="K2045" t="s">
        <v>19</v>
      </c>
      <c r="L2045">
        <f>VLOOKUP(A2045,[1]Ark2!$A$1:$H$4250,8,FALSE)</f>
        <v>0</v>
      </c>
    </row>
    <row r="2046" spans="1:12" hidden="1">
      <c r="A2046" t="str">
        <f t="shared" si="85"/>
        <v>2017-Aalborg Katedralskole-Stx</v>
      </c>
      <c r="B2046" t="str">
        <f t="shared" si="86"/>
        <v>2017</v>
      </c>
      <c r="C2046" t="str">
        <f>C2045</f>
        <v>Aalborg Katedralskole</v>
      </c>
      <c r="D2046" t="s">
        <v>13</v>
      </c>
      <c r="E2046" t="s">
        <v>14</v>
      </c>
      <c r="F2046" t="s">
        <v>15</v>
      </c>
      <c r="G2046" t="s">
        <v>16</v>
      </c>
      <c r="H2046">
        <v>8</v>
      </c>
      <c r="I2046">
        <v>7.9000000953674316</v>
      </c>
      <c r="J2046">
        <v>-0.10000000149011612</v>
      </c>
      <c r="K2046" t="s">
        <v>19</v>
      </c>
      <c r="L2046">
        <f>VLOOKUP(A2046,[1]Ark2!$A$1:$H$4250,8,FALSE)</f>
        <v>3.7593984962406013E-2</v>
      </c>
    </row>
    <row r="2047" spans="1:12" hidden="1">
      <c r="A2047" t="str">
        <f t="shared" si="85"/>
        <v>2017-Aalborg Tekniske Gymnasium, ØUV-Htx</v>
      </c>
      <c r="B2047" t="str">
        <f t="shared" si="86"/>
        <v>2017</v>
      </c>
      <c r="C2047" t="s">
        <v>272</v>
      </c>
      <c r="D2047" t="s">
        <v>32</v>
      </c>
      <c r="E2047" t="s">
        <v>14</v>
      </c>
      <c r="F2047" t="s">
        <v>15</v>
      </c>
      <c r="G2047" t="s">
        <v>16</v>
      </c>
      <c r="H2047">
        <v>7.4000000953674316</v>
      </c>
      <c r="I2047">
        <v>7.1999998092651367</v>
      </c>
      <c r="J2047">
        <v>-0.20000000298023224</v>
      </c>
      <c r="K2047" t="s">
        <v>17</v>
      </c>
      <c r="L2047">
        <f>VLOOKUP(A2047,[1]Ark2!$A$1:$H$4250,8,FALSE)</f>
        <v>6.8421052631578952E-2</v>
      </c>
    </row>
    <row r="2048" spans="1:12" hidden="1">
      <c r="A2048" t="str">
        <f t="shared" si="85"/>
        <v>2017-Aalborghus Gymnasium-Hf</v>
      </c>
      <c r="B2048" t="str">
        <f t="shared" si="86"/>
        <v>2017</v>
      </c>
      <c r="C2048" t="s">
        <v>255</v>
      </c>
      <c r="D2048" t="s">
        <v>23</v>
      </c>
      <c r="E2048" t="s">
        <v>14</v>
      </c>
      <c r="F2048" t="s">
        <v>15</v>
      </c>
      <c r="G2048" t="s">
        <v>16</v>
      </c>
      <c r="H2048">
        <v>6.0999999046325684</v>
      </c>
      <c r="I2048">
        <v>6.0999999046325684</v>
      </c>
      <c r="J2048">
        <v>0</v>
      </c>
      <c r="K2048" t="s">
        <v>19</v>
      </c>
      <c r="L2048">
        <f>VLOOKUP(A2048,[1]Ark2!$A$1:$H$4250,8,FALSE)</f>
        <v>7.4999999999999997E-2</v>
      </c>
    </row>
    <row r="2049" spans="1:12" hidden="1">
      <c r="A2049" t="str">
        <f t="shared" si="85"/>
        <v>2017-Aalborghus Gymnasium-Stx</v>
      </c>
      <c r="B2049" t="str">
        <f t="shared" si="86"/>
        <v>2017</v>
      </c>
      <c r="C2049" t="str">
        <f>C2048</f>
        <v>Aalborghus Gymnasium</v>
      </c>
      <c r="D2049" t="s">
        <v>13</v>
      </c>
      <c r="E2049" t="s">
        <v>14</v>
      </c>
      <c r="F2049" t="s">
        <v>15</v>
      </c>
      <c r="G2049" t="s">
        <v>16</v>
      </c>
      <c r="H2049">
        <v>7.0999999046325684</v>
      </c>
      <c r="I2049">
        <v>7.0999999046325684</v>
      </c>
      <c r="J2049">
        <v>0</v>
      </c>
      <c r="K2049" t="s">
        <v>19</v>
      </c>
      <c r="L2049">
        <f>VLOOKUP(A2049,[1]Ark2!$A$1:$H$4250,8,FALSE)</f>
        <v>8.5324232081911269E-2</v>
      </c>
    </row>
    <row r="2050" spans="1:12" hidden="1">
      <c r="A2050" t="str">
        <f t="shared" si="85"/>
        <v>2017-Århus Akademi-Hf</v>
      </c>
      <c r="B2050" t="str">
        <f t="shared" si="86"/>
        <v>2017</v>
      </c>
      <c r="C2050" t="s">
        <v>256</v>
      </c>
      <c r="D2050" t="s">
        <v>23</v>
      </c>
      <c r="E2050" t="s">
        <v>14</v>
      </c>
      <c r="F2050" t="s">
        <v>15</v>
      </c>
      <c r="G2050" t="s">
        <v>16</v>
      </c>
      <c r="H2050">
        <v>6.4000000953674316</v>
      </c>
      <c r="I2050">
        <v>6.5999999046325684</v>
      </c>
      <c r="J2050">
        <v>0.20000000298023224</v>
      </c>
      <c r="K2050" t="s">
        <v>19</v>
      </c>
      <c r="L2050">
        <f>VLOOKUP(A2050,[1]Ark2!$A$1:$H$4250,8,FALSE)</f>
        <v>0.20560747663551401</v>
      </c>
    </row>
    <row r="2051" spans="1:12" hidden="1">
      <c r="A2051" t="str">
        <f t="shared" ref="A2051:A2114" si="87">_xlfn.CONCAT(B2051,"-",C2051,"-",LEFT(D2051,3))</f>
        <v>2017-Aarhus Business College, Aarhus Handelsgymnasium, Vejlby-Hhx</v>
      </c>
      <c r="B2051" t="str">
        <f t="shared" si="86"/>
        <v>2017</v>
      </c>
      <c r="C2051" t="s">
        <v>346</v>
      </c>
      <c r="D2051" t="s">
        <v>29</v>
      </c>
      <c r="E2051" t="s">
        <v>14</v>
      </c>
      <c r="F2051" t="s">
        <v>15</v>
      </c>
      <c r="G2051" t="s">
        <v>16</v>
      </c>
      <c r="H2051">
        <v>7</v>
      </c>
      <c r="I2051">
        <v>7</v>
      </c>
      <c r="J2051">
        <v>0</v>
      </c>
      <c r="K2051" t="s">
        <v>19</v>
      </c>
      <c r="L2051">
        <f>VLOOKUP(A2051,[1]Ark2!$A$1:$H$4250,8,FALSE)</f>
        <v>8.6580086580086577E-2</v>
      </c>
    </row>
    <row r="2052" spans="1:12" hidden="1">
      <c r="A2052" t="str">
        <f t="shared" si="87"/>
        <v>2017-Aarhus Business College, Aarhus Handelsgymnasium, Viemosevej-Hhx</v>
      </c>
      <c r="B2052" t="str">
        <f t="shared" si="86"/>
        <v>2017</v>
      </c>
      <c r="C2052" t="s">
        <v>347</v>
      </c>
      <c r="D2052" t="s">
        <v>29</v>
      </c>
      <c r="E2052" t="s">
        <v>14</v>
      </c>
      <c r="F2052" t="s">
        <v>15</v>
      </c>
      <c r="G2052" t="s">
        <v>16</v>
      </c>
      <c r="H2052">
        <v>7.0999999046325684</v>
      </c>
      <c r="I2052">
        <v>6.9000000953674316</v>
      </c>
      <c r="J2052">
        <v>-0.20000000298023224</v>
      </c>
      <c r="K2052" t="s">
        <v>17</v>
      </c>
      <c r="L2052">
        <f>VLOOKUP(A2052,[1]Ark2!$A$1:$H$4250,8,FALSE)</f>
        <v>0.10784313725490197</v>
      </c>
    </row>
    <row r="2053" spans="1:12" hidden="1">
      <c r="A2053" t="str">
        <f t="shared" si="87"/>
        <v>2017-AARHUS GYMNASIUM, Tilst-Hf</v>
      </c>
      <c r="B2053" t="str">
        <f t="shared" si="86"/>
        <v>2017</v>
      </c>
      <c r="C2053" t="s">
        <v>258</v>
      </c>
      <c r="D2053" t="s">
        <v>23</v>
      </c>
      <c r="E2053" t="s">
        <v>14</v>
      </c>
      <c r="F2053" t="s">
        <v>15</v>
      </c>
      <c r="G2053" t="s">
        <v>16</v>
      </c>
      <c r="H2053">
        <v>5.1999998092651367</v>
      </c>
      <c r="I2053">
        <v>5.5999999046325684</v>
      </c>
      <c r="J2053">
        <v>0.40000000596046448</v>
      </c>
      <c r="K2053" t="s">
        <v>19</v>
      </c>
      <c r="L2053">
        <f>VLOOKUP(A2053,[1]Ark2!$A$1:$H$4250,8,FALSE)</f>
        <v>0.70454545454545459</v>
      </c>
    </row>
    <row r="2054" spans="1:12" hidden="1">
      <c r="A2054" t="str">
        <f t="shared" si="87"/>
        <v>2017-AARHUS GYMNASIUM, Tilst-Stx</v>
      </c>
      <c r="B2054" t="str">
        <f t="shared" si="86"/>
        <v>2017</v>
      </c>
      <c r="C2054" t="str">
        <f>C2053</f>
        <v>AARHUS GYMNASIUM, Tilst</v>
      </c>
      <c r="D2054" t="s">
        <v>13</v>
      </c>
      <c r="E2054" t="s">
        <v>14</v>
      </c>
      <c r="F2054" t="s">
        <v>15</v>
      </c>
      <c r="G2054" t="s">
        <v>16</v>
      </c>
      <c r="H2054">
        <v>6.3000001907348633</v>
      </c>
      <c r="I2054">
        <v>6.4000000953674316</v>
      </c>
      <c r="J2054">
        <v>0.10000000149011612</v>
      </c>
      <c r="K2054" t="s">
        <v>19</v>
      </c>
      <c r="L2054">
        <f>VLOOKUP(A2054,[1]Ark2!$A$1:$H$4250,8,FALSE)</f>
        <v>0.61340206185567014</v>
      </c>
    </row>
    <row r="2055" spans="1:12" hidden="1">
      <c r="A2055" t="str">
        <f t="shared" si="87"/>
        <v>2017-AARHUS GYMNASIUM, Viby-Htx</v>
      </c>
      <c r="B2055" t="str">
        <f t="shared" si="86"/>
        <v>2017</v>
      </c>
      <c r="C2055" t="s">
        <v>348</v>
      </c>
      <c r="D2055" t="s">
        <v>32</v>
      </c>
      <c r="E2055" t="s">
        <v>14</v>
      </c>
      <c r="F2055" t="s">
        <v>15</v>
      </c>
      <c r="G2055" t="s">
        <v>16</v>
      </c>
      <c r="H2055">
        <v>8</v>
      </c>
      <c r="I2055">
        <v>7.8000001907348633</v>
      </c>
      <c r="J2055">
        <v>-0.20000000298023224</v>
      </c>
      <c r="K2055" t="s">
        <v>19</v>
      </c>
      <c r="L2055">
        <f>VLOOKUP(A2055,[1]Ark2!$A$1:$H$4250,8,FALSE)</f>
        <v>6.25E-2</v>
      </c>
    </row>
    <row r="2056" spans="1:12" hidden="1">
      <c r="A2056" t="str">
        <f t="shared" si="87"/>
        <v>2017-AARHUS GYMNASIUM, Aarhus C-Htx</v>
      </c>
      <c r="B2056" t="str">
        <f t="shared" si="86"/>
        <v>2017</v>
      </c>
      <c r="C2056" t="s">
        <v>349</v>
      </c>
      <c r="D2056" t="s">
        <v>32</v>
      </c>
      <c r="E2056" t="s">
        <v>14</v>
      </c>
      <c r="F2056" t="s">
        <v>15</v>
      </c>
      <c r="G2056" t="s">
        <v>16</v>
      </c>
      <c r="H2056">
        <v>7.6999998092651367</v>
      </c>
      <c r="I2056">
        <v>7.5</v>
      </c>
      <c r="J2056">
        <v>-0.20000000298023224</v>
      </c>
      <c r="K2056" t="s">
        <v>19</v>
      </c>
      <c r="L2056">
        <f>VLOOKUP(A2056,[1]Ark2!$A$1:$H$4250,8,FALSE)</f>
        <v>0.19565217391304349</v>
      </c>
    </row>
    <row r="2057" spans="1:12" hidden="1">
      <c r="A2057" t="str">
        <f t="shared" si="87"/>
        <v>2017-Aarhus HF &amp; VUC-Hf</v>
      </c>
      <c r="B2057" t="str">
        <f t="shared" si="86"/>
        <v>2017</v>
      </c>
      <c r="C2057" t="s">
        <v>259</v>
      </c>
      <c r="D2057" t="s">
        <v>23</v>
      </c>
      <c r="E2057" t="s">
        <v>14</v>
      </c>
      <c r="F2057" t="s">
        <v>15</v>
      </c>
      <c r="G2057" t="s">
        <v>16</v>
      </c>
      <c r="H2057">
        <v>6.8000001907348633</v>
      </c>
      <c r="I2057">
        <v>6.8000001907348633</v>
      </c>
      <c r="J2057">
        <v>0</v>
      </c>
      <c r="K2057" t="s">
        <v>19</v>
      </c>
      <c r="L2057">
        <f>VLOOKUP(A2057,[1]Ark2!$A$1:$H$4250,8,FALSE)</f>
        <v>0.12962962962962962</v>
      </c>
    </row>
    <row r="2058" spans="1:12" hidden="1">
      <c r="A2058" t="str">
        <f t="shared" si="87"/>
        <v>2017-Aarhus Katedralskole-Stx</v>
      </c>
      <c r="B2058" t="str">
        <f t="shared" si="86"/>
        <v>2017</v>
      </c>
      <c r="C2058" t="s">
        <v>261</v>
      </c>
      <c r="D2058" t="s">
        <v>13</v>
      </c>
      <c r="E2058" t="s">
        <v>14</v>
      </c>
      <c r="F2058" t="s">
        <v>15</v>
      </c>
      <c r="G2058" t="s">
        <v>16</v>
      </c>
      <c r="H2058">
        <v>8.6000003814697266</v>
      </c>
      <c r="I2058">
        <v>8.6000003814697266</v>
      </c>
      <c r="J2058">
        <v>0</v>
      </c>
      <c r="K2058" t="s">
        <v>19</v>
      </c>
      <c r="L2058">
        <f>VLOOKUP(A2058,[1]Ark2!$A$1:$H$4250,8,FALSE)</f>
        <v>3.7815126050420166E-2</v>
      </c>
    </row>
    <row r="2059" spans="1:12" hidden="1">
      <c r="A2059" t="str">
        <f t="shared" si="87"/>
        <v>2017-Århus Statsgymnasium-Stx</v>
      </c>
      <c r="B2059" t="str">
        <f t="shared" si="86"/>
        <v>2017</v>
      </c>
      <c r="C2059" t="s">
        <v>263</v>
      </c>
      <c r="D2059" t="s">
        <v>13</v>
      </c>
      <c r="E2059" t="s">
        <v>14</v>
      </c>
      <c r="F2059" t="s">
        <v>15</v>
      </c>
      <c r="G2059" t="s">
        <v>16</v>
      </c>
      <c r="H2059">
        <v>8</v>
      </c>
      <c r="I2059">
        <v>7.9000000953674316</v>
      </c>
      <c r="J2059">
        <v>-0.10000000149011612</v>
      </c>
      <c r="K2059" t="s">
        <v>19</v>
      </c>
      <c r="L2059">
        <f>VLOOKUP(A2059,[1]Ark2!$A$1:$H$4250,8,FALSE)</f>
        <v>0.10384615384615385</v>
      </c>
    </row>
    <row r="2060" spans="1:12" hidden="1">
      <c r="A2060" t="str">
        <f t="shared" si="87"/>
        <v>2018-Allerød Gymnasium-Stx</v>
      </c>
      <c r="B2060" t="s">
        <v>350</v>
      </c>
      <c r="C2060" t="s">
        <v>12</v>
      </c>
      <c r="D2060" t="s">
        <v>13</v>
      </c>
      <c r="E2060" t="s">
        <v>14</v>
      </c>
      <c r="F2060" t="s">
        <v>15</v>
      </c>
      <c r="G2060" t="s">
        <v>16</v>
      </c>
      <c r="H2060">
        <v>7.5999999046325684</v>
      </c>
      <c r="I2060">
        <v>7.5</v>
      </c>
      <c r="J2060">
        <v>-0.10000000149011612</v>
      </c>
      <c r="K2060" t="s">
        <v>19</v>
      </c>
      <c r="L2060">
        <f>VLOOKUP(A2060,[1]Ark2!$A$1:$H$4250,8,FALSE)</f>
        <v>4.3137254901960784E-2</v>
      </c>
    </row>
    <row r="2061" spans="1:12" hidden="1">
      <c r="A2061" t="str">
        <f t="shared" si="87"/>
        <v>2018-Allikelund Gymnasium-Hhx</v>
      </c>
      <c r="B2061" t="str">
        <f t="shared" ref="B2061:B2124" si="88">B2060</f>
        <v>2018</v>
      </c>
      <c r="C2061" t="s">
        <v>291</v>
      </c>
      <c r="D2061" t="s">
        <v>29</v>
      </c>
      <c r="E2061" t="s">
        <v>14</v>
      </c>
      <c r="F2061" t="s">
        <v>15</v>
      </c>
      <c r="G2061" t="s">
        <v>16</v>
      </c>
      <c r="H2061">
        <v>8.3999996185302734</v>
      </c>
      <c r="I2061">
        <v>8.6999998092651367</v>
      </c>
      <c r="J2061">
        <v>0.30000001192092896</v>
      </c>
      <c r="K2061" t="s">
        <v>19</v>
      </c>
      <c r="L2061">
        <f>VLOOKUP(A2061,[1]Ark2!$A$1:$H$4250,8,FALSE)</f>
        <v>0</v>
      </c>
    </row>
    <row r="2062" spans="1:12" hidden="1">
      <c r="A2062" t="str">
        <f t="shared" si="87"/>
        <v>2018-Allikelund Gymnasium-Htx</v>
      </c>
      <c r="B2062" t="str">
        <f t="shared" si="88"/>
        <v>2018</v>
      </c>
      <c r="C2062" t="str">
        <f>C2061</f>
        <v>Allikelund Gymnasium</v>
      </c>
      <c r="D2062" t="s">
        <v>32</v>
      </c>
      <c r="E2062" t="s">
        <v>14</v>
      </c>
      <c r="F2062" t="s">
        <v>15</v>
      </c>
      <c r="G2062" t="s">
        <v>16</v>
      </c>
      <c r="H2062">
        <v>8.5</v>
      </c>
      <c r="I2062">
        <v>8.8000001907348633</v>
      </c>
      <c r="J2062">
        <v>0.30000001192092896</v>
      </c>
      <c r="K2062" t="s">
        <v>19</v>
      </c>
      <c r="L2062">
        <f>VLOOKUP(A2062,[1]Ark2!$A$1:$H$4250,8,FALSE)</f>
        <v>0</v>
      </c>
    </row>
    <row r="2063" spans="1:12" hidden="1">
      <c r="A2063" t="str">
        <f t="shared" si="87"/>
        <v>2018-Alssundgymnasiet Sønderborg-Stx</v>
      </c>
      <c r="B2063" t="str">
        <f t="shared" si="88"/>
        <v>2018</v>
      </c>
      <c r="C2063" t="s">
        <v>18</v>
      </c>
      <c r="D2063" t="s">
        <v>13</v>
      </c>
      <c r="E2063" t="s">
        <v>14</v>
      </c>
      <c r="F2063" t="s">
        <v>15</v>
      </c>
      <c r="G2063" t="s">
        <v>16</v>
      </c>
      <c r="H2063">
        <v>7.1999998092651367</v>
      </c>
      <c r="I2063">
        <v>7.0999999046325684</v>
      </c>
      <c r="J2063">
        <v>-0.10000000149011612</v>
      </c>
      <c r="K2063" t="s">
        <v>19</v>
      </c>
      <c r="L2063">
        <f>VLOOKUP(A2063,[1]Ark2!$A$1:$H$4250,8,FALSE)</f>
        <v>0.13475177304964539</v>
      </c>
    </row>
    <row r="2064" spans="1:12" hidden="1">
      <c r="A2064" t="str">
        <f t="shared" si="87"/>
        <v>2018-Aurehøj Gymnasium-Stx</v>
      </c>
      <c r="B2064" t="str">
        <f t="shared" si="88"/>
        <v>2018</v>
      </c>
      <c r="C2064" t="s">
        <v>20</v>
      </c>
      <c r="D2064" t="s">
        <v>13</v>
      </c>
      <c r="E2064" t="s">
        <v>14</v>
      </c>
      <c r="F2064" t="s">
        <v>15</v>
      </c>
      <c r="G2064" t="s">
        <v>16</v>
      </c>
      <c r="H2064">
        <v>8.6000003814697266</v>
      </c>
      <c r="I2064">
        <v>8.6000003814697266</v>
      </c>
      <c r="J2064">
        <v>0</v>
      </c>
      <c r="K2064" t="s">
        <v>19</v>
      </c>
      <c r="L2064">
        <f>VLOOKUP(A2064,[1]Ark2!$A$1:$H$4250,8,FALSE)</f>
        <v>1.6528925619834711E-2</v>
      </c>
    </row>
    <row r="2065" spans="1:12" hidden="1">
      <c r="A2065" t="str">
        <f t="shared" si="87"/>
        <v>2018-Bagsværd Kostskole og Gymnasium-Stx</v>
      </c>
      <c r="B2065" t="str">
        <f t="shared" si="88"/>
        <v>2018</v>
      </c>
      <c r="C2065" t="s">
        <v>21</v>
      </c>
      <c r="D2065" t="s">
        <v>13</v>
      </c>
      <c r="E2065" t="s">
        <v>14</v>
      </c>
      <c r="F2065" t="s">
        <v>15</v>
      </c>
      <c r="G2065" t="s">
        <v>16</v>
      </c>
      <c r="H2065">
        <v>8</v>
      </c>
      <c r="I2065">
        <v>8.3000001907348633</v>
      </c>
      <c r="J2065">
        <v>0.30000001192092896</v>
      </c>
      <c r="K2065" t="s">
        <v>19</v>
      </c>
      <c r="L2065">
        <f>VLOOKUP(A2065,[1]Ark2!$A$1:$H$4250,8,FALSE)</f>
        <v>7.1428571428571425E-2</v>
      </c>
    </row>
    <row r="2066" spans="1:12" hidden="1">
      <c r="A2066" t="str">
        <f t="shared" si="87"/>
        <v>2018-Birkerød Gymnasium HF IB &amp; Kostskole-Hf</v>
      </c>
      <c r="B2066" t="str">
        <f t="shared" si="88"/>
        <v>2018</v>
      </c>
      <c r="C2066" t="s">
        <v>22</v>
      </c>
      <c r="D2066" t="s">
        <v>23</v>
      </c>
      <c r="E2066" t="s">
        <v>14</v>
      </c>
      <c r="F2066" t="s">
        <v>15</v>
      </c>
      <c r="G2066" t="s">
        <v>16</v>
      </c>
      <c r="H2066">
        <v>5.9000000953674316</v>
      </c>
      <c r="I2066">
        <v>5.9000000953674316</v>
      </c>
      <c r="J2066">
        <v>0</v>
      </c>
      <c r="K2066" t="s">
        <v>19</v>
      </c>
      <c r="L2066">
        <f>VLOOKUP(A2066,[1]Ark2!$A$1:$H$4250,8,FALSE)</f>
        <v>0</v>
      </c>
    </row>
    <row r="2067" spans="1:12" hidden="1">
      <c r="A2067" t="str">
        <f t="shared" si="87"/>
        <v>2018-Birkerød Gymnasium HF IB &amp; Kostskole-Stx</v>
      </c>
      <c r="B2067" t="str">
        <f t="shared" si="88"/>
        <v>2018</v>
      </c>
      <c r="C2067" t="str">
        <f>C2066</f>
        <v>Birkerød Gymnasium HF IB &amp; Kostskole</v>
      </c>
      <c r="D2067" t="s">
        <v>13</v>
      </c>
      <c r="E2067" t="s">
        <v>14</v>
      </c>
      <c r="F2067" t="s">
        <v>15</v>
      </c>
      <c r="G2067" t="s">
        <v>16</v>
      </c>
      <c r="H2067">
        <v>8.1000003814697266</v>
      </c>
      <c r="I2067">
        <v>8.1999998092651367</v>
      </c>
      <c r="J2067">
        <v>0.10000000149011612</v>
      </c>
      <c r="K2067" t="s">
        <v>19</v>
      </c>
      <c r="L2067">
        <f>VLOOKUP(A2067,[1]Ark2!$A$1:$H$4250,8,FALSE)</f>
        <v>2.1367521367521368E-2</v>
      </c>
    </row>
    <row r="2068" spans="1:12" hidden="1">
      <c r="A2068" t="str">
        <f t="shared" si="87"/>
        <v>2018-Bjerringbro Gymnasium-Stx</v>
      </c>
      <c r="B2068" t="str">
        <f t="shared" si="88"/>
        <v>2018</v>
      </c>
      <c r="C2068" t="s">
        <v>24</v>
      </c>
      <c r="D2068" t="s">
        <v>13</v>
      </c>
      <c r="E2068" t="s">
        <v>14</v>
      </c>
      <c r="F2068" t="s">
        <v>15</v>
      </c>
      <c r="G2068" t="s">
        <v>16</v>
      </c>
      <c r="H2068">
        <v>6.9000000953674316</v>
      </c>
      <c r="I2068">
        <v>7</v>
      </c>
      <c r="J2068">
        <v>0.10000000149011612</v>
      </c>
      <c r="K2068" t="s">
        <v>19</v>
      </c>
      <c r="L2068">
        <f>VLOOKUP(A2068,[1]Ark2!$A$1:$H$4250,8,FALSE)</f>
        <v>0.04</v>
      </c>
    </row>
    <row r="2069" spans="1:12" hidden="1">
      <c r="A2069" t="str">
        <f t="shared" si="87"/>
        <v>2018-Borupgaard Gymnasium-Stx</v>
      </c>
      <c r="B2069" t="str">
        <f t="shared" si="88"/>
        <v>2018</v>
      </c>
      <c r="C2069" t="s">
        <v>25</v>
      </c>
      <c r="D2069" t="s">
        <v>13</v>
      </c>
      <c r="E2069" t="s">
        <v>14</v>
      </c>
      <c r="F2069" t="s">
        <v>15</v>
      </c>
      <c r="G2069" t="s">
        <v>16</v>
      </c>
      <c r="H2069">
        <v>7.5</v>
      </c>
      <c r="I2069">
        <v>7.5</v>
      </c>
      <c r="J2069">
        <v>0</v>
      </c>
      <c r="K2069" t="s">
        <v>19</v>
      </c>
      <c r="L2069">
        <f>VLOOKUP(A2069,[1]Ark2!$A$1:$H$4250,8,FALSE)</f>
        <v>7.5075075075075076E-2</v>
      </c>
    </row>
    <row r="2070" spans="1:12" hidden="1">
      <c r="A2070" t="str">
        <f t="shared" si="87"/>
        <v>2018-Brøndby Gymnasium-Stx</v>
      </c>
      <c r="B2070" t="str">
        <f t="shared" si="88"/>
        <v>2018</v>
      </c>
      <c r="C2070" t="s">
        <v>26</v>
      </c>
      <c r="D2070" t="s">
        <v>13</v>
      </c>
      <c r="E2070" t="s">
        <v>14</v>
      </c>
      <c r="F2070" t="s">
        <v>15</v>
      </c>
      <c r="G2070" t="s">
        <v>16</v>
      </c>
      <c r="H2070">
        <v>6.6999998092651367</v>
      </c>
      <c r="I2070">
        <v>6.5999999046325684</v>
      </c>
      <c r="J2070">
        <v>-0.10000000149011612</v>
      </c>
      <c r="K2070" t="s">
        <v>19</v>
      </c>
      <c r="L2070">
        <f>VLOOKUP(A2070,[1]Ark2!$A$1:$H$4250,8,FALSE)</f>
        <v>0</v>
      </c>
    </row>
    <row r="2071" spans="1:12" hidden="1">
      <c r="A2071" t="str">
        <f t="shared" si="87"/>
        <v>2018-Brønderslev Gymnasium og HF-Hf</v>
      </c>
      <c r="B2071" t="str">
        <f t="shared" si="88"/>
        <v>2018</v>
      </c>
      <c r="C2071" t="s">
        <v>27</v>
      </c>
      <c r="D2071" t="s">
        <v>23</v>
      </c>
      <c r="E2071" t="s">
        <v>14</v>
      </c>
      <c r="F2071" t="s">
        <v>15</v>
      </c>
      <c r="G2071" t="s">
        <v>16</v>
      </c>
      <c r="H2071">
        <v>5.8000001907348633</v>
      </c>
      <c r="I2071">
        <v>5.9000000953674316</v>
      </c>
      <c r="J2071">
        <v>0.10000000149011612</v>
      </c>
      <c r="K2071" t="s">
        <v>19</v>
      </c>
      <c r="L2071">
        <f>VLOOKUP(A2071,[1]Ark2!$A$1:$H$4250,8,FALSE)</f>
        <v>0</v>
      </c>
    </row>
    <row r="2072" spans="1:12" hidden="1">
      <c r="A2072" t="str">
        <f t="shared" si="87"/>
        <v>2018-Brønderslev Gymnasium og HF-Stx</v>
      </c>
      <c r="B2072" t="str">
        <f t="shared" si="88"/>
        <v>2018</v>
      </c>
      <c r="C2072" t="str">
        <f>C2071</f>
        <v>Brønderslev Gymnasium og HF</v>
      </c>
      <c r="D2072" t="s">
        <v>13</v>
      </c>
      <c r="E2072" t="s">
        <v>14</v>
      </c>
      <c r="F2072" t="s">
        <v>15</v>
      </c>
      <c r="G2072" t="s">
        <v>16</v>
      </c>
      <c r="H2072">
        <v>7.5</v>
      </c>
      <c r="I2072">
        <v>7.5999999046325684</v>
      </c>
      <c r="J2072">
        <v>0.10000000149011612</v>
      </c>
      <c r="K2072" t="s">
        <v>19</v>
      </c>
      <c r="L2072">
        <f>VLOOKUP(A2072,[1]Ark2!$A$1:$H$4250,8,FALSE)</f>
        <v>0</v>
      </c>
    </row>
    <row r="2073" spans="1:12" hidden="1">
      <c r="A2073" t="str">
        <f t="shared" si="87"/>
        <v>2018-Business College Syd - Sønderborg Handelsskole-Hhx</v>
      </c>
      <c r="B2073" t="str">
        <f t="shared" si="88"/>
        <v>2018</v>
      </c>
      <c r="C2073" t="s">
        <v>30</v>
      </c>
      <c r="D2073" t="s">
        <v>29</v>
      </c>
      <c r="E2073" t="s">
        <v>14</v>
      </c>
      <c r="F2073" t="s">
        <v>15</v>
      </c>
      <c r="G2073" t="s">
        <v>16</v>
      </c>
      <c r="H2073">
        <v>6.5999999046325684</v>
      </c>
      <c r="I2073">
        <v>6.5999999046325684</v>
      </c>
      <c r="J2073">
        <v>0</v>
      </c>
      <c r="K2073" t="s">
        <v>19</v>
      </c>
      <c r="L2073">
        <f>VLOOKUP(A2073,[1]Ark2!$A$1:$H$4250,8,FALSE)</f>
        <v>0</v>
      </c>
    </row>
    <row r="2074" spans="1:12" hidden="1">
      <c r="A2074" t="str">
        <f t="shared" si="87"/>
        <v>2018-Campus Bornholm - HHX og Merkantile EUD-Hhx</v>
      </c>
      <c r="B2074" t="str">
        <f t="shared" si="88"/>
        <v>2018</v>
      </c>
      <c r="C2074" t="s">
        <v>33</v>
      </c>
      <c r="D2074" t="s">
        <v>29</v>
      </c>
      <c r="E2074" t="s">
        <v>14</v>
      </c>
      <c r="F2074" t="s">
        <v>15</v>
      </c>
      <c r="G2074" t="s">
        <v>16</v>
      </c>
      <c r="H2074">
        <v>7</v>
      </c>
      <c r="I2074">
        <v>7.1999998092651367</v>
      </c>
      <c r="J2074">
        <v>0.20000000298023224</v>
      </c>
      <c r="K2074" t="s">
        <v>19</v>
      </c>
      <c r="L2074">
        <f>VLOOKUP(A2074,[1]Ark2!$A$1:$H$4250,8,FALSE)</f>
        <v>0</v>
      </c>
    </row>
    <row r="2075" spans="1:12" hidden="1">
      <c r="A2075" t="str">
        <f t="shared" si="87"/>
        <v>2018-Campus Bornholm - HTX og Tekniske EUD-Htx</v>
      </c>
      <c r="B2075" t="str">
        <f t="shared" si="88"/>
        <v>2018</v>
      </c>
      <c r="C2075" t="s">
        <v>34</v>
      </c>
      <c r="D2075" t="s">
        <v>32</v>
      </c>
      <c r="E2075" t="s">
        <v>14</v>
      </c>
      <c r="F2075" t="s">
        <v>15</v>
      </c>
      <c r="G2075" t="s">
        <v>16</v>
      </c>
      <c r="H2075">
        <v>7.8000001907348633</v>
      </c>
      <c r="I2075">
        <v>8</v>
      </c>
      <c r="J2075">
        <v>0.20000000298023224</v>
      </c>
      <c r="K2075" t="s">
        <v>19</v>
      </c>
      <c r="L2075">
        <f>VLOOKUP(A2075,[1]Ark2!$A$1:$H$4250,8,FALSE)</f>
        <v>0</v>
      </c>
    </row>
    <row r="2076" spans="1:12" hidden="1">
      <c r="A2076" t="str">
        <f t="shared" si="87"/>
        <v>2018-Campus Bornholm HF, HHX, HTX, STX-Hf</v>
      </c>
      <c r="B2076" t="str">
        <f t="shared" si="88"/>
        <v>2018</v>
      </c>
      <c r="C2076" t="s">
        <v>35</v>
      </c>
      <c r="D2076" t="s">
        <v>23</v>
      </c>
      <c r="E2076" t="s">
        <v>14</v>
      </c>
      <c r="F2076" t="s">
        <v>15</v>
      </c>
      <c r="G2076" t="s">
        <v>16</v>
      </c>
      <c r="H2076">
        <v>5.8000001907348633</v>
      </c>
      <c r="I2076">
        <v>5.8000001907348633</v>
      </c>
      <c r="J2076">
        <v>0</v>
      </c>
      <c r="K2076" t="s">
        <v>19</v>
      </c>
      <c r="L2076" t="e">
        <f>VLOOKUP(A2076,[1]Ark2!$A$1:$H$4250,8,FALSE)</f>
        <v>#N/A</v>
      </c>
    </row>
    <row r="2077" spans="1:12" hidden="1">
      <c r="A2077" t="str">
        <f t="shared" si="87"/>
        <v>2018-Campus Bornholm HF, HHX, HTX, STX-Stx</v>
      </c>
      <c r="B2077" t="str">
        <f t="shared" si="88"/>
        <v>2018</v>
      </c>
      <c r="C2077" t="str">
        <f>C2076</f>
        <v>Campus Bornholm HF, HHX, HTX, STX</v>
      </c>
      <c r="D2077" t="s">
        <v>13</v>
      </c>
      <c r="E2077" t="s">
        <v>14</v>
      </c>
      <c r="F2077" t="s">
        <v>15</v>
      </c>
      <c r="G2077" t="s">
        <v>16</v>
      </c>
      <c r="H2077">
        <v>7.3000001907348633</v>
      </c>
      <c r="I2077">
        <v>7.4000000953674316</v>
      </c>
      <c r="J2077">
        <v>0.10000000149011612</v>
      </c>
      <c r="K2077" t="s">
        <v>19</v>
      </c>
      <c r="L2077" t="e">
        <f>VLOOKUP(A2077,[1]Ark2!$A$1:$H$4250,8,FALSE)</f>
        <v>#N/A</v>
      </c>
    </row>
    <row r="2078" spans="1:12" hidden="1">
      <c r="A2078" t="str">
        <f t="shared" si="87"/>
        <v>2018-Campus Vejle-Hhx</v>
      </c>
      <c r="B2078" t="str">
        <f t="shared" si="88"/>
        <v>2018</v>
      </c>
      <c r="C2078" t="s">
        <v>36</v>
      </c>
      <c r="D2078" t="s">
        <v>29</v>
      </c>
      <c r="E2078" t="s">
        <v>14</v>
      </c>
      <c r="F2078" t="s">
        <v>15</v>
      </c>
      <c r="G2078" t="s">
        <v>16</v>
      </c>
      <c r="H2078">
        <v>6.8000001907348633</v>
      </c>
      <c r="I2078">
        <v>6.4000000953674316</v>
      </c>
      <c r="J2078">
        <v>-0.40000000596046448</v>
      </c>
      <c r="K2078" t="s">
        <v>17</v>
      </c>
      <c r="L2078">
        <f>VLOOKUP(A2078,[1]Ark2!$A$1:$H$4250,8,FALSE)</f>
        <v>7.2886297376093298E-2</v>
      </c>
    </row>
    <row r="2079" spans="1:12" hidden="1">
      <c r="A2079" t="str">
        <f t="shared" si="87"/>
        <v>2018-Campus Vejle HF &amp; VUC-Hf</v>
      </c>
      <c r="B2079" t="str">
        <f t="shared" si="88"/>
        <v>2018</v>
      </c>
      <c r="C2079" t="s">
        <v>37</v>
      </c>
      <c r="D2079" t="s">
        <v>23</v>
      </c>
      <c r="E2079" t="s">
        <v>14</v>
      </c>
      <c r="F2079" t="s">
        <v>15</v>
      </c>
      <c r="G2079" t="s">
        <v>16</v>
      </c>
      <c r="H2079">
        <v>6.0999999046325684</v>
      </c>
      <c r="I2079">
        <v>5.8000001907348633</v>
      </c>
      <c r="J2079">
        <v>-0.30000001192092896</v>
      </c>
      <c r="K2079" t="s">
        <v>19</v>
      </c>
      <c r="L2079">
        <f>VLOOKUP(A2079,[1]Ark2!$A$1:$H$4250,8,FALSE)</f>
        <v>0.1</v>
      </c>
    </row>
    <row r="2080" spans="1:12" hidden="1">
      <c r="A2080" t="str">
        <f t="shared" si="87"/>
        <v>2018-CELF Merkurs Plads, Gymnasier-Hhx</v>
      </c>
      <c r="B2080" t="str">
        <f t="shared" si="88"/>
        <v>2018</v>
      </c>
      <c r="C2080" t="s">
        <v>292</v>
      </c>
      <c r="D2080" t="s">
        <v>29</v>
      </c>
      <c r="E2080" t="s">
        <v>14</v>
      </c>
      <c r="F2080" t="s">
        <v>15</v>
      </c>
      <c r="G2080" t="s">
        <v>16</v>
      </c>
      <c r="H2080">
        <v>6.9000000953674316</v>
      </c>
      <c r="I2080">
        <v>6.9000000953674316</v>
      </c>
      <c r="J2080">
        <v>0</v>
      </c>
      <c r="K2080" t="s">
        <v>19</v>
      </c>
      <c r="L2080" t="e">
        <f>VLOOKUP(A2080,[1]Ark2!$A$1:$H$4250,8,FALSE)</f>
        <v>#N/A</v>
      </c>
    </row>
    <row r="2081" spans="1:12" hidden="1">
      <c r="A2081" t="str">
        <f t="shared" si="87"/>
        <v>2018-CELF Nakskov-Hhx</v>
      </c>
      <c r="B2081" t="str">
        <f t="shared" si="88"/>
        <v>2018</v>
      </c>
      <c r="C2081" t="s">
        <v>293</v>
      </c>
      <c r="D2081" t="s">
        <v>29</v>
      </c>
      <c r="E2081" t="s">
        <v>14</v>
      </c>
      <c r="F2081" t="s">
        <v>15</v>
      </c>
      <c r="G2081" t="s">
        <v>16</v>
      </c>
      <c r="H2081">
        <v>7.5</v>
      </c>
      <c r="I2081">
        <v>7.5</v>
      </c>
      <c r="J2081">
        <v>0</v>
      </c>
      <c r="K2081" t="s">
        <v>19</v>
      </c>
      <c r="L2081">
        <f>VLOOKUP(A2081,[1]Ark2!$A$1:$H$4250,8,FALSE)</f>
        <v>0</v>
      </c>
    </row>
    <row r="2082" spans="1:12" hidden="1">
      <c r="A2082" t="str">
        <f t="shared" si="87"/>
        <v>2018-CELF Nakskov-Htx</v>
      </c>
      <c r="B2082" t="str">
        <f t="shared" si="88"/>
        <v>2018</v>
      </c>
      <c r="C2082" t="str">
        <f>C2081</f>
        <v>CELF Nakskov</v>
      </c>
      <c r="D2082" t="s">
        <v>32</v>
      </c>
      <c r="E2082" t="s">
        <v>14</v>
      </c>
      <c r="F2082" t="s">
        <v>15</v>
      </c>
      <c r="G2082" t="s">
        <v>16</v>
      </c>
      <c r="H2082">
        <v>6.3000001907348633</v>
      </c>
      <c r="I2082">
        <v>6</v>
      </c>
      <c r="J2082">
        <v>-0.30000001192092896</v>
      </c>
      <c r="K2082" t="s">
        <v>19</v>
      </c>
      <c r="L2082">
        <f>VLOOKUP(A2082,[1]Ark2!$A$1:$H$4250,8,FALSE)</f>
        <v>0</v>
      </c>
    </row>
    <row r="2083" spans="1:12" hidden="1">
      <c r="A2083" t="str">
        <f t="shared" si="87"/>
        <v>2018-CELF, Nykøbing F., Kringelborg Allé-Htx</v>
      </c>
      <c r="B2083" t="str">
        <f t="shared" si="88"/>
        <v>2018</v>
      </c>
      <c r="C2083" t="s">
        <v>294</v>
      </c>
      <c r="D2083" t="s">
        <v>32</v>
      </c>
      <c r="E2083" t="s">
        <v>14</v>
      </c>
      <c r="F2083" t="s">
        <v>15</v>
      </c>
      <c r="G2083" t="s">
        <v>16</v>
      </c>
      <c r="H2083">
        <v>6.6999998092651367</v>
      </c>
      <c r="I2083">
        <v>6.6999998092651367</v>
      </c>
      <c r="J2083">
        <v>0</v>
      </c>
      <c r="K2083" t="s">
        <v>19</v>
      </c>
      <c r="L2083">
        <f>VLOOKUP(A2083,[1]Ark2!$A$1:$H$4250,8,FALSE)</f>
        <v>0</v>
      </c>
    </row>
    <row r="2084" spans="1:12" hidden="1">
      <c r="A2084" t="str">
        <f t="shared" si="87"/>
        <v>2018-Christianshavns Gymnasium-Stx</v>
      </c>
      <c r="B2084" t="str">
        <f t="shared" si="88"/>
        <v>2018</v>
      </c>
      <c r="C2084" t="s">
        <v>39</v>
      </c>
      <c r="D2084" t="s">
        <v>13</v>
      </c>
      <c r="E2084" t="s">
        <v>14</v>
      </c>
      <c r="F2084" t="s">
        <v>15</v>
      </c>
      <c r="G2084" t="s">
        <v>16</v>
      </c>
      <c r="H2084">
        <v>7.6999998092651367</v>
      </c>
      <c r="I2084">
        <v>7.8000001907348633</v>
      </c>
      <c r="J2084">
        <v>0.10000000149011612</v>
      </c>
      <c r="K2084" t="s">
        <v>19</v>
      </c>
      <c r="L2084">
        <f>VLOOKUP(A2084,[1]Ark2!$A$1:$H$4250,8,FALSE)</f>
        <v>1.7021276595744681E-2</v>
      </c>
    </row>
    <row r="2085" spans="1:12" hidden="1">
      <c r="A2085" t="str">
        <f t="shared" si="87"/>
        <v>2018-College360 - Bindslev Plads 1-Hhx</v>
      </c>
      <c r="B2085" t="str">
        <f t="shared" si="88"/>
        <v>2018</v>
      </c>
      <c r="C2085" t="s">
        <v>40</v>
      </c>
      <c r="D2085" t="s">
        <v>29</v>
      </c>
      <c r="E2085" t="s">
        <v>14</v>
      </c>
      <c r="F2085" t="s">
        <v>15</v>
      </c>
      <c r="G2085" t="s">
        <v>16</v>
      </c>
      <c r="H2085">
        <v>6.6999998092651367</v>
      </c>
      <c r="I2085">
        <v>7</v>
      </c>
      <c r="J2085">
        <v>0.30000001192092896</v>
      </c>
      <c r="K2085" t="s">
        <v>17</v>
      </c>
      <c r="L2085">
        <f>VLOOKUP(A2085,[1]Ark2!$A$1:$H$4250,8,FALSE)</f>
        <v>4.072398190045249E-2</v>
      </c>
    </row>
    <row r="2086" spans="1:12" hidden="1">
      <c r="A2086" t="str">
        <f t="shared" si="87"/>
        <v>2018-College360 - Bredhøjvej 8-Htx</v>
      </c>
      <c r="B2086" t="str">
        <f t="shared" si="88"/>
        <v>2018</v>
      </c>
      <c r="C2086" t="s">
        <v>41</v>
      </c>
      <c r="D2086" t="s">
        <v>32</v>
      </c>
      <c r="E2086" t="s">
        <v>14</v>
      </c>
      <c r="F2086" t="s">
        <v>15</v>
      </c>
      <c r="G2086" t="s">
        <v>16</v>
      </c>
      <c r="H2086">
        <v>7.6999998092651367</v>
      </c>
      <c r="I2086">
        <v>8.1999998092651367</v>
      </c>
      <c r="J2086">
        <v>0.5</v>
      </c>
      <c r="K2086" t="s">
        <v>17</v>
      </c>
      <c r="L2086">
        <f>VLOOKUP(A2086,[1]Ark2!$A$1:$H$4250,8,FALSE)</f>
        <v>7.1428571428571425E-2</v>
      </c>
    </row>
    <row r="2087" spans="1:12" hidden="1">
      <c r="A2087" t="str">
        <f t="shared" si="87"/>
        <v>2018-Det frie Gymnasium-Hf</v>
      </c>
      <c r="B2087" t="str">
        <f t="shared" si="88"/>
        <v>2018</v>
      </c>
      <c r="C2087" t="s">
        <v>42</v>
      </c>
      <c r="D2087" t="s">
        <v>23</v>
      </c>
      <c r="E2087" t="s">
        <v>14</v>
      </c>
      <c r="F2087" t="s">
        <v>15</v>
      </c>
      <c r="G2087" t="s">
        <v>16</v>
      </c>
      <c r="H2087">
        <v>7.4000000953674316</v>
      </c>
      <c r="I2087">
        <v>7.5999999046325684</v>
      </c>
      <c r="J2087">
        <v>0.20000000298023224</v>
      </c>
      <c r="K2087" t="s">
        <v>19</v>
      </c>
      <c r="L2087">
        <f>VLOOKUP(A2087,[1]Ark2!$A$1:$H$4250,8,FALSE)</f>
        <v>0</v>
      </c>
    </row>
    <row r="2088" spans="1:12" hidden="1">
      <c r="A2088" t="str">
        <f t="shared" si="87"/>
        <v>2018-Det frie Gymnasium-Stx</v>
      </c>
      <c r="B2088" t="str">
        <f t="shared" si="88"/>
        <v>2018</v>
      </c>
      <c r="C2088" t="str">
        <f>C2087</f>
        <v>Det frie Gymnasium</v>
      </c>
      <c r="D2088" t="s">
        <v>13</v>
      </c>
      <c r="E2088" t="s">
        <v>14</v>
      </c>
      <c r="F2088" t="s">
        <v>15</v>
      </c>
      <c r="G2088" t="s">
        <v>16</v>
      </c>
      <c r="H2088">
        <v>7.5</v>
      </c>
      <c r="I2088">
        <v>7.5</v>
      </c>
      <c r="J2088">
        <v>0</v>
      </c>
      <c r="K2088" t="s">
        <v>19</v>
      </c>
      <c r="L2088">
        <f>VLOOKUP(A2088,[1]Ark2!$A$1:$H$4250,8,FALSE)</f>
        <v>0</v>
      </c>
    </row>
    <row r="2089" spans="1:12" hidden="1">
      <c r="A2089" t="str">
        <f t="shared" si="87"/>
        <v>2018-Det Kristne Gymnasium-Stx</v>
      </c>
      <c r="B2089" t="str">
        <f t="shared" si="88"/>
        <v>2018</v>
      </c>
      <c r="C2089" t="s">
        <v>43</v>
      </c>
      <c r="D2089" t="s">
        <v>13</v>
      </c>
      <c r="E2089" t="s">
        <v>14</v>
      </c>
      <c r="F2089" t="s">
        <v>15</v>
      </c>
      <c r="G2089" t="s">
        <v>16</v>
      </c>
      <c r="H2089">
        <v>7.6999998092651367</v>
      </c>
      <c r="I2089">
        <v>7.8000001907348633</v>
      </c>
      <c r="J2089">
        <v>0.10000000149011612</v>
      </c>
      <c r="K2089" t="s">
        <v>19</v>
      </c>
      <c r="L2089">
        <f>VLOOKUP(A2089,[1]Ark2!$A$1:$H$4250,8,FALSE)</f>
        <v>7.6923076923076927E-2</v>
      </c>
    </row>
    <row r="2090" spans="1:12" hidden="1">
      <c r="A2090" t="str">
        <f t="shared" si="87"/>
        <v>2018-Deutsches Gymnasium Für Nordschleswig-Stx</v>
      </c>
      <c r="B2090" t="str">
        <f t="shared" si="88"/>
        <v>2018</v>
      </c>
      <c r="C2090" t="s">
        <v>44</v>
      </c>
      <c r="D2090" t="s">
        <v>13</v>
      </c>
      <c r="E2090" t="s">
        <v>14</v>
      </c>
      <c r="F2090" t="s">
        <v>15</v>
      </c>
      <c r="G2090" t="s">
        <v>16</v>
      </c>
      <c r="H2090">
        <v>8.5</v>
      </c>
      <c r="I2090">
        <v>9.1000003814697266</v>
      </c>
      <c r="J2090">
        <v>0.60000002384185791</v>
      </c>
      <c r="K2090" t="s">
        <v>17</v>
      </c>
      <c r="L2090">
        <f>VLOOKUP(A2090,[1]Ark2!$A$1:$H$4250,8,FALSE)</f>
        <v>0</v>
      </c>
    </row>
    <row r="2091" spans="1:12" hidden="1">
      <c r="A2091" t="str">
        <f t="shared" si="87"/>
        <v>2018-Dronninglund Gymnasium-Stx</v>
      </c>
      <c r="B2091" t="str">
        <f t="shared" si="88"/>
        <v>2018</v>
      </c>
      <c r="C2091" t="s">
        <v>45</v>
      </c>
      <c r="D2091" t="s">
        <v>13</v>
      </c>
      <c r="E2091" t="s">
        <v>14</v>
      </c>
      <c r="F2091" t="s">
        <v>15</v>
      </c>
      <c r="G2091" t="s">
        <v>16</v>
      </c>
      <c r="H2091">
        <v>7.0999999046325684</v>
      </c>
      <c r="I2091">
        <v>7</v>
      </c>
      <c r="J2091">
        <v>-0.10000000149011612</v>
      </c>
      <c r="K2091" t="s">
        <v>19</v>
      </c>
      <c r="L2091">
        <f>VLOOKUP(A2091,[1]Ark2!$A$1:$H$4250,8,FALSE)</f>
        <v>0</v>
      </c>
    </row>
    <row r="2092" spans="1:12" hidden="1">
      <c r="A2092" t="str">
        <f t="shared" si="87"/>
        <v>2018-Egedal Gymnasium &amp; HF-Hf</v>
      </c>
      <c r="B2092" t="str">
        <f t="shared" si="88"/>
        <v>2018</v>
      </c>
      <c r="C2092" t="s">
        <v>46</v>
      </c>
      <c r="D2092" t="s">
        <v>23</v>
      </c>
      <c r="E2092" t="s">
        <v>14</v>
      </c>
      <c r="F2092" t="s">
        <v>15</v>
      </c>
      <c r="G2092" t="s">
        <v>16</v>
      </c>
      <c r="H2092">
        <v>5.8000001907348633</v>
      </c>
      <c r="I2092">
        <v>5.8000001907348633</v>
      </c>
      <c r="J2092">
        <v>0</v>
      </c>
      <c r="K2092" t="s">
        <v>19</v>
      </c>
      <c r="L2092">
        <f>VLOOKUP(A2092,[1]Ark2!$A$1:$H$4250,8,FALSE)</f>
        <v>0</v>
      </c>
    </row>
    <row r="2093" spans="1:12" hidden="1">
      <c r="A2093" t="str">
        <f t="shared" si="87"/>
        <v>2018-Egedal Gymnasium &amp; HF-Stx</v>
      </c>
      <c r="B2093" t="str">
        <f t="shared" si="88"/>
        <v>2018</v>
      </c>
      <c r="C2093" t="str">
        <f>C2092</f>
        <v>Egedal Gymnasium &amp; HF</v>
      </c>
      <c r="D2093" t="s">
        <v>13</v>
      </c>
      <c r="E2093" t="s">
        <v>14</v>
      </c>
      <c r="F2093" t="s">
        <v>15</v>
      </c>
      <c r="G2093" t="s">
        <v>16</v>
      </c>
      <c r="H2093">
        <v>7.5999999046325684</v>
      </c>
      <c r="I2093">
        <v>7.5</v>
      </c>
      <c r="J2093">
        <v>-0.10000000149011612</v>
      </c>
      <c r="K2093" t="s">
        <v>19</v>
      </c>
      <c r="L2093">
        <f>VLOOKUP(A2093,[1]Ark2!$A$1:$H$4250,8,FALSE)</f>
        <v>5.1383399209486168E-2</v>
      </c>
    </row>
    <row r="2094" spans="1:12" hidden="1">
      <c r="A2094" t="str">
        <f t="shared" si="87"/>
        <v>2018-Egå Gymnasium-Stx</v>
      </c>
      <c r="B2094" t="str">
        <f t="shared" si="88"/>
        <v>2018</v>
      </c>
      <c r="C2094" t="s">
        <v>47</v>
      </c>
      <c r="D2094" t="s">
        <v>13</v>
      </c>
      <c r="E2094" t="s">
        <v>14</v>
      </c>
      <c r="F2094" t="s">
        <v>15</v>
      </c>
      <c r="G2094" t="s">
        <v>16</v>
      </c>
      <c r="H2094">
        <v>8.1999998092651367</v>
      </c>
      <c r="I2094">
        <v>7.9000000953674316</v>
      </c>
      <c r="J2094">
        <v>-0.30000001192092896</v>
      </c>
      <c r="K2094" t="s">
        <v>17</v>
      </c>
      <c r="L2094">
        <f>VLOOKUP(A2094,[1]Ark2!$A$1:$H$4250,8,FALSE)</f>
        <v>4.6413502109704644E-2</v>
      </c>
    </row>
    <row r="2095" spans="1:12" hidden="1">
      <c r="A2095" t="str">
        <f t="shared" si="87"/>
        <v>2018-Esbjerg Gymnasium-Hf</v>
      </c>
      <c r="B2095" t="str">
        <f t="shared" si="88"/>
        <v>2018</v>
      </c>
      <c r="C2095" t="s">
        <v>50</v>
      </c>
      <c r="D2095" t="s">
        <v>23</v>
      </c>
      <c r="E2095" t="s">
        <v>14</v>
      </c>
      <c r="F2095" t="s">
        <v>15</v>
      </c>
      <c r="G2095" t="s">
        <v>16</v>
      </c>
      <c r="H2095">
        <v>4.9000000953674316</v>
      </c>
      <c r="I2095">
        <v>4.6999998092651367</v>
      </c>
      <c r="J2095">
        <v>-0.20000000298023224</v>
      </c>
      <c r="K2095" t="s">
        <v>19</v>
      </c>
      <c r="L2095">
        <f>VLOOKUP(A2095,[1]Ark2!$A$1:$H$4250,8,FALSE)</f>
        <v>0.1111111111111111</v>
      </c>
    </row>
    <row r="2096" spans="1:12" hidden="1">
      <c r="A2096" t="str">
        <f t="shared" si="87"/>
        <v>2018-Esbjerg Gymnasium-Stx</v>
      </c>
      <c r="B2096" t="str">
        <f t="shared" si="88"/>
        <v>2018</v>
      </c>
      <c r="C2096" t="str">
        <f>C2095</f>
        <v>Esbjerg Gymnasium</v>
      </c>
      <c r="D2096" t="s">
        <v>13</v>
      </c>
      <c r="E2096" t="s">
        <v>14</v>
      </c>
      <c r="F2096" t="s">
        <v>15</v>
      </c>
      <c r="G2096" t="s">
        <v>16</v>
      </c>
      <c r="H2096">
        <v>7.3000001907348633</v>
      </c>
      <c r="I2096">
        <v>7.3000001907348633</v>
      </c>
      <c r="J2096">
        <v>0</v>
      </c>
      <c r="K2096" t="s">
        <v>19</v>
      </c>
      <c r="L2096">
        <f>VLOOKUP(A2096,[1]Ark2!$A$1:$H$4250,8,FALSE)</f>
        <v>0.11739130434782609</v>
      </c>
    </row>
    <row r="2097" spans="1:12" hidden="1">
      <c r="A2097" t="str">
        <f t="shared" si="87"/>
        <v>2018-Espergærde Gymnasium og HF-Hf</v>
      </c>
      <c r="B2097" t="str">
        <f t="shared" si="88"/>
        <v>2018</v>
      </c>
      <c r="C2097" t="s">
        <v>51</v>
      </c>
      <c r="D2097" t="s">
        <v>23</v>
      </c>
      <c r="E2097" t="s">
        <v>14</v>
      </c>
      <c r="F2097" t="s">
        <v>15</v>
      </c>
      <c r="G2097" t="s">
        <v>16</v>
      </c>
      <c r="H2097">
        <v>5.8000001907348633</v>
      </c>
      <c r="I2097">
        <v>5.8000001907348633</v>
      </c>
      <c r="J2097">
        <v>0</v>
      </c>
      <c r="K2097" t="s">
        <v>19</v>
      </c>
      <c r="L2097">
        <f>VLOOKUP(A2097,[1]Ark2!$A$1:$H$4250,8,FALSE)</f>
        <v>0.36842105263157893</v>
      </c>
    </row>
    <row r="2098" spans="1:12" hidden="1">
      <c r="A2098" t="str">
        <f t="shared" si="87"/>
        <v>2018-Espergærde Gymnasium og HF-Stx</v>
      </c>
      <c r="B2098" t="str">
        <f t="shared" si="88"/>
        <v>2018</v>
      </c>
      <c r="C2098" t="str">
        <f>C2097</f>
        <v>Espergærde Gymnasium og HF</v>
      </c>
      <c r="D2098" t="s">
        <v>13</v>
      </c>
      <c r="E2098" t="s">
        <v>14</v>
      </c>
      <c r="F2098" t="s">
        <v>15</v>
      </c>
      <c r="G2098" t="s">
        <v>16</v>
      </c>
      <c r="H2098">
        <v>7.5</v>
      </c>
      <c r="I2098">
        <v>7.6999998092651367</v>
      </c>
      <c r="J2098">
        <v>0.20000000298023224</v>
      </c>
      <c r="K2098" t="s">
        <v>19</v>
      </c>
      <c r="L2098">
        <f>VLOOKUP(A2098,[1]Ark2!$A$1:$H$4250,8,FALSE)</f>
        <v>4.71976401179941E-2</v>
      </c>
    </row>
    <row r="2099" spans="1:12" hidden="1">
      <c r="A2099" t="str">
        <f t="shared" si="87"/>
        <v>2018-EUC Lillebælt-Htx</v>
      </c>
      <c r="B2099" t="str">
        <f t="shared" si="88"/>
        <v>2018</v>
      </c>
      <c r="C2099" t="s">
        <v>52</v>
      </c>
      <c r="D2099" t="s">
        <v>32</v>
      </c>
      <c r="E2099" t="s">
        <v>14</v>
      </c>
      <c r="F2099" t="s">
        <v>15</v>
      </c>
      <c r="G2099" t="s">
        <v>16</v>
      </c>
      <c r="H2099">
        <v>7.4000000953674316</v>
      </c>
      <c r="I2099">
        <v>7.4000000953674316</v>
      </c>
      <c r="J2099">
        <v>0</v>
      </c>
      <c r="K2099" t="s">
        <v>19</v>
      </c>
      <c r="L2099">
        <f>VLOOKUP(A2099,[1]Ark2!$A$1:$H$4250,8,FALSE)</f>
        <v>6.8181818181818177E-2</v>
      </c>
    </row>
    <row r="2100" spans="1:12" hidden="1">
      <c r="A2100" t="str">
        <f t="shared" si="87"/>
        <v>2018-EUC Nord, Hestkærvej-Hhx</v>
      </c>
      <c r="B2100" t="str">
        <f t="shared" si="88"/>
        <v>2018</v>
      </c>
      <c r="C2100" t="s">
        <v>54</v>
      </c>
      <c r="D2100" t="s">
        <v>29</v>
      </c>
      <c r="E2100" t="s">
        <v>14</v>
      </c>
      <c r="F2100" t="s">
        <v>15</v>
      </c>
      <c r="G2100" t="s">
        <v>16</v>
      </c>
      <c r="H2100">
        <v>6.8000001907348633</v>
      </c>
      <c r="I2100">
        <v>6.8000001907348633</v>
      </c>
      <c r="J2100">
        <v>0</v>
      </c>
      <c r="K2100" t="s">
        <v>19</v>
      </c>
      <c r="L2100">
        <f>VLOOKUP(A2100,[1]Ark2!$A$1:$H$4250,8,FALSE)</f>
        <v>8.6538461538461536E-2</v>
      </c>
    </row>
    <row r="2101" spans="1:12" hidden="1">
      <c r="A2101" t="str">
        <f t="shared" si="87"/>
        <v>2018-EUC Nord, Hånbækvej-Htx</v>
      </c>
      <c r="B2101" t="str">
        <f t="shared" si="88"/>
        <v>2018</v>
      </c>
      <c r="C2101" t="s">
        <v>295</v>
      </c>
      <c r="D2101" t="s">
        <v>32</v>
      </c>
      <c r="E2101" t="s">
        <v>14</v>
      </c>
      <c r="F2101" t="s">
        <v>15</v>
      </c>
      <c r="G2101" t="s">
        <v>16</v>
      </c>
      <c r="H2101">
        <v>7.4000000953674316</v>
      </c>
      <c r="I2101">
        <v>7.3000001907348633</v>
      </c>
      <c r="J2101">
        <v>-0.10000000149011612</v>
      </c>
      <c r="K2101" t="s">
        <v>19</v>
      </c>
      <c r="L2101">
        <f>VLOOKUP(A2101,[1]Ark2!$A$1:$H$4250,8,FALSE)</f>
        <v>0</v>
      </c>
    </row>
    <row r="2102" spans="1:12" hidden="1">
      <c r="A2102" t="str">
        <f t="shared" si="87"/>
        <v>2018-EUC Nord, M.P. Koefoeds Vej-Htx</v>
      </c>
      <c r="B2102" t="str">
        <f t="shared" si="88"/>
        <v>2018</v>
      </c>
      <c r="C2102" t="s">
        <v>296</v>
      </c>
      <c r="D2102" t="s">
        <v>32</v>
      </c>
      <c r="E2102" t="s">
        <v>14</v>
      </c>
      <c r="F2102" t="s">
        <v>15</v>
      </c>
      <c r="G2102" t="s">
        <v>16</v>
      </c>
      <c r="H2102">
        <v>7.6999998092651367</v>
      </c>
      <c r="I2102">
        <v>7.6999998092651367</v>
      </c>
      <c r="J2102">
        <v>0</v>
      </c>
      <c r="K2102" t="s">
        <v>19</v>
      </c>
      <c r="L2102">
        <f>VLOOKUP(A2102,[1]Ark2!$A$1:$H$4250,8,FALSE)</f>
        <v>3.3333333333333333E-2</v>
      </c>
    </row>
    <row r="2103" spans="1:12" hidden="1">
      <c r="A2103" t="str">
        <f t="shared" si="87"/>
        <v>2018-EUC Nordvest - Erhvervs- og Gymnasieuddannelser Nykøbing-Hhx</v>
      </c>
      <c r="B2103" t="str">
        <f t="shared" si="88"/>
        <v>2018</v>
      </c>
      <c r="C2103" t="s">
        <v>297</v>
      </c>
      <c r="D2103" t="s">
        <v>29</v>
      </c>
      <c r="E2103" t="s">
        <v>14</v>
      </c>
      <c r="F2103" t="s">
        <v>15</v>
      </c>
      <c r="G2103" t="s">
        <v>16</v>
      </c>
      <c r="H2103">
        <v>6.1999998092651367</v>
      </c>
      <c r="I2103">
        <v>6.3000001907348633</v>
      </c>
      <c r="J2103">
        <v>0.10000000149011612</v>
      </c>
      <c r="K2103" t="s">
        <v>19</v>
      </c>
      <c r="L2103">
        <f>VLOOKUP(A2103,[1]Ark2!$A$1:$H$4250,8,FALSE)</f>
        <v>0</v>
      </c>
    </row>
    <row r="2104" spans="1:12" hidden="1">
      <c r="A2104" t="str">
        <f t="shared" si="87"/>
        <v>2018-EUC Nordvest - Erhvervs- og Gymnasieuddannelser, Thisted/Lerpyttervej-Hhx</v>
      </c>
      <c r="B2104" t="str">
        <f t="shared" si="88"/>
        <v>2018</v>
      </c>
      <c r="C2104" t="s">
        <v>56</v>
      </c>
      <c r="D2104" t="s">
        <v>29</v>
      </c>
      <c r="E2104" t="s">
        <v>14</v>
      </c>
      <c r="F2104" t="s">
        <v>15</v>
      </c>
      <c r="G2104" t="s">
        <v>16</v>
      </c>
      <c r="H2104">
        <v>6.6999998092651367</v>
      </c>
      <c r="I2104">
        <v>7</v>
      </c>
      <c r="J2104">
        <v>0.30000001192092896</v>
      </c>
      <c r="K2104" t="s">
        <v>17</v>
      </c>
      <c r="L2104">
        <f>VLOOKUP(A2104,[1]Ark2!$A$1:$H$4250,8,FALSE)</f>
        <v>0</v>
      </c>
    </row>
    <row r="2105" spans="1:12" hidden="1">
      <c r="A2105" t="str">
        <f t="shared" si="87"/>
        <v>2018-EUC Nordvest - Erhvervs- og Gymnasieuddannelser, Thisted/Lerpyttervej-Htx</v>
      </c>
      <c r="B2105" t="str">
        <f t="shared" si="88"/>
        <v>2018</v>
      </c>
      <c r="C2105" t="str">
        <f>C2104</f>
        <v>EUC Nordvest - Erhvervs- og Gymnasieuddannelser, Thisted/Lerpyttervej</v>
      </c>
      <c r="D2105" t="s">
        <v>32</v>
      </c>
      <c r="E2105" t="s">
        <v>14</v>
      </c>
      <c r="F2105" t="s">
        <v>15</v>
      </c>
      <c r="G2105" t="s">
        <v>16</v>
      </c>
      <c r="H2105">
        <v>6.5</v>
      </c>
      <c r="I2105">
        <v>6.3000001907348633</v>
      </c>
      <c r="J2105">
        <v>-0.20000000298023224</v>
      </c>
      <c r="K2105" t="s">
        <v>19</v>
      </c>
      <c r="L2105">
        <f>VLOOKUP(A2105,[1]Ark2!$A$1:$H$4250,8,FALSE)</f>
        <v>0</v>
      </c>
    </row>
    <row r="2106" spans="1:12" hidden="1">
      <c r="A2106" t="str">
        <f t="shared" si="87"/>
        <v>2018-EUC Nordvest- Handelsgymnasium, Fjerritslev-Hhx</v>
      </c>
      <c r="B2106" t="str">
        <f t="shared" si="88"/>
        <v>2018</v>
      </c>
      <c r="C2106" t="s">
        <v>298</v>
      </c>
      <c r="D2106" t="s">
        <v>29</v>
      </c>
      <c r="E2106" t="s">
        <v>14</v>
      </c>
      <c r="F2106" t="s">
        <v>15</v>
      </c>
      <c r="G2106" t="s">
        <v>16</v>
      </c>
      <c r="H2106">
        <v>6.4000000953674316</v>
      </c>
      <c r="I2106">
        <v>6.5</v>
      </c>
      <c r="J2106">
        <v>0.10000000149011612</v>
      </c>
      <c r="K2106" t="s">
        <v>19</v>
      </c>
      <c r="L2106">
        <f>VLOOKUP(A2106,[1]Ark2!$A$1:$H$4250,8,FALSE)</f>
        <v>0</v>
      </c>
    </row>
    <row r="2107" spans="1:12" hidden="1">
      <c r="A2107" t="str">
        <f t="shared" si="87"/>
        <v>2018-EUC Sjælland, Køge Afdeling-Htx</v>
      </c>
      <c r="B2107" t="str">
        <f t="shared" si="88"/>
        <v>2018</v>
      </c>
      <c r="C2107" t="s">
        <v>299</v>
      </c>
      <c r="D2107" t="s">
        <v>32</v>
      </c>
      <c r="E2107" t="s">
        <v>14</v>
      </c>
      <c r="F2107" t="s">
        <v>15</v>
      </c>
      <c r="G2107" t="s">
        <v>16</v>
      </c>
      <c r="H2107">
        <v>7</v>
      </c>
      <c r="I2107">
        <v>6.8000001907348633</v>
      </c>
      <c r="J2107">
        <v>-0.20000000298023224</v>
      </c>
      <c r="K2107" t="s">
        <v>19</v>
      </c>
      <c r="L2107">
        <f>VLOOKUP(A2107,[1]Ark2!$A$1:$H$4250,8,FALSE)</f>
        <v>0</v>
      </c>
    </row>
    <row r="2108" spans="1:12" hidden="1">
      <c r="A2108" t="str">
        <f t="shared" si="87"/>
        <v>2018-EUC Sjælland, Næstved - Jagtvej-Htx</v>
      </c>
      <c r="B2108" t="str">
        <f t="shared" si="88"/>
        <v>2018</v>
      </c>
      <c r="C2108" t="s">
        <v>300</v>
      </c>
      <c r="D2108" t="s">
        <v>32</v>
      </c>
      <c r="E2108" t="s">
        <v>14</v>
      </c>
      <c r="F2108" t="s">
        <v>15</v>
      </c>
      <c r="G2108" t="s">
        <v>16</v>
      </c>
      <c r="H2108">
        <v>7.1999998092651367</v>
      </c>
      <c r="I2108">
        <v>7.3000001907348633</v>
      </c>
      <c r="J2108">
        <v>0.10000000149011612</v>
      </c>
      <c r="K2108" t="s">
        <v>19</v>
      </c>
      <c r="L2108">
        <f>VLOOKUP(A2108,[1]Ark2!$A$1:$H$4250,8,FALSE)</f>
        <v>6.4516129032258063E-2</v>
      </c>
    </row>
    <row r="2109" spans="1:12" hidden="1">
      <c r="A2109" t="str">
        <f t="shared" si="87"/>
        <v>2018-EUC Syd-Htx</v>
      </c>
      <c r="B2109" t="str">
        <f t="shared" si="88"/>
        <v>2018</v>
      </c>
      <c r="C2109" t="s">
        <v>58</v>
      </c>
      <c r="D2109" t="s">
        <v>32</v>
      </c>
      <c r="E2109" t="s">
        <v>14</v>
      </c>
      <c r="F2109" t="s">
        <v>15</v>
      </c>
      <c r="G2109" t="s">
        <v>16</v>
      </c>
      <c r="H2109">
        <v>7.4000000953674316</v>
      </c>
      <c r="I2109">
        <v>6.9000000953674316</v>
      </c>
      <c r="J2109">
        <v>-0.5</v>
      </c>
      <c r="K2109" t="s">
        <v>17</v>
      </c>
      <c r="L2109">
        <f>VLOOKUP(A2109,[1]Ark2!$A$1:$H$4250,8,FALSE)</f>
        <v>0</v>
      </c>
    </row>
    <row r="2110" spans="1:12" hidden="1">
      <c r="A2110" t="str">
        <f t="shared" si="87"/>
        <v>2018-EUC Syd, Christen Kolds Vej-Htx</v>
      </c>
      <c r="B2110" t="str">
        <f t="shared" si="88"/>
        <v>2018</v>
      </c>
      <c r="C2110" t="s">
        <v>301</v>
      </c>
      <c r="D2110" t="s">
        <v>32</v>
      </c>
      <c r="E2110" t="s">
        <v>14</v>
      </c>
      <c r="F2110" t="s">
        <v>15</v>
      </c>
      <c r="G2110" t="s">
        <v>16</v>
      </c>
      <c r="H2110">
        <v>8</v>
      </c>
      <c r="I2110">
        <v>8.1999998092651367</v>
      </c>
      <c r="J2110">
        <v>0.20000000298023224</v>
      </c>
      <c r="K2110" t="s">
        <v>19</v>
      </c>
      <c r="L2110">
        <f>VLOOKUP(A2110,[1]Ark2!$A$1:$H$4250,8,FALSE)</f>
        <v>0</v>
      </c>
    </row>
    <row r="2111" spans="1:12" hidden="1">
      <c r="A2111" t="str">
        <f t="shared" si="87"/>
        <v>2018-EUC Syd, Stegholt-Htx</v>
      </c>
      <c r="B2111" t="str">
        <f t="shared" si="88"/>
        <v>2018</v>
      </c>
      <c r="C2111" t="s">
        <v>302</v>
      </c>
      <c r="D2111" t="s">
        <v>32</v>
      </c>
      <c r="E2111" t="s">
        <v>14</v>
      </c>
      <c r="F2111" t="s">
        <v>15</v>
      </c>
      <c r="G2111" t="s">
        <v>16</v>
      </c>
      <c r="H2111">
        <v>7.3000001907348633</v>
      </c>
      <c r="I2111">
        <v>7.5</v>
      </c>
      <c r="J2111">
        <v>0.20000000298023224</v>
      </c>
      <c r="K2111" t="s">
        <v>19</v>
      </c>
      <c r="L2111">
        <f>VLOOKUP(A2111,[1]Ark2!$A$1:$H$4250,8,FALSE)</f>
        <v>0</v>
      </c>
    </row>
    <row r="2112" spans="1:12" hidden="1">
      <c r="A2112" t="str">
        <f t="shared" si="87"/>
        <v>2018-EUC Syd, Syd Plantagevej-Htx</v>
      </c>
      <c r="B2112" t="str">
        <f t="shared" si="88"/>
        <v>2018</v>
      </c>
      <c r="C2112" t="s">
        <v>303</v>
      </c>
      <c r="D2112" t="s">
        <v>32</v>
      </c>
      <c r="E2112" t="s">
        <v>14</v>
      </c>
      <c r="F2112" t="s">
        <v>15</v>
      </c>
      <c r="G2112" t="s">
        <v>16</v>
      </c>
      <c r="H2112">
        <v>7.4000000953674316</v>
      </c>
      <c r="I2112">
        <v>7.4000000953674316</v>
      </c>
      <c r="J2112">
        <v>0</v>
      </c>
      <c r="K2112" t="s">
        <v>19</v>
      </c>
      <c r="L2112">
        <f>VLOOKUP(A2112,[1]Ark2!$A$1:$H$4250,8,FALSE)</f>
        <v>0</v>
      </c>
    </row>
    <row r="2113" spans="1:12" hidden="1">
      <c r="A2113" t="str">
        <f t="shared" si="87"/>
        <v>2018-Falkonergårdens Gymnasium og HF-Kursus-Hf</v>
      </c>
      <c r="B2113" t="str">
        <f t="shared" si="88"/>
        <v>2018</v>
      </c>
      <c r="C2113" t="s">
        <v>59</v>
      </c>
      <c r="D2113" t="s">
        <v>23</v>
      </c>
      <c r="E2113" t="s">
        <v>14</v>
      </c>
      <c r="F2113" t="s">
        <v>15</v>
      </c>
      <c r="G2113" t="s">
        <v>16</v>
      </c>
      <c r="H2113">
        <v>6.4000000953674316</v>
      </c>
      <c r="I2113">
        <v>6.0999999046325684</v>
      </c>
      <c r="J2113">
        <v>-0.30000001192092896</v>
      </c>
      <c r="K2113" t="s">
        <v>19</v>
      </c>
      <c r="L2113">
        <f>VLOOKUP(A2113,[1]Ark2!$A$1:$H$4250,8,FALSE)</f>
        <v>0</v>
      </c>
    </row>
    <row r="2114" spans="1:12" hidden="1">
      <c r="A2114" t="str">
        <f t="shared" si="87"/>
        <v>2018-Falkonergårdens Gymnasium og HF-Kursus-Stx</v>
      </c>
      <c r="B2114" t="str">
        <f t="shared" si="88"/>
        <v>2018</v>
      </c>
      <c r="C2114" t="str">
        <f>C2113</f>
        <v>Falkonergårdens Gymnasium og HF-Kursus</v>
      </c>
      <c r="D2114" t="s">
        <v>13</v>
      </c>
      <c r="E2114" t="s">
        <v>14</v>
      </c>
      <c r="F2114" t="s">
        <v>15</v>
      </c>
      <c r="G2114" t="s">
        <v>16</v>
      </c>
      <c r="H2114">
        <v>7.6999998092651367</v>
      </c>
      <c r="I2114">
        <v>7.6999998092651367</v>
      </c>
      <c r="J2114">
        <v>0</v>
      </c>
      <c r="K2114" t="s">
        <v>19</v>
      </c>
      <c r="L2114">
        <f>VLOOKUP(A2114,[1]Ark2!$A$1:$H$4250,8,FALSE)</f>
        <v>4.633204633204633E-2</v>
      </c>
    </row>
    <row r="2115" spans="1:12" hidden="1">
      <c r="A2115" t="str">
        <f t="shared" ref="A2115:A2178" si="89">_xlfn.CONCAT(B2115,"-",C2115,"-",LEFT(D2115,3))</f>
        <v>2018-Favrskov Gymnasium-Stx</v>
      </c>
      <c r="B2115" t="str">
        <f t="shared" si="88"/>
        <v>2018</v>
      </c>
      <c r="C2115" t="s">
        <v>60</v>
      </c>
      <c r="D2115" t="s">
        <v>13</v>
      </c>
      <c r="E2115" t="s">
        <v>14</v>
      </c>
      <c r="F2115" t="s">
        <v>15</v>
      </c>
      <c r="G2115" t="s">
        <v>16</v>
      </c>
      <c r="H2115">
        <v>7.5999999046325684</v>
      </c>
      <c r="I2115">
        <v>7.5999999046325684</v>
      </c>
      <c r="J2115">
        <v>0</v>
      </c>
      <c r="K2115" t="s">
        <v>19</v>
      </c>
      <c r="L2115">
        <f>VLOOKUP(A2115,[1]Ark2!$A$1:$H$4250,8,FALSE)</f>
        <v>1.824817518248175E-2</v>
      </c>
    </row>
    <row r="2116" spans="1:12" hidden="1">
      <c r="A2116" t="str">
        <f t="shared" si="89"/>
        <v>2018-Fjerritslev Gymnasium-Hf</v>
      </c>
      <c r="B2116" t="str">
        <f t="shared" si="88"/>
        <v>2018</v>
      </c>
      <c r="C2116" t="s">
        <v>61</v>
      </c>
      <c r="D2116" t="s">
        <v>23</v>
      </c>
      <c r="E2116" t="s">
        <v>14</v>
      </c>
      <c r="F2116" t="s">
        <v>15</v>
      </c>
      <c r="G2116" t="s">
        <v>16</v>
      </c>
      <c r="H2116">
        <v>5.5999999046325684</v>
      </c>
      <c r="I2116">
        <v>5.6999998092651367</v>
      </c>
      <c r="J2116">
        <v>0.10000000149011612</v>
      </c>
      <c r="K2116" t="s">
        <v>19</v>
      </c>
      <c r="L2116">
        <f>VLOOKUP(A2116,[1]Ark2!$A$1:$H$4250,8,FALSE)</f>
        <v>0.15</v>
      </c>
    </row>
    <row r="2117" spans="1:12" hidden="1">
      <c r="A2117" t="str">
        <f t="shared" si="89"/>
        <v>2018-Fjerritslev Gymnasium-Stx</v>
      </c>
      <c r="B2117" t="str">
        <f t="shared" si="88"/>
        <v>2018</v>
      </c>
      <c r="C2117" t="str">
        <f>C2116</f>
        <v>Fjerritslev Gymnasium</v>
      </c>
      <c r="D2117" t="s">
        <v>13</v>
      </c>
      <c r="E2117" t="s">
        <v>14</v>
      </c>
      <c r="F2117" t="s">
        <v>15</v>
      </c>
      <c r="G2117" t="s">
        <v>16</v>
      </c>
      <c r="H2117">
        <v>6.9000000953674316</v>
      </c>
      <c r="I2117">
        <v>7.0999999046325684</v>
      </c>
      <c r="J2117">
        <v>0.20000000298023224</v>
      </c>
      <c r="K2117" t="s">
        <v>19</v>
      </c>
      <c r="L2117">
        <f>VLOOKUP(A2117,[1]Ark2!$A$1:$H$4250,8,FALSE)</f>
        <v>0</v>
      </c>
    </row>
    <row r="2118" spans="1:12" hidden="1">
      <c r="A2118" t="str">
        <f t="shared" si="89"/>
        <v>2018-Fredericia Gymnasium-Hf</v>
      </c>
      <c r="B2118" t="str">
        <f t="shared" si="88"/>
        <v>2018</v>
      </c>
      <c r="C2118" t="s">
        <v>62</v>
      </c>
      <c r="D2118" t="s">
        <v>23</v>
      </c>
      <c r="E2118" t="s">
        <v>14</v>
      </c>
      <c r="F2118" t="s">
        <v>15</v>
      </c>
      <c r="G2118" t="s">
        <v>16</v>
      </c>
      <c r="H2118">
        <v>5.8000001907348633</v>
      </c>
      <c r="I2118">
        <v>5.6999998092651367</v>
      </c>
      <c r="J2118">
        <v>-0.10000000149011612</v>
      </c>
      <c r="K2118" t="s">
        <v>19</v>
      </c>
      <c r="L2118">
        <f>VLOOKUP(A2118,[1]Ark2!$A$1:$H$4250,8,FALSE)</f>
        <v>0.17142857142857143</v>
      </c>
    </row>
    <row r="2119" spans="1:12" hidden="1">
      <c r="A2119" t="str">
        <f t="shared" si="89"/>
        <v>2018-Fredericia Gymnasium-Stx</v>
      </c>
      <c r="B2119" t="str">
        <f t="shared" si="88"/>
        <v>2018</v>
      </c>
      <c r="C2119" t="str">
        <f>C2118</f>
        <v>Fredericia Gymnasium</v>
      </c>
      <c r="D2119" t="s">
        <v>13</v>
      </c>
      <c r="E2119" t="s">
        <v>14</v>
      </c>
      <c r="F2119" t="s">
        <v>15</v>
      </c>
      <c r="G2119" t="s">
        <v>16</v>
      </c>
      <c r="H2119">
        <v>7.4000000953674316</v>
      </c>
      <c r="I2119">
        <v>7.4000000953674316</v>
      </c>
      <c r="J2119">
        <v>0</v>
      </c>
      <c r="K2119" t="s">
        <v>19</v>
      </c>
      <c r="L2119">
        <f>VLOOKUP(A2119,[1]Ark2!$A$1:$H$4250,8,FALSE)</f>
        <v>6.7193675889328064E-2</v>
      </c>
    </row>
    <row r="2120" spans="1:12" hidden="1">
      <c r="A2120" t="str">
        <f t="shared" si="89"/>
        <v>2018-Frederiksberg Gymnasium-Stx</v>
      </c>
      <c r="B2120" t="str">
        <f t="shared" si="88"/>
        <v>2018</v>
      </c>
      <c r="C2120" t="s">
        <v>63</v>
      </c>
      <c r="D2120" t="s">
        <v>13</v>
      </c>
      <c r="E2120" t="s">
        <v>14</v>
      </c>
      <c r="F2120" t="s">
        <v>15</v>
      </c>
      <c r="G2120" t="s">
        <v>16</v>
      </c>
      <c r="H2120">
        <v>7</v>
      </c>
      <c r="I2120">
        <v>6.9000000953674316</v>
      </c>
      <c r="J2120">
        <v>-0.10000000149011612</v>
      </c>
      <c r="K2120" t="s">
        <v>19</v>
      </c>
      <c r="L2120">
        <f>VLOOKUP(A2120,[1]Ark2!$A$1:$H$4250,8,FALSE)</f>
        <v>0.26256983240223464</v>
      </c>
    </row>
    <row r="2121" spans="1:12" hidden="1">
      <c r="A2121" t="str">
        <f t="shared" si="89"/>
        <v>2018-Frederiksberg HF-Kursus-Hf</v>
      </c>
      <c r="B2121" t="str">
        <f t="shared" si="88"/>
        <v>2018</v>
      </c>
      <c r="C2121" t="s">
        <v>64</v>
      </c>
      <c r="D2121" t="s">
        <v>23</v>
      </c>
      <c r="E2121" t="s">
        <v>14</v>
      </c>
      <c r="F2121" t="s">
        <v>15</v>
      </c>
      <c r="G2121" t="s">
        <v>16</v>
      </c>
      <c r="H2121">
        <v>6.4000000953674316</v>
      </c>
      <c r="I2121">
        <v>6.5</v>
      </c>
      <c r="J2121">
        <v>0.10000000149011612</v>
      </c>
      <c r="K2121" t="s">
        <v>19</v>
      </c>
      <c r="L2121">
        <f>VLOOKUP(A2121,[1]Ark2!$A$1:$H$4250,8,FALSE)</f>
        <v>0.18452380952380953</v>
      </c>
    </row>
    <row r="2122" spans="1:12" hidden="1">
      <c r="A2122" t="str">
        <f t="shared" si="89"/>
        <v>2018-Frederiksborg Gymnasium og HF-Hf</v>
      </c>
      <c r="B2122" t="str">
        <f t="shared" si="88"/>
        <v>2018</v>
      </c>
      <c r="C2122" t="s">
        <v>65</v>
      </c>
      <c r="D2122" t="s">
        <v>23</v>
      </c>
      <c r="E2122" t="s">
        <v>14</v>
      </c>
      <c r="F2122" t="s">
        <v>15</v>
      </c>
      <c r="G2122" t="s">
        <v>16</v>
      </c>
      <c r="H2122">
        <v>6.0999999046325684</v>
      </c>
      <c r="I2122">
        <v>6</v>
      </c>
      <c r="J2122">
        <v>-0.10000000149011612</v>
      </c>
      <c r="K2122" t="s">
        <v>19</v>
      </c>
      <c r="L2122">
        <f>VLOOKUP(A2122,[1]Ark2!$A$1:$H$4250,8,FALSE)</f>
        <v>0.08</v>
      </c>
    </row>
    <row r="2123" spans="1:12" hidden="1">
      <c r="A2123" t="str">
        <f t="shared" si="89"/>
        <v>2018-Frederiksborg Gymnasium og HF-Stx</v>
      </c>
      <c r="B2123" t="str">
        <f t="shared" si="88"/>
        <v>2018</v>
      </c>
      <c r="C2123" t="str">
        <f>C2122</f>
        <v>Frederiksborg Gymnasium og HF</v>
      </c>
      <c r="D2123" t="s">
        <v>13</v>
      </c>
      <c r="E2123" t="s">
        <v>14</v>
      </c>
      <c r="F2123" t="s">
        <v>15</v>
      </c>
      <c r="G2123" t="s">
        <v>16</v>
      </c>
      <c r="H2123">
        <v>7.6999998092651367</v>
      </c>
      <c r="I2123">
        <v>7.6999998092651367</v>
      </c>
      <c r="J2123">
        <v>0</v>
      </c>
      <c r="K2123" t="s">
        <v>19</v>
      </c>
      <c r="L2123">
        <f>VLOOKUP(A2123,[1]Ark2!$A$1:$H$4250,8,FALSE)</f>
        <v>5.1724137931034482E-2</v>
      </c>
    </row>
    <row r="2124" spans="1:12" hidden="1">
      <c r="A2124" t="str">
        <f t="shared" si="89"/>
        <v>2018-Frederikshavn Gymnasium-Hf</v>
      </c>
      <c r="B2124" t="str">
        <f t="shared" si="88"/>
        <v>2018</v>
      </c>
      <c r="C2124" t="s">
        <v>66</v>
      </c>
      <c r="D2124" t="s">
        <v>23</v>
      </c>
      <c r="E2124" t="s">
        <v>14</v>
      </c>
      <c r="F2124" t="s">
        <v>15</v>
      </c>
      <c r="G2124" t="s">
        <v>16</v>
      </c>
      <c r="H2124">
        <v>6.1999998092651367</v>
      </c>
      <c r="I2124">
        <v>6.3000001907348633</v>
      </c>
      <c r="J2124">
        <v>0.10000000149011612</v>
      </c>
      <c r="K2124" t="s">
        <v>19</v>
      </c>
      <c r="L2124">
        <f>VLOOKUP(A2124,[1]Ark2!$A$1:$H$4250,8,FALSE)</f>
        <v>6.7796610169491525E-2</v>
      </c>
    </row>
    <row r="2125" spans="1:12" hidden="1">
      <c r="A2125" t="str">
        <f t="shared" si="89"/>
        <v>2018-Frederikshavn Gymnasium-Stx</v>
      </c>
      <c r="B2125" t="str">
        <f t="shared" ref="B2125:B2188" si="90">B2124</f>
        <v>2018</v>
      </c>
      <c r="C2125" t="str">
        <f>C2124</f>
        <v>Frederikshavn Gymnasium</v>
      </c>
      <c r="D2125" t="s">
        <v>13</v>
      </c>
      <c r="E2125" t="s">
        <v>14</v>
      </c>
      <c r="F2125" t="s">
        <v>15</v>
      </c>
      <c r="G2125" t="s">
        <v>16</v>
      </c>
      <c r="H2125">
        <v>7.0999999046325684</v>
      </c>
      <c r="I2125">
        <v>6.8000001907348633</v>
      </c>
      <c r="J2125">
        <v>-0.30000001192092896</v>
      </c>
      <c r="K2125" t="s">
        <v>17</v>
      </c>
      <c r="L2125">
        <f>VLOOKUP(A2125,[1]Ark2!$A$1:$H$4250,8,FALSE)</f>
        <v>3.7499999999999999E-2</v>
      </c>
    </row>
    <row r="2126" spans="1:12" hidden="1">
      <c r="A2126" t="str">
        <f t="shared" si="89"/>
        <v>2018-Frederikshavn Handelsskole-Hhx</v>
      </c>
      <c r="B2126" t="str">
        <f t="shared" si="90"/>
        <v>2018</v>
      </c>
      <c r="C2126" t="s">
        <v>67</v>
      </c>
      <c r="D2126" t="s">
        <v>29</v>
      </c>
      <c r="E2126" t="s">
        <v>14</v>
      </c>
      <c r="F2126" t="s">
        <v>15</v>
      </c>
      <c r="G2126" t="s">
        <v>16</v>
      </c>
      <c r="H2126">
        <v>6.5999999046325684</v>
      </c>
      <c r="I2126">
        <v>6.5999999046325684</v>
      </c>
      <c r="J2126">
        <v>0</v>
      </c>
      <c r="K2126" t="s">
        <v>19</v>
      </c>
      <c r="L2126">
        <f>VLOOKUP(A2126,[1]Ark2!$A$1:$H$4250,8,FALSE)</f>
        <v>2.5000000000000001E-2</v>
      </c>
    </row>
    <row r="2127" spans="1:12" hidden="1">
      <c r="A2127" t="str">
        <f t="shared" si="89"/>
        <v>2018-Frederikssund Gymnasium-Hf</v>
      </c>
      <c r="B2127" t="str">
        <f t="shared" si="90"/>
        <v>2018</v>
      </c>
      <c r="C2127" t="s">
        <v>68</v>
      </c>
      <c r="D2127" t="s">
        <v>23</v>
      </c>
      <c r="E2127" t="s">
        <v>14</v>
      </c>
      <c r="F2127" t="s">
        <v>15</v>
      </c>
      <c r="G2127" t="s">
        <v>16</v>
      </c>
      <c r="H2127">
        <v>5.8000001907348633</v>
      </c>
      <c r="I2127">
        <v>5.5999999046325684</v>
      </c>
      <c r="J2127">
        <v>-0.20000000298023224</v>
      </c>
      <c r="K2127" t="s">
        <v>19</v>
      </c>
      <c r="L2127">
        <f>VLOOKUP(A2127,[1]Ark2!$A$1:$H$4250,8,FALSE)</f>
        <v>7.8947368421052627E-2</v>
      </c>
    </row>
    <row r="2128" spans="1:12" hidden="1">
      <c r="A2128" t="str">
        <f t="shared" si="89"/>
        <v>2018-Frederikssund Gymnasium-Stx</v>
      </c>
      <c r="B2128" t="str">
        <f t="shared" si="90"/>
        <v>2018</v>
      </c>
      <c r="C2128" t="str">
        <f>C2127</f>
        <v>Frederikssund Gymnasium</v>
      </c>
      <c r="D2128" t="s">
        <v>13</v>
      </c>
      <c r="E2128" t="s">
        <v>14</v>
      </c>
      <c r="F2128" t="s">
        <v>15</v>
      </c>
      <c r="G2128" t="s">
        <v>16</v>
      </c>
      <c r="H2128">
        <v>7.1999998092651367</v>
      </c>
      <c r="I2128">
        <v>7.1999998092651367</v>
      </c>
      <c r="J2128">
        <v>0</v>
      </c>
      <c r="K2128" t="s">
        <v>19</v>
      </c>
      <c r="L2128">
        <f>VLOOKUP(A2128,[1]Ark2!$A$1:$H$4250,8,FALSE)</f>
        <v>5.0724637681159424E-2</v>
      </c>
    </row>
    <row r="2129" spans="1:12" hidden="1">
      <c r="A2129" t="str">
        <f t="shared" si="89"/>
        <v>2018-Frederikssund Handelsgymnasium og Teknisk Gymnasium-Hhx</v>
      </c>
      <c r="B2129" t="str">
        <f t="shared" si="90"/>
        <v>2018</v>
      </c>
      <c r="C2129" t="s">
        <v>304</v>
      </c>
      <c r="D2129" t="s">
        <v>29</v>
      </c>
      <c r="E2129" t="s">
        <v>14</v>
      </c>
      <c r="F2129" t="s">
        <v>15</v>
      </c>
      <c r="G2129" t="s">
        <v>16</v>
      </c>
      <c r="H2129">
        <v>6.8000001907348633</v>
      </c>
      <c r="I2129">
        <v>6.9000000953674316</v>
      </c>
      <c r="J2129">
        <v>0.10000000149011612</v>
      </c>
      <c r="K2129" t="s">
        <v>19</v>
      </c>
      <c r="L2129">
        <f>VLOOKUP(A2129,[1]Ark2!$A$1:$H$4250,8,FALSE)</f>
        <v>0</v>
      </c>
    </row>
    <row r="2130" spans="1:12" hidden="1">
      <c r="A2130" t="str">
        <f t="shared" si="89"/>
        <v>2018-Frederiksværk Gymnasium og HF-Hf</v>
      </c>
      <c r="B2130" t="str">
        <f t="shared" si="90"/>
        <v>2018</v>
      </c>
      <c r="C2130" t="s">
        <v>69</v>
      </c>
      <c r="D2130" t="s">
        <v>23</v>
      </c>
      <c r="E2130" t="s">
        <v>14</v>
      </c>
      <c r="F2130" t="s">
        <v>15</v>
      </c>
      <c r="G2130" t="s">
        <v>16</v>
      </c>
      <c r="H2130">
        <v>5.5999999046325684</v>
      </c>
      <c r="I2130">
        <v>5.5999999046325684</v>
      </c>
      <c r="J2130">
        <v>0</v>
      </c>
      <c r="K2130" t="s">
        <v>19</v>
      </c>
      <c r="L2130">
        <f>VLOOKUP(A2130,[1]Ark2!$A$1:$H$4250,8,FALSE)</f>
        <v>8.1081081081081086E-2</v>
      </c>
    </row>
    <row r="2131" spans="1:12" hidden="1">
      <c r="A2131" t="str">
        <f t="shared" si="89"/>
        <v>2018-Frederiksværk Gymnasium og HF-Stx</v>
      </c>
      <c r="B2131" t="str">
        <f t="shared" si="90"/>
        <v>2018</v>
      </c>
      <c r="C2131" t="str">
        <f>C2130</f>
        <v>Frederiksværk Gymnasium og HF</v>
      </c>
      <c r="D2131" t="s">
        <v>13</v>
      </c>
      <c r="E2131" t="s">
        <v>14</v>
      </c>
      <c r="F2131" t="s">
        <v>15</v>
      </c>
      <c r="G2131" t="s">
        <v>16</v>
      </c>
      <c r="H2131">
        <v>6.5999999046325684</v>
      </c>
      <c r="I2131">
        <v>6.6999998092651367</v>
      </c>
      <c r="J2131">
        <v>0.10000000149011612</v>
      </c>
      <c r="K2131" t="s">
        <v>19</v>
      </c>
      <c r="L2131">
        <f>VLOOKUP(A2131,[1]Ark2!$A$1:$H$4250,8,FALSE)</f>
        <v>9.4117647058823528E-2</v>
      </c>
    </row>
    <row r="2132" spans="1:12" hidden="1">
      <c r="A2132" t="str">
        <f t="shared" si="89"/>
        <v>2018-FYNs HF + STX-Hf</v>
      </c>
      <c r="B2132" t="str">
        <f t="shared" si="90"/>
        <v>2018</v>
      </c>
      <c r="C2132" t="s">
        <v>351</v>
      </c>
      <c r="D2132" t="s">
        <v>23</v>
      </c>
      <c r="E2132" t="s">
        <v>14</v>
      </c>
      <c r="F2132" t="s">
        <v>15</v>
      </c>
      <c r="G2132" t="s">
        <v>16</v>
      </c>
      <c r="H2132">
        <v>6.1999998092651367</v>
      </c>
      <c r="I2132">
        <v>6</v>
      </c>
      <c r="J2132">
        <v>-0.20000000298023224</v>
      </c>
      <c r="K2132" t="s">
        <v>19</v>
      </c>
      <c r="L2132" t="e">
        <f>VLOOKUP(A2132,[1]Ark2!$A$1:$H$4250,8,FALSE)</f>
        <v>#N/A</v>
      </c>
    </row>
    <row r="2133" spans="1:12" hidden="1">
      <c r="A2133" t="str">
        <f t="shared" si="89"/>
        <v>2018-Faaborg Gymnasium-Stx</v>
      </c>
      <c r="B2133" t="str">
        <f t="shared" si="90"/>
        <v>2018</v>
      </c>
      <c r="C2133" t="s">
        <v>70</v>
      </c>
      <c r="D2133" t="s">
        <v>13</v>
      </c>
      <c r="E2133" t="s">
        <v>14</v>
      </c>
      <c r="F2133" t="s">
        <v>15</v>
      </c>
      <c r="G2133" t="s">
        <v>16</v>
      </c>
      <c r="H2133">
        <v>7.0999999046325684</v>
      </c>
      <c r="I2133">
        <v>7</v>
      </c>
      <c r="J2133">
        <v>-0.10000000149011612</v>
      </c>
      <c r="K2133" t="s">
        <v>19</v>
      </c>
      <c r="L2133">
        <f>VLOOKUP(A2133,[1]Ark2!$A$1:$H$4250,8,FALSE)</f>
        <v>0</v>
      </c>
    </row>
    <row r="2134" spans="1:12" hidden="1">
      <c r="A2134" t="str">
        <f t="shared" si="89"/>
        <v>2018-Gammel Hellerup Gymnasium-Stx</v>
      </c>
      <c r="B2134" t="str">
        <f t="shared" si="90"/>
        <v>2018</v>
      </c>
      <c r="C2134" t="s">
        <v>71</v>
      </c>
      <c r="D2134" t="s">
        <v>13</v>
      </c>
      <c r="E2134" t="s">
        <v>14</v>
      </c>
      <c r="F2134" t="s">
        <v>15</v>
      </c>
      <c r="G2134" t="s">
        <v>16</v>
      </c>
      <c r="H2134">
        <v>7.5999999046325684</v>
      </c>
      <c r="I2134">
        <v>7.8000001907348633</v>
      </c>
      <c r="J2134">
        <v>0.20000000298023224</v>
      </c>
      <c r="K2134" t="s">
        <v>17</v>
      </c>
      <c r="L2134">
        <f>VLOOKUP(A2134,[1]Ark2!$A$1:$H$4250,8,FALSE)</f>
        <v>2.8391167192429023E-2</v>
      </c>
    </row>
    <row r="2135" spans="1:12" hidden="1">
      <c r="A2135" t="str">
        <f t="shared" si="89"/>
        <v>2018-Gefion Gymnasium-Stx</v>
      </c>
      <c r="B2135" t="str">
        <f t="shared" si="90"/>
        <v>2018</v>
      </c>
      <c r="C2135" t="s">
        <v>72</v>
      </c>
      <c r="D2135" t="s">
        <v>13</v>
      </c>
      <c r="E2135" t="s">
        <v>14</v>
      </c>
      <c r="F2135" t="s">
        <v>15</v>
      </c>
      <c r="G2135" t="s">
        <v>16</v>
      </c>
      <c r="H2135">
        <v>7.5999999046325684</v>
      </c>
      <c r="I2135">
        <v>7.5999999046325684</v>
      </c>
      <c r="J2135">
        <v>0</v>
      </c>
      <c r="K2135" t="s">
        <v>19</v>
      </c>
      <c r="L2135">
        <f>VLOOKUP(A2135,[1]Ark2!$A$1:$H$4250,8,FALSE)</f>
        <v>0.11049723756906077</v>
      </c>
    </row>
    <row r="2136" spans="1:12" hidden="1">
      <c r="A2136" t="str">
        <f t="shared" si="89"/>
        <v>2018-Gentofte HF-Hf</v>
      </c>
      <c r="B2136" t="str">
        <f t="shared" si="90"/>
        <v>2018</v>
      </c>
      <c r="C2136" t="s">
        <v>73</v>
      </c>
      <c r="D2136" t="s">
        <v>23</v>
      </c>
      <c r="E2136" t="s">
        <v>14</v>
      </c>
      <c r="F2136" t="s">
        <v>15</v>
      </c>
      <c r="G2136" t="s">
        <v>16</v>
      </c>
      <c r="H2136">
        <v>6.5</v>
      </c>
      <c r="I2136">
        <v>6.8000001907348633</v>
      </c>
      <c r="J2136">
        <v>0.30000001192092896</v>
      </c>
      <c r="K2136" t="s">
        <v>17</v>
      </c>
      <c r="L2136">
        <f>VLOOKUP(A2136,[1]Ark2!$A$1:$H$4250,8,FALSE)</f>
        <v>0.1419753086419753</v>
      </c>
    </row>
    <row r="2137" spans="1:12" hidden="1">
      <c r="A2137" t="str">
        <f t="shared" si="89"/>
        <v>2018-Gladsaxe Gymnasium-Stx</v>
      </c>
      <c r="B2137" t="str">
        <f t="shared" si="90"/>
        <v>2018</v>
      </c>
      <c r="C2137" t="s">
        <v>74</v>
      </c>
      <c r="D2137" t="s">
        <v>13</v>
      </c>
      <c r="E2137" t="s">
        <v>14</v>
      </c>
      <c r="F2137" t="s">
        <v>15</v>
      </c>
      <c r="G2137" t="s">
        <v>16</v>
      </c>
      <c r="H2137">
        <v>7.3000001907348633</v>
      </c>
      <c r="I2137">
        <v>7.3000001907348633</v>
      </c>
      <c r="J2137">
        <v>0</v>
      </c>
      <c r="K2137" t="s">
        <v>19</v>
      </c>
      <c r="L2137">
        <f>VLOOKUP(A2137,[1]Ark2!$A$1:$H$4250,8,FALSE)</f>
        <v>6.1162079510703363E-2</v>
      </c>
    </row>
    <row r="2138" spans="1:12" hidden="1">
      <c r="A2138" t="str">
        <f t="shared" si="89"/>
        <v>2018-Grenaa Gymnasium-Hf</v>
      </c>
      <c r="B2138" t="str">
        <f t="shared" si="90"/>
        <v>2018</v>
      </c>
      <c r="C2138" t="s">
        <v>75</v>
      </c>
      <c r="D2138" t="s">
        <v>23</v>
      </c>
      <c r="E2138" t="s">
        <v>14</v>
      </c>
      <c r="F2138" t="s">
        <v>15</v>
      </c>
      <c r="G2138" t="s">
        <v>16</v>
      </c>
      <c r="H2138">
        <v>6.0999999046325684</v>
      </c>
      <c r="I2138">
        <v>6</v>
      </c>
      <c r="J2138">
        <v>-0.10000000149011612</v>
      </c>
      <c r="K2138" t="s">
        <v>19</v>
      </c>
      <c r="L2138">
        <f>VLOOKUP(A2138,[1]Ark2!$A$1:$H$4250,8,FALSE)</f>
        <v>6.5217391304347824E-2</v>
      </c>
    </row>
    <row r="2139" spans="1:12" hidden="1">
      <c r="A2139" t="str">
        <f t="shared" si="89"/>
        <v>2018-Grenaa Gymnasium-Stx</v>
      </c>
      <c r="B2139" t="str">
        <f t="shared" si="90"/>
        <v>2018</v>
      </c>
      <c r="C2139" t="str">
        <f>C2138</f>
        <v>Grenaa Gymnasium</v>
      </c>
      <c r="D2139" t="s">
        <v>13</v>
      </c>
      <c r="E2139" t="s">
        <v>14</v>
      </c>
      <c r="F2139" t="s">
        <v>15</v>
      </c>
      <c r="G2139" t="s">
        <v>16</v>
      </c>
      <c r="H2139">
        <v>7.1999998092651367</v>
      </c>
      <c r="I2139">
        <v>7.3000001907348633</v>
      </c>
      <c r="J2139">
        <v>0.10000000149011612</v>
      </c>
      <c r="K2139" t="s">
        <v>19</v>
      </c>
      <c r="L2139">
        <f>VLOOKUP(A2139,[1]Ark2!$A$1:$H$4250,8,FALSE)</f>
        <v>8.98876404494382E-2</v>
      </c>
    </row>
    <row r="2140" spans="1:12" hidden="1">
      <c r="A2140" t="str">
        <f t="shared" si="89"/>
        <v>2018-Greve Gymnasium-Hf</v>
      </c>
      <c r="B2140" t="str">
        <f t="shared" si="90"/>
        <v>2018</v>
      </c>
      <c r="C2140" t="s">
        <v>76</v>
      </c>
      <c r="D2140" t="s">
        <v>23</v>
      </c>
      <c r="E2140" t="s">
        <v>14</v>
      </c>
      <c r="F2140" t="s">
        <v>15</v>
      </c>
      <c r="G2140" t="s">
        <v>16</v>
      </c>
      <c r="H2140">
        <v>5.5</v>
      </c>
      <c r="I2140">
        <v>5.4000000953674316</v>
      </c>
      <c r="J2140">
        <v>-0.10000000149011612</v>
      </c>
      <c r="K2140" t="s">
        <v>19</v>
      </c>
      <c r="L2140">
        <f>VLOOKUP(A2140,[1]Ark2!$A$1:$H$4250,8,FALSE)</f>
        <v>0.1951219512195122</v>
      </c>
    </row>
    <row r="2141" spans="1:12" hidden="1">
      <c r="A2141" t="str">
        <f t="shared" si="89"/>
        <v>2018-Greve Gymnasium-Stx</v>
      </c>
      <c r="B2141" t="str">
        <f t="shared" si="90"/>
        <v>2018</v>
      </c>
      <c r="C2141" t="str">
        <f>C2140</f>
        <v>Greve Gymnasium</v>
      </c>
      <c r="D2141" t="s">
        <v>13</v>
      </c>
      <c r="E2141" t="s">
        <v>14</v>
      </c>
      <c r="F2141" t="s">
        <v>15</v>
      </c>
      <c r="G2141" t="s">
        <v>16</v>
      </c>
      <c r="H2141">
        <v>7.0999999046325684</v>
      </c>
      <c r="I2141">
        <v>7.0999999046325684</v>
      </c>
      <c r="J2141">
        <v>0</v>
      </c>
      <c r="K2141" t="s">
        <v>19</v>
      </c>
      <c r="L2141">
        <f>VLOOKUP(A2141,[1]Ark2!$A$1:$H$4250,8,FALSE)</f>
        <v>0.19</v>
      </c>
    </row>
    <row r="2142" spans="1:12" hidden="1">
      <c r="A2142" t="str">
        <f t="shared" si="89"/>
        <v>2018-Gribskov Gymnasium-Stx</v>
      </c>
      <c r="B2142" t="str">
        <f t="shared" si="90"/>
        <v>2018</v>
      </c>
      <c r="C2142" t="s">
        <v>77</v>
      </c>
      <c r="D2142" t="s">
        <v>13</v>
      </c>
      <c r="E2142" t="s">
        <v>14</v>
      </c>
      <c r="F2142" t="s">
        <v>15</v>
      </c>
      <c r="G2142" t="s">
        <v>16</v>
      </c>
      <c r="H2142">
        <v>7.5999999046325684</v>
      </c>
      <c r="I2142">
        <v>7.5</v>
      </c>
      <c r="J2142">
        <v>-0.10000000149011612</v>
      </c>
      <c r="K2142" t="s">
        <v>19</v>
      </c>
      <c r="L2142">
        <f>VLOOKUP(A2142,[1]Ark2!$A$1:$H$4250,8,FALSE)</f>
        <v>1.5957446808510637E-2</v>
      </c>
    </row>
    <row r="2143" spans="1:12" hidden="1">
      <c r="A2143" t="str">
        <f t="shared" si="89"/>
        <v>2018-Grindsted Gymnasie- &amp; Erhvervsskole, HHX/HTX-Hhx</v>
      </c>
      <c r="B2143" t="str">
        <f t="shared" si="90"/>
        <v>2018</v>
      </c>
      <c r="C2143" t="s">
        <v>78</v>
      </c>
      <c r="D2143" t="s">
        <v>29</v>
      </c>
      <c r="E2143" t="s">
        <v>14</v>
      </c>
      <c r="F2143" t="s">
        <v>15</v>
      </c>
      <c r="G2143" t="s">
        <v>16</v>
      </c>
      <c r="H2143">
        <v>6.9000000953674316</v>
      </c>
      <c r="I2143">
        <v>6.9000000953674316</v>
      </c>
      <c r="J2143">
        <v>0</v>
      </c>
      <c r="K2143" t="s">
        <v>19</v>
      </c>
      <c r="L2143" t="e">
        <f>VLOOKUP(A2143,[1]Ark2!$A$1:$H$4250,8,FALSE)</f>
        <v>#N/A</v>
      </c>
    </row>
    <row r="2144" spans="1:12" hidden="1">
      <c r="A2144" t="str">
        <f t="shared" si="89"/>
        <v>2018-Grindsted Gymnasie- &amp; Erhvervsskole, HHX/HTX-Htx</v>
      </c>
      <c r="B2144" t="str">
        <f t="shared" si="90"/>
        <v>2018</v>
      </c>
      <c r="C2144" t="str">
        <f>C2143</f>
        <v>Grindsted Gymnasie- &amp; Erhvervsskole, HHX/HTX</v>
      </c>
      <c r="D2144" t="s">
        <v>32</v>
      </c>
      <c r="E2144" t="s">
        <v>14</v>
      </c>
      <c r="F2144" t="s">
        <v>15</v>
      </c>
      <c r="G2144" t="s">
        <v>16</v>
      </c>
      <c r="H2144">
        <v>7.0999999046325684</v>
      </c>
      <c r="I2144">
        <v>7</v>
      </c>
      <c r="J2144">
        <v>-0.10000000149011612</v>
      </c>
      <c r="K2144" t="s">
        <v>19</v>
      </c>
      <c r="L2144" t="e">
        <f>VLOOKUP(A2144,[1]Ark2!$A$1:$H$4250,8,FALSE)</f>
        <v>#N/A</v>
      </c>
    </row>
    <row r="2145" spans="1:12" hidden="1">
      <c r="A2145" t="str">
        <f t="shared" si="89"/>
        <v>2018-Grindsted Gymnasie- &amp; Erhvervsskole, STX/HF-Hf</v>
      </c>
      <c r="B2145" t="str">
        <f t="shared" si="90"/>
        <v>2018</v>
      </c>
      <c r="C2145" t="s">
        <v>79</v>
      </c>
      <c r="D2145" t="s">
        <v>23</v>
      </c>
      <c r="E2145" t="s">
        <v>14</v>
      </c>
      <c r="F2145" t="s">
        <v>15</v>
      </c>
      <c r="G2145" t="s">
        <v>16</v>
      </c>
      <c r="H2145">
        <v>6.9000000953674316</v>
      </c>
      <c r="I2145">
        <v>7.0999999046325684</v>
      </c>
      <c r="J2145">
        <v>0.20000000298023224</v>
      </c>
      <c r="K2145" t="s">
        <v>19</v>
      </c>
      <c r="L2145" t="e">
        <f>VLOOKUP(A2145,[1]Ark2!$A$1:$H$4250,8,FALSE)</f>
        <v>#N/A</v>
      </c>
    </row>
    <row r="2146" spans="1:12" hidden="1">
      <c r="A2146" t="str">
        <f t="shared" si="89"/>
        <v>2018-Grindsted Gymnasie- &amp; Erhvervsskole, STX/HF-Stx</v>
      </c>
      <c r="B2146" t="str">
        <f t="shared" si="90"/>
        <v>2018</v>
      </c>
      <c r="C2146" t="str">
        <f>C2145</f>
        <v>Grindsted Gymnasie- &amp; Erhvervsskole, STX/HF</v>
      </c>
      <c r="D2146" t="s">
        <v>13</v>
      </c>
      <c r="E2146" t="s">
        <v>14</v>
      </c>
      <c r="F2146" t="s">
        <v>15</v>
      </c>
      <c r="G2146" t="s">
        <v>16</v>
      </c>
      <c r="H2146">
        <v>7.1999998092651367</v>
      </c>
      <c r="I2146">
        <v>7</v>
      </c>
      <c r="J2146">
        <v>-0.20000000298023224</v>
      </c>
      <c r="K2146" t="s">
        <v>19</v>
      </c>
      <c r="L2146" t="e">
        <f>VLOOKUP(A2146,[1]Ark2!$A$1:$H$4250,8,FALSE)</f>
        <v>#N/A</v>
      </c>
    </row>
    <row r="2147" spans="1:12" hidden="1">
      <c r="A2147" t="str">
        <f t="shared" si="89"/>
        <v>2018-H.C. Ørsted Gymnasiet, Lyngby-Htx</v>
      </c>
      <c r="B2147" t="str">
        <f t="shared" si="90"/>
        <v>2018</v>
      </c>
      <c r="C2147" t="s">
        <v>305</v>
      </c>
      <c r="D2147" t="s">
        <v>32</v>
      </c>
      <c r="E2147" t="s">
        <v>14</v>
      </c>
      <c r="F2147" t="s">
        <v>15</v>
      </c>
      <c r="G2147" t="s">
        <v>16</v>
      </c>
      <c r="H2147">
        <v>7.9000000953674316</v>
      </c>
      <c r="I2147">
        <v>7.8000001907348633</v>
      </c>
      <c r="J2147">
        <v>-0.10000000149011612</v>
      </c>
      <c r="K2147" t="s">
        <v>19</v>
      </c>
      <c r="L2147">
        <f>VLOOKUP(A2147,[1]Ark2!$A$1:$H$4250,8,FALSE)</f>
        <v>5.9113300492610835E-2</v>
      </c>
    </row>
    <row r="2148" spans="1:12" hidden="1">
      <c r="A2148" t="str">
        <f t="shared" si="89"/>
        <v>2018-Haderslev Handelsskole-Hhx</v>
      </c>
      <c r="B2148" t="str">
        <f t="shared" si="90"/>
        <v>2018</v>
      </c>
      <c r="C2148" t="s">
        <v>80</v>
      </c>
      <c r="D2148" t="s">
        <v>29</v>
      </c>
      <c r="E2148" t="s">
        <v>14</v>
      </c>
      <c r="F2148" t="s">
        <v>15</v>
      </c>
      <c r="G2148" t="s">
        <v>16</v>
      </c>
      <c r="H2148">
        <v>6.6999998092651367</v>
      </c>
      <c r="I2148">
        <v>6.4000000953674316</v>
      </c>
      <c r="J2148">
        <v>-0.30000001192092896</v>
      </c>
      <c r="K2148" t="s">
        <v>17</v>
      </c>
      <c r="L2148">
        <f>VLOOKUP(A2148,[1]Ark2!$A$1:$H$4250,8,FALSE)</f>
        <v>4.6979865771812082E-2</v>
      </c>
    </row>
    <row r="2149" spans="1:12" hidden="1">
      <c r="A2149" t="str">
        <f t="shared" si="89"/>
        <v>2018-Haderslev Katedralskole-Hf</v>
      </c>
      <c r="B2149" t="str">
        <f t="shared" si="90"/>
        <v>2018</v>
      </c>
      <c r="C2149" t="s">
        <v>81</v>
      </c>
      <c r="D2149" t="s">
        <v>23</v>
      </c>
      <c r="E2149" t="s">
        <v>14</v>
      </c>
      <c r="F2149" t="s">
        <v>15</v>
      </c>
      <c r="G2149" t="s">
        <v>16</v>
      </c>
      <c r="H2149">
        <v>5.5</v>
      </c>
      <c r="I2149">
        <v>5.1999998092651367</v>
      </c>
      <c r="J2149">
        <v>-0.30000001192092896</v>
      </c>
      <c r="K2149" t="s">
        <v>19</v>
      </c>
      <c r="L2149">
        <f>VLOOKUP(A2149,[1]Ark2!$A$1:$H$4250,8,FALSE)</f>
        <v>0.13953488372093023</v>
      </c>
    </row>
    <row r="2150" spans="1:12" hidden="1">
      <c r="A2150" t="str">
        <f t="shared" si="89"/>
        <v>2018-Haderslev Katedralskole-Stx</v>
      </c>
      <c r="B2150" t="str">
        <f t="shared" si="90"/>
        <v>2018</v>
      </c>
      <c r="C2150" t="str">
        <f>C2149</f>
        <v>Haderslev Katedralskole</v>
      </c>
      <c r="D2150" t="s">
        <v>13</v>
      </c>
      <c r="E2150" t="s">
        <v>14</v>
      </c>
      <c r="F2150" t="s">
        <v>15</v>
      </c>
      <c r="G2150" t="s">
        <v>16</v>
      </c>
      <c r="H2150">
        <v>7.3000001907348633</v>
      </c>
      <c r="I2150">
        <v>7.0999999046325684</v>
      </c>
      <c r="J2150">
        <v>-0.20000000298023224</v>
      </c>
      <c r="K2150" t="s">
        <v>17</v>
      </c>
      <c r="L2150">
        <f>VLOOKUP(A2150,[1]Ark2!$A$1:$H$4250,8,FALSE)</f>
        <v>4.3650793650793648E-2</v>
      </c>
    </row>
    <row r="2151" spans="1:12" hidden="1">
      <c r="A2151" t="str">
        <f t="shared" si="89"/>
        <v>2018-Handelsgymnasiet Ikast-Brande-Hhx</v>
      </c>
      <c r="B2151" t="str">
        <f t="shared" si="90"/>
        <v>2018</v>
      </c>
      <c r="C2151" t="s">
        <v>306</v>
      </c>
      <c r="D2151" t="s">
        <v>29</v>
      </c>
      <c r="E2151" t="s">
        <v>14</v>
      </c>
      <c r="F2151" t="s">
        <v>15</v>
      </c>
      <c r="G2151" t="s">
        <v>16</v>
      </c>
      <c r="H2151">
        <v>6.8000001907348633</v>
      </c>
      <c r="I2151">
        <v>6.5999999046325684</v>
      </c>
      <c r="J2151">
        <v>-0.20000000298023224</v>
      </c>
      <c r="K2151" t="s">
        <v>19</v>
      </c>
      <c r="L2151" t="e">
        <f>VLOOKUP(A2151,[1]Ark2!$A$1:$H$4250,8,FALSE)</f>
        <v>#N/A</v>
      </c>
    </row>
    <row r="2152" spans="1:12" hidden="1">
      <c r="A2152" t="str">
        <f t="shared" si="89"/>
        <v>2018-Handelsgymnasiet Vestfyn-Hhx</v>
      </c>
      <c r="B2152" t="str">
        <f t="shared" si="90"/>
        <v>2018</v>
      </c>
      <c r="C2152" t="s">
        <v>82</v>
      </c>
      <c r="D2152" t="s">
        <v>29</v>
      </c>
      <c r="E2152" t="s">
        <v>14</v>
      </c>
      <c r="F2152" t="s">
        <v>15</v>
      </c>
      <c r="G2152" t="s">
        <v>16</v>
      </c>
      <c r="H2152">
        <v>6.5999999046325684</v>
      </c>
      <c r="I2152">
        <v>6.5999999046325684</v>
      </c>
      <c r="J2152">
        <v>0</v>
      </c>
      <c r="K2152" t="s">
        <v>19</v>
      </c>
      <c r="L2152">
        <f>VLOOKUP(A2152,[1]Ark2!$A$1:$H$4250,8,FALSE)</f>
        <v>0</v>
      </c>
    </row>
    <row r="2153" spans="1:12" hidden="1">
      <c r="A2153" t="str">
        <f t="shared" si="89"/>
        <v>2018-HANSENBERG-Htx</v>
      </c>
      <c r="B2153" t="str">
        <f t="shared" si="90"/>
        <v>2018</v>
      </c>
      <c r="C2153" t="s">
        <v>83</v>
      </c>
      <c r="D2153" t="s">
        <v>32</v>
      </c>
      <c r="E2153" t="s">
        <v>14</v>
      </c>
      <c r="F2153" t="s">
        <v>15</v>
      </c>
      <c r="G2153" t="s">
        <v>16</v>
      </c>
      <c r="H2153">
        <v>7.0999999046325684</v>
      </c>
      <c r="I2153">
        <v>7.0999999046325684</v>
      </c>
      <c r="J2153">
        <v>0</v>
      </c>
      <c r="K2153" t="s">
        <v>19</v>
      </c>
      <c r="L2153">
        <f>VLOOKUP(A2153,[1]Ark2!$A$1:$H$4250,8,FALSE)</f>
        <v>0</v>
      </c>
    </row>
    <row r="2154" spans="1:12" hidden="1">
      <c r="A2154" t="str">
        <f t="shared" si="89"/>
        <v>2018-Hasseris Gymnasium-Stx</v>
      </c>
      <c r="B2154" t="str">
        <f t="shared" si="90"/>
        <v>2018</v>
      </c>
      <c r="C2154" t="s">
        <v>84</v>
      </c>
      <c r="D2154" t="s">
        <v>13</v>
      </c>
      <c r="E2154" t="s">
        <v>14</v>
      </c>
      <c r="F2154" t="s">
        <v>15</v>
      </c>
      <c r="G2154" t="s">
        <v>16</v>
      </c>
      <c r="H2154">
        <v>8</v>
      </c>
      <c r="I2154">
        <v>8</v>
      </c>
      <c r="J2154">
        <v>0</v>
      </c>
      <c r="K2154" t="s">
        <v>19</v>
      </c>
      <c r="L2154">
        <f>VLOOKUP(A2154,[1]Ark2!$A$1:$H$4250,8,FALSE)</f>
        <v>5.8823529411764705E-2</v>
      </c>
    </row>
    <row r="2155" spans="1:12" hidden="1">
      <c r="A2155" t="str">
        <f t="shared" si="89"/>
        <v>2018-Helsingør Gymnasium-Stx</v>
      </c>
      <c r="B2155" t="str">
        <f t="shared" si="90"/>
        <v>2018</v>
      </c>
      <c r="C2155" t="s">
        <v>85</v>
      </c>
      <c r="D2155" t="s">
        <v>13</v>
      </c>
      <c r="E2155" t="s">
        <v>14</v>
      </c>
      <c r="F2155" t="s">
        <v>15</v>
      </c>
      <c r="G2155" t="s">
        <v>16</v>
      </c>
      <c r="H2155">
        <v>7.4000000953674316</v>
      </c>
      <c r="I2155">
        <v>7.4000000953674316</v>
      </c>
      <c r="J2155">
        <v>0</v>
      </c>
      <c r="K2155" t="s">
        <v>19</v>
      </c>
      <c r="L2155">
        <f>VLOOKUP(A2155,[1]Ark2!$A$1:$H$4250,8,FALSE)</f>
        <v>7.2033898305084748E-2</v>
      </c>
    </row>
    <row r="2156" spans="1:12" hidden="1">
      <c r="A2156" t="str">
        <f t="shared" si="89"/>
        <v>2018-Herlev Gymnasium og HF-Hf</v>
      </c>
      <c r="B2156" t="str">
        <f t="shared" si="90"/>
        <v>2018</v>
      </c>
      <c r="C2156" t="s">
        <v>86</v>
      </c>
      <c r="D2156" t="s">
        <v>23</v>
      </c>
      <c r="E2156" t="s">
        <v>14</v>
      </c>
      <c r="F2156" t="s">
        <v>15</v>
      </c>
      <c r="G2156" t="s">
        <v>16</v>
      </c>
      <c r="H2156">
        <v>6.1999998092651367</v>
      </c>
      <c r="I2156">
        <v>6.1999998092651367</v>
      </c>
      <c r="J2156">
        <v>0</v>
      </c>
      <c r="K2156" t="s">
        <v>19</v>
      </c>
      <c r="L2156">
        <f>VLOOKUP(A2156,[1]Ark2!$A$1:$H$4250,8,FALSE)</f>
        <v>0.14634146341463414</v>
      </c>
    </row>
    <row r="2157" spans="1:12" hidden="1">
      <c r="A2157" t="str">
        <f t="shared" si="89"/>
        <v>2018-Herlev Gymnasium og HF-Stx</v>
      </c>
      <c r="B2157" t="str">
        <f t="shared" si="90"/>
        <v>2018</v>
      </c>
      <c r="C2157" t="str">
        <f>C2156</f>
        <v>Herlev Gymnasium og HF</v>
      </c>
      <c r="D2157" t="s">
        <v>13</v>
      </c>
      <c r="E2157" t="s">
        <v>14</v>
      </c>
      <c r="F2157" t="s">
        <v>15</v>
      </c>
      <c r="G2157" t="s">
        <v>16</v>
      </c>
      <c r="H2157">
        <v>6.5999999046325684</v>
      </c>
      <c r="I2157">
        <v>6.6999998092651367</v>
      </c>
      <c r="J2157">
        <v>0.10000000149011612</v>
      </c>
      <c r="K2157" t="s">
        <v>19</v>
      </c>
      <c r="L2157">
        <f>VLOOKUP(A2157,[1]Ark2!$A$1:$H$4250,8,FALSE)</f>
        <v>0.32539682539682541</v>
      </c>
    </row>
    <row r="2158" spans="1:12" hidden="1">
      <c r="A2158" t="str">
        <f t="shared" si="89"/>
        <v>2018-Herlufsholm Skole og Gods-Stx</v>
      </c>
      <c r="B2158" t="str">
        <f t="shared" si="90"/>
        <v>2018</v>
      </c>
      <c r="C2158" t="s">
        <v>87</v>
      </c>
      <c r="D2158" t="s">
        <v>13</v>
      </c>
      <c r="E2158" t="s">
        <v>14</v>
      </c>
      <c r="F2158" t="s">
        <v>15</v>
      </c>
      <c r="G2158" t="s">
        <v>16</v>
      </c>
      <c r="H2158">
        <v>7.8000001907348633</v>
      </c>
      <c r="I2158">
        <v>8</v>
      </c>
      <c r="J2158">
        <v>0.20000000298023224</v>
      </c>
      <c r="K2158" t="s">
        <v>19</v>
      </c>
      <c r="L2158">
        <f>VLOOKUP(A2158,[1]Ark2!$A$1:$H$4250,8,FALSE)</f>
        <v>3.8834951456310676E-2</v>
      </c>
    </row>
    <row r="2159" spans="1:12" hidden="1">
      <c r="A2159" t="str">
        <f t="shared" si="89"/>
        <v>2018-Herning Gymnasium-Stx</v>
      </c>
      <c r="B2159" t="str">
        <f t="shared" si="90"/>
        <v>2018</v>
      </c>
      <c r="C2159" t="s">
        <v>88</v>
      </c>
      <c r="D2159" t="s">
        <v>13</v>
      </c>
      <c r="E2159" t="s">
        <v>14</v>
      </c>
      <c r="F2159" t="s">
        <v>15</v>
      </c>
      <c r="G2159" t="s">
        <v>16</v>
      </c>
      <c r="H2159">
        <v>7.8000001907348633</v>
      </c>
      <c r="I2159">
        <v>7.8000001907348633</v>
      </c>
      <c r="J2159">
        <v>0</v>
      </c>
      <c r="K2159" t="s">
        <v>19</v>
      </c>
      <c r="L2159">
        <f>VLOOKUP(A2159,[1]Ark2!$A$1:$H$4250,8,FALSE)</f>
        <v>8.5164835164835168E-2</v>
      </c>
    </row>
    <row r="2160" spans="1:12" hidden="1">
      <c r="A2160" t="str">
        <f t="shared" si="89"/>
        <v>2018-Herning HF og VUC-Hf</v>
      </c>
      <c r="B2160" t="str">
        <f t="shared" si="90"/>
        <v>2018</v>
      </c>
      <c r="C2160" t="s">
        <v>89</v>
      </c>
      <c r="D2160" t="s">
        <v>23</v>
      </c>
      <c r="E2160" t="s">
        <v>14</v>
      </c>
      <c r="F2160" t="s">
        <v>15</v>
      </c>
      <c r="G2160" t="s">
        <v>16</v>
      </c>
      <c r="H2160">
        <v>6.4000000953674316</v>
      </c>
      <c r="I2160">
        <v>6.5999999046325684</v>
      </c>
      <c r="J2160">
        <v>0.20000000298023224</v>
      </c>
      <c r="K2160" t="s">
        <v>19</v>
      </c>
      <c r="L2160">
        <f>VLOOKUP(A2160,[1]Ark2!$A$1:$H$4250,8,FALSE)</f>
        <v>0.25</v>
      </c>
    </row>
    <row r="2161" spans="1:12" hidden="1">
      <c r="A2161" t="str">
        <f t="shared" si="89"/>
        <v>2018-Herningsholm Erhvervsgymnasium, HTX Herning-Htx</v>
      </c>
      <c r="B2161" t="str">
        <f t="shared" si="90"/>
        <v>2018</v>
      </c>
      <c r="C2161" t="s">
        <v>307</v>
      </c>
      <c r="D2161" t="s">
        <v>32</v>
      </c>
      <c r="E2161" t="s">
        <v>14</v>
      </c>
      <c r="F2161" t="s">
        <v>15</v>
      </c>
      <c r="G2161" t="s">
        <v>16</v>
      </c>
      <c r="H2161">
        <v>7.5</v>
      </c>
      <c r="I2161">
        <v>7.4000000953674316</v>
      </c>
      <c r="J2161">
        <v>-0.10000000149011612</v>
      </c>
      <c r="K2161" t="s">
        <v>19</v>
      </c>
      <c r="L2161">
        <f>VLOOKUP(A2161,[1]Ark2!$A$1:$H$4250,8,FALSE)</f>
        <v>6.25E-2</v>
      </c>
    </row>
    <row r="2162" spans="1:12" hidden="1">
      <c r="A2162" t="str">
        <f t="shared" si="89"/>
        <v>2018-Herningsholm Erhvervsskole, Erhvervsuddannelser-Hhx</v>
      </c>
      <c r="B2162" t="str">
        <f t="shared" si="90"/>
        <v>2018</v>
      </c>
      <c r="C2162" t="s">
        <v>308</v>
      </c>
      <c r="D2162" t="s">
        <v>29</v>
      </c>
      <c r="E2162" t="s">
        <v>14</v>
      </c>
      <c r="F2162" t="s">
        <v>15</v>
      </c>
      <c r="G2162" t="s">
        <v>16</v>
      </c>
      <c r="H2162">
        <v>7.0999999046325684</v>
      </c>
      <c r="I2162">
        <v>6.8000001907348633</v>
      </c>
      <c r="J2162">
        <v>-0.30000001192092896</v>
      </c>
      <c r="K2162" t="s">
        <v>17</v>
      </c>
      <c r="L2162">
        <f>VLOOKUP(A2162,[1]Ark2!$A$1:$H$4250,8,FALSE)</f>
        <v>3.7974683544303799E-2</v>
      </c>
    </row>
    <row r="2163" spans="1:12" hidden="1">
      <c r="A2163" t="str">
        <f t="shared" si="89"/>
        <v>2018-HF &amp; VUC FYN-Hf</v>
      </c>
      <c r="B2163" t="str">
        <f t="shared" si="90"/>
        <v>2018</v>
      </c>
      <c r="C2163" t="s">
        <v>91</v>
      </c>
      <c r="D2163" t="s">
        <v>23</v>
      </c>
      <c r="E2163" t="s">
        <v>14</v>
      </c>
      <c r="F2163" t="s">
        <v>15</v>
      </c>
      <c r="G2163" t="s">
        <v>16</v>
      </c>
      <c r="H2163">
        <v>6.4000000953674316</v>
      </c>
      <c r="I2163">
        <v>6.3000001907348633</v>
      </c>
      <c r="J2163">
        <v>-0.10000000149011612</v>
      </c>
      <c r="K2163" t="s">
        <v>19</v>
      </c>
      <c r="L2163">
        <f>VLOOKUP(A2163,[1]Ark2!$A$1:$H$4250,8,FALSE)</f>
        <v>0.10869565217391304</v>
      </c>
    </row>
    <row r="2164" spans="1:12" hidden="1">
      <c r="A2164" t="str">
        <f t="shared" si="89"/>
        <v>2018-HF &amp; VUC FYN Glamsbjerg-Hf</v>
      </c>
      <c r="B2164" t="str">
        <f t="shared" si="90"/>
        <v>2018</v>
      </c>
      <c r="C2164" t="s">
        <v>352</v>
      </c>
      <c r="D2164" t="s">
        <v>23</v>
      </c>
      <c r="E2164" t="s">
        <v>14</v>
      </c>
      <c r="F2164" t="s">
        <v>15</v>
      </c>
      <c r="G2164" t="s">
        <v>16</v>
      </c>
      <c r="H2164">
        <v>4.5999999046325684</v>
      </c>
      <c r="I2164">
        <v>4.3000001907348633</v>
      </c>
      <c r="J2164">
        <v>-0.30000001192092896</v>
      </c>
      <c r="K2164" t="s">
        <v>19</v>
      </c>
      <c r="L2164">
        <f>VLOOKUP(A2164,[1]Ark2!$A$1:$H$4250,8,FALSE)</f>
        <v>0</v>
      </c>
    </row>
    <row r="2165" spans="1:12" hidden="1">
      <c r="A2165" t="str">
        <f t="shared" si="89"/>
        <v>2018-HF &amp; VUC FYN Odense-Hf</v>
      </c>
      <c r="B2165" t="str">
        <f t="shared" si="90"/>
        <v>2018</v>
      </c>
      <c r="C2165" t="s">
        <v>353</v>
      </c>
      <c r="D2165" t="s">
        <v>23</v>
      </c>
      <c r="E2165" t="s">
        <v>14</v>
      </c>
      <c r="F2165" t="s">
        <v>15</v>
      </c>
      <c r="G2165" t="s">
        <v>16</v>
      </c>
      <c r="H2165">
        <v>7.5999999046325684</v>
      </c>
      <c r="I2165">
        <v>7.6999998092651367</v>
      </c>
      <c r="J2165">
        <v>0.10000000149011612</v>
      </c>
      <c r="K2165" t="s">
        <v>19</v>
      </c>
      <c r="L2165">
        <f>VLOOKUP(A2165,[1]Ark2!$A$1:$H$4250,8,FALSE)</f>
        <v>0</v>
      </c>
    </row>
    <row r="2166" spans="1:12" hidden="1">
      <c r="A2166" t="str">
        <f t="shared" si="89"/>
        <v>2018-HF &amp; VUC FYN Svendborg-Hf</v>
      </c>
      <c r="B2166" t="str">
        <f t="shared" si="90"/>
        <v>2018</v>
      </c>
      <c r="C2166" t="s">
        <v>354</v>
      </c>
      <c r="D2166" t="s">
        <v>23</v>
      </c>
      <c r="E2166" t="s">
        <v>14</v>
      </c>
      <c r="F2166" t="s">
        <v>15</v>
      </c>
      <c r="G2166" t="s">
        <v>16</v>
      </c>
      <c r="H2166">
        <v>6</v>
      </c>
      <c r="I2166">
        <v>5.5999999046325684</v>
      </c>
      <c r="J2166">
        <v>-0.40000000596046448</v>
      </c>
      <c r="K2166" t="s">
        <v>19</v>
      </c>
      <c r="L2166">
        <f>VLOOKUP(A2166,[1]Ark2!$A$1:$H$4250,8,FALSE)</f>
        <v>0</v>
      </c>
    </row>
    <row r="2167" spans="1:12" hidden="1">
      <c r="A2167" t="str">
        <f t="shared" si="89"/>
        <v>2018-HF &amp; VUC FYN Ærø-Hf</v>
      </c>
      <c r="B2167" t="str">
        <f t="shared" si="90"/>
        <v>2018</v>
      </c>
      <c r="C2167" t="s">
        <v>355</v>
      </c>
      <c r="D2167" t="s">
        <v>23</v>
      </c>
      <c r="E2167" t="s">
        <v>14</v>
      </c>
      <c r="F2167" t="s">
        <v>15</v>
      </c>
      <c r="G2167" t="s">
        <v>16</v>
      </c>
      <c r="H2167">
        <v>6.3000001907348633</v>
      </c>
      <c r="I2167">
        <v>6.0999999046325684</v>
      </c>
      <c r="J2167">
        <v>-0.20000000298023224</v>
      </c>
      <c r="K2167" t="s">
        <v>19</v>
      </c>
      <c r="L2167">
        <f>VLOOKUP(A2167,[1]Ark2!$A$1:$H$4250,8,FALSE)</f>
        <v>0</v>
      </c>
    </row>
    <row r="2168" spans="1:12" hidden="1">
      <c r="A2168" t="str">
        <f t="shared" si="89"/>
        <v>2018-HF &amp; VUC Klar-Hf</v>
      </c>
      <c r="B2168" t="str">
        <f t="shared" si="90"/>
        <v>2018</v>
      </c>
      <c r="C2168" t="s">
        <v>92</v>
      </c>
      <c r="D2168" t="s">
        <v>23</v>
      </c>
      <c r="E2168" t="s">
        <v>14</v>
      </c>
      <c r="F2168" t="s">
        <v>15</v>
      </c>
      <c r="G2168" t="s">
        <v>16</v>
      </c>
      <c r="H2168">
        <v>5.4000000953674316</v>
      </c>
      <c r="I2168">
        <v>5.4000000953674316</v>
      </c>
      <c r="J2168">
        <v>0</v>
      </c>
      <c r="K2168" t="s">
        <v>19</v>
      </c>
      <c r="L2168">
        <f>VLOOKUP(A2168,[1]Ark2!$A$1:$H$4250,8,FALSE)</f>
        <v>0.22807017543859648</v>
      </c>
    </row>
    <row r="2169" spans="1:12" hidden="1">
      <c r="A2169" t="str">
        <f t="shared" si="89"/>
        <v>2018-HF &amp; VUC Klar - Ringsted-Hf</v>
      </c>
      <c r="B2169" t="str">
        <f t="shared" si="90"/>
        <v>2018</v>
      </c>
      <c r="C2169" t="s">
        <v>356</v>
      </c>
      <c r="D2169" t="s">
        <v>23</v>
      </c>
      <c r="E2169" t="s">
        <v>14</v>
      </c>
      <c r="F2169" t="s">
        <v>15</v>
      </c>
      <c r="G2169" t="s">
        <v>16</v>
      </c>
      <c r="H2169">
        <v>5.9000000953674316</v>
      </c>
      <c r="I2169">
        <v>5.8000001907348633</v>
      </c>
      <c r="J2169">
        <v>-0.10000000149011612</v>
      </c>
      <c r="K2169" t="s">
        <v>19</v>
      </c>
      <c r="L2169">
        <f>VLOOKUP(A2169,[1]Ark2!$A$1:$H$4250,8,FALSE)</f>
        <v>0.14634146341463414</v>
      </c>
    </row>
    <row r="2170" spans="1:12" hidden="1">
      <c r="A2170" t="str">
        <f t="shared" si="89"/>
        <v>2018-HF &amp; VUC Klar - Slagelse-Hf</v>
      </c>
      <c r="B2170" t="str">
        <f t="shared" si="90"/>
        <v>2018</v>
      </c>
      <c r="C2170" t="s">
        <v>357</v>
      </c>
      <c r="D2170" t="s">
        <v>23</v>
      </c>
      <c r="E2170" t="s">
        <v>14</v>
      </c>
      <c r="F2170" t="s">
        <v>15</v>
      </c>
      <c r="G2170" t="s">
        <v>16</v>
      </c>
      <c r="H2170">
        <v>6</v>
      </c>
      <c r="I2170">
        <v>5.8000001907348633</v>
      </c>
      <c r="J2170">
        <v>-0.20000000298023224</v>
      </c>
      <c r="K2170" t="s">
        <v>19</v>
      </c>
      <c r="L2170">
        <f>VLOOKUP(A2170,[1]Ark2!$A$1:$H$4250,8,FALSE)</f>
        <v>0.15254237288135594</v>
      </c>
    </row>
    <row r="2171" spans="1:12" hidden="1">
      <c r="A2171" t="str">
        <f t="shared" si="89"/>
        <v>2018-HF &amp; VUC København Syd-Hf</v>
      </c>
      <c r="B2171" t="str">
        <f t="shared" si="90"/>
        <v>2018</v>
      </c>
      <c r="C2171" t="s">
        <v>267</v>
      </c>
      <c r="D2171" t="s">
        <v>23</v>
      </c>
      <c r="E2171" t="s">
        <v>14</v>
      </c>
      <c r="F2171" t="s">
        <v>15</v>
      </c>
      <c r="G2171" t="s">
        <v>16</v>
      </c>
      <c r="H2171">
        <v>5</v>
      </c>
      <c r="I2171">
        <v>4.9000000953674316</v>
      </c>
      <c r="J2171">
        <v>-0.10000000149011612</v>
      </c>
      <c r="K2171" t="s">
        <v>19</v>
      </c>
      <c r="L2171">
        <f>VLOOKUP(A2171,[1]Ark2!$A$1:$H$4250,8,FALSE)</f>
        <v>0.60465116279069764</v>
      </c>
    </row>
    <row r="2172" spans="1:12" hidden="1">
      <c r="A2172" t="str">
        <f t="shared" si="89"/>
        <v>2018-HF &amp; VUC København Syd, Amager-Hf</v>
      </c>
      <c r="B2172" t="str">
        <f t="shared" si="90"/>
        <v>2018</v>
      </c>
      <c r="C2172" t="s">
        <v>358</v>
      </c>
      <c r="D2172" t="s">
        <v>23</v>
      </c>
      <c r="E2172" t="s">
        <v>14</v>
      </c>
      <c r="F2172" t="s">
        <v>15</v>
      </c>
      <c r="G2172" t="s">
        <v>16</v>
      </c>
      <c r="H2172">
        <v>5.5999999046325684</v>
      </c>
      <c r="I2172">
        <v>5.6999998092651367</v>
      </c>
      <c r="J2172">
        <v>0.10000000149011612</v>
      </c>
      <c r="K2172" t="s">
        <v>19</v>
      </c>
      <c r="L2172">
        <f>VLOOKUP(A2172,[1]Ark2!$A$1:$H$4250,8,FALSE)</f>
        <v>0.15384615384615385</v>
      </c>
    </row>
    <row r="2173" spans="1:12" hidden="1">
      <c r="A2173" t="str">
        <f t="shared" si="89"/>
        <v>2018-HF &amp; VUC København Syd, Hvidovre-Hf</v>
      </c>
      <c r="B2173" t="str">
        <f t="shared" si="90"/>
        <v>2018</v>
      </c>
      <c r="C2173" t="s">
        <v>359</v>
      </c>
      <c r="D2173" t="s">
        <v>23</v>
      </c>
      <c r="E2173" t="s">
        <v>14</v>
      </c>
      <c r="F2173" t="s">
        <v>15</v>
      </c>
      <c r="G2173" t="s">
        <v>16</v>
      </c>
      <c r="H2173">
        <v>5.6999998092651367</v>
      </c>
      <c r="I2173">
        <v>5.6999998092651367</v>
      </c>
      <c r="J2173">
        <v>0</v>
      </c>
      <c r="K2173" t="s">
        <v>19</v>
      </c>
      <c r="L2173">
        <f>VLOOKUP(A2173,[1]Ark2!$A$1:$H$4250,8,FALSE)</f>
        <v>0.36538461538461536</v>
      </c>
    </row>
    <row r="2174" spans="1:12" hidden="1">
      <c r="A2174" t="str">
        <f t="shared" si="89"/>
        <v>2018-HF &amp; VUC NORD-Hf</v>
      </c>
      <c r="B2174" t="str">
        <f t="shared" si="90"/>
        <v>2018</v>
      </c>
      <c r="C2174" t="s">
        <v>93</v>
      </c>
      <c r="D2174" t="s">
        <v>23</v>
      </c>
      <c r="E2174" t="s">
        <v>14</v>
      </c>
      <c r="F2174" t="s">
        <v>15</v>
      </c>
      <c r="G2174" t="s">
        <v>16</v>
      </c>
      <c r="H2174">
        <v>5.5</v>
      </c>
      <c r="I2174">
        <v>5.4000000953674316</v>
      </c>
      <c r="J2174">
        <v>-0.10000000149011612</v>
      </c>
      <c r="K2174" t="s">
        <v>19</v>
      </c>
      <c r="L2174">
        <f>VLOOKUP(A2174,[1]Ark2!$A$1:$H$4250,8,FALSE)</f>
        <v>6.363636363636363E-2</v>
      </c>
    </row>
    <row r="2175" spans="1:12" hidden="1">
      <c r="A2175" t="str">
        <f t="shared" si="89"/>
        <v>2018-HF &amp; VUC Nordsjælland-Hf</v>
      </c>
      <c r="B2175" t="str">
        <f t="shared" si="90"/>
        <v>2018</v>
      </c>
      <c r="C2175" t="s">
        <v>94</v>
      </c>
      <c r="D2175" t="s">
        <v>23</v>
      </c>
      <c r="E2175" t="s">
        <v>14</v>
      </c>
      <c r="F2175" t="s">
        <v>15</v>
      </c>
      <c r="G2175" t="s">
        <v>16</v>
      </c>
      <c r="H2175">
        <v>5.9000000953674316</v>
      </c>
      <c r="I2175">
        <v>6</v>
      </c>
      <c r="J2175">
        <v>0.10000000149011612</v>
      </c>
      <c r="K2175" t="s">
        <v>19</v>
      </c>
      <c r="L2175">
        <f>VLOOKUP(A2175,[1]Ark2!$A$1:$H$4250,8,FALSE)</f>
        <v>7.3529411764705885E-2</v>
      </c>
    </row>
    <row r="2176" spans="1:12" hidden="1">
      <c r="A2176" t="str">
        <f t="shared" si="89"/>
        <v>2018-HF &amp; VUC Nordsjælland, Helsingør afdeling-Hf</v>
      </c>
      <c r="B2176" t="str">
        <f t="shared" si="90"/>
        <v>2018</v>
      </c>
      <c r="C2176" t="s">
        <v>360</v>
      </c>
      <c r="D2176" t="s">
        <v>23</v>
      </c>
      <c r="E2176" t="s">
        <v>14</v>
      </c>
      <c r="F2176" t="s">
        <v>15</v>
      </c>
      <c r="G2176" t="s">
        <v>16</v>
      </c>
      <c r="H2176">
        <v>6.1999998092651367</v>
      </c>
      <c r="I2176">
        <v>6.3000001907348633</v>
      </c>
      <c r="J2176">
        <v>0.10000000149011612</v>
      </c>
      <c r="K2176" t="s">
        <v>19</v>
      </c>
      <c r="L2176">
        <f>VLOOKUP(A2176,[1]Ark2!$A$1:$H$4250,8,FALSE)</f>
        <v>0.18181818181818182</v>
      </c>
    </row>
    <row r="2177" spans="1:12" hidden="1">
      <c r="A2177" t="str">
        <f t="shared" si="89"/>
        <v>2018-HF &amp; VUC Nordsjælland, Hillerød afd.-Hf</v>
      </c>
      <c r="B2177" t="str">
        <f t="shared" si="90"/>
        <v>2018</v>
      </c>
      <c r="C2177" t="s">
        <v>361</v>
      </c>
      <c r="D2177" t="s">
        <v>23</v>
      </c>
      <c r="E2177" t="s">
        <v>14</v>
      </c>
      <c r="F2177" t="s">
        <v>15</v>
      </c>
      <c r="G2177" t="s">
        <v>16</v>
      </c>
      <c r="H2177">
        <v>6.4000000953674316</v>
      </c>
      <c r="I2177">
        <v>6.5</v>
      </c>
      <c r="J2177">
        <v>0.10000000149011612</v>
      </c>
      <c r="K2177" t="s">
        <v>19</v>
      </c>
      <c r="L2177">
        <f>VLOOKUP(A2177,[1]Ark2!$A$1:$H$4250,8,FALSE)</f>
        <v>0.1388888888888889</v>
      </c>
    </row>
    <row r="2178" spans="1:12" hidden="1">
      <c r="A2178" t="str">
        <f t="shared" si="89"/>
        <v>2018-Hf og VUC Roskilde-Køge-Hf</v>
      </c>
      <c r="B2178" t="str">
        <f t="shared" si="90"/>
        <v>2018</v>
      </c>
      <c r="C2178" t="s">
        <v>96</v>
      </c>
      <c r="D2178" t="s">
        <v>23</v>
      </c>
      <c r="E2178" t="s">
        <v>14</v>
      </c>
      <c r="F2178" t="s">
        <v>15</v>
      </c>
      <c r="G2178" t="s">
        <v>16</v>
      </c>
      <c r="H2178">
        <v>6.9000000953674316</v>
      </c>
      <c r="I2178">
        <v>7</v>
      </c>
      <c r="J2178">
        <v>0.10000000149011612</v>
      </c>
      <c r="K2178" t="s">
        <v>19</v>
      </c>
      <c r="L2178">
        <f>VLOOKUP(A2178,[1]Ark2!$A$1:$H$4250,8,FALSE)</f>
        <v>0.125</v>
      </c>
    </row>
    <row r="2179" spans="1:12" hidden="1">
      <c r="A2179" t="str">
        <f t="shared" ref="A2179:A2242" si="91">_xlfn.CONCAT(B2179,"-",C2179,"-",LEFT(D2179,3))</f>
        <v>2018-Hf og VUC Roskilde-Køge, Roskilde afdelingen-Hf</v>
      </c>
      <c r="B2179" t="str">
        <f t="shared" si="90"/>
        <v>2018</v>
      </c>
      <c r="C2179" t="s">
        <v>97</v>
      </c>
      <c r="D2179" t="s">
        <v>23</v>
      </c>
      <c r="E2179" t="s">
        <v>14</v>
      </c>
      <c r="F2179" t="s">
        <v>15</v>
      </c>
      <c r="G2179" t="s">
        <v>16</v>
      </c>
      <c r="H2179">
        <v>5.8000001907348633</v>
      </c>
      <c r="I2179">
        <v>5.6999998092651367</v>
      </c>
      <c r="J2179">
        <v>-0.10000000149011612</v>
      </c>
      <c r="K2179" t="s">
        <v>19</v>
      </c>
      <c r="L2179">
        <f>VLOOKUP(A2179,[1]Ark2!$A$1:$H$4250,8,FALSE)</f>
        <v>8.1967213114754092E-2</v>
      </c>
    </row>
    <row r="2180" spans="1:12" hidden="1">
      <c r="A2180" t="str">
        <f t="shared" si="91"/>
        <v>2018-HF&amp;VUC NORD, Hjørring-Hf</v>
      </c>
      <c r="B2180" t="str">
        <f t="shared" si="90"/>
        <v>2018</v>
      </c>
      <c r="C2180" t="s">
        <v>362</v>
      </c>
      <c r="D2180" t="s">
        <v>23</v>
      </c>
      <c r="E2180" t="s">
        <v>14</v>
      </c>
      <c r="F2180" t="s">
        <v>15</v>
      </c>
      <c r="G2180" t="s">
        <v>16</v>
      </c>
      <c r="H2180">
        <v>5.5999999046325684</v>
      </c>
      <c r="I2180">
        <v>5.5</v>
      </c>
      <c r="J2180">
        <v>-0.10000000149011612</v>
      </c>
      <c r="K2180" t="s">
        <v>19</v>
      </c>
      <c r="L2180" t="e">
        <f>VLOOKUP(A2180,[1]Ark2!$A$1:$H$4250,8,FALSE)</f>
        <v>#N/A</v>
      </c>
    </row>
    <row r="2181" spans="1:12" hidden="1">
      <c r="A2181" t="str">
        <f t="shared" si="91"/>
        <v>2018-HF&amp;VUC NORD, Aalborg-Hf</v>
      </c>
      <c r="B2181" t="str">
        <f t="shared" si="90"/>
        <v>2018</v>
      </c>
      <c r="C2181" t="s">
        <v>363</v>
      </c>
      <c r="D2181" t="s">
        <v>23</v>
      </c>
      <c r="E2181" t="s">
        <v>14</v>
      </c>
      <c r="F2181" t="s">
        <v>15</v>
      </c>
      <c r="G2181" t="s">
        <v>16</v>
      </c>
      <c r="H2181">
        <v>6.4000000953674316</v>
      </c>
      <c r="I2181">
        <v>6.4000000953674316</v>
      </c>
      <c r="J2181">
        <v>0</v>
      </c>
      <c r="K2181" t="s">
        <v>19</v>
      </c>
      <c r="L2181" t="e">
        <f>VLOOKUP(A2181,[1]Ark2!$A$1:$H$4250,8,FALSE)</f>
        <v>#N/A</v>
      </c>
    </row>
    <row r="2182" spans="1:12" hidden="1">
      <c r="A2182" t="str">
        <f t="shared" si="91"/>
        <v>2018-HF-Centret Efterslægten-Hf</v>
      </c>
      <c r="B2182" t="str">
        <f t="shared" si="90"/>
        <v>2018</v>
      </c>
      <c r="C2182" t="s">
        <v>98</v>
      </c>
      <c r="D2182" t="s">
        <v>23</v>
      </c>
      <c r="E2182" t="s">
        <v>14</v>
      </c>
      <c r="F2182" t="s">
        <v>15</v>
      </c>
      <c r="G2182" t="s">
        <v>16</v>
      </c>
      <c r="H2182">
        <v>6.5999999046325684</v>
      </c>
      <c r="I2182">
        <v>6.6999998092651367</v>
      </c>
      <c r="J2182">
        <v>0.10000000149011612</v>
      </c>
      <c r="K2182" t="s">
        <v>19</v>
      </c>
      <c r="L2182">
        <f>VLOOKUP(A2182,[1]Ark2!$A$1:$H$4250,8,FALSE)</f>
        <v>0.37209302325581395</v>
      </c>
    </row>
    <row r="2183" spans="1:12" hidden="1">
      <c r="A2183" t="str">
        <f t="shared" si="91"/>
        <v>2018-Himmelev Gymnasium-Hf</v>
      </c>
      <c r="B2183" t="str">
        <f t="shared" si="90"/>
        <v>2018</v>
      </c>
      <c r="C2183" t="s">
        <v>99</v>
      </c>
      <c r="D2183" t="s">
        <v>23</v>
      </c>
      <c r="E2183" t="s">
        <v>14</v>
      </c>
      <c r="F2183" t="s">
        <v>15</v>
      </c>
      <c r="G2183" t="s">
        <v>16</v>
      </c>
      <c r="H2183">
        <v>5.5999999046325684</v>
      </c>
      <c r="I2183">
        <v>5.3000001907348633</v>
      </c>
      <c r="J2183">
        <v>-0.30000001192092896</v>
      </c>
      <c r="K2183" t="s">
        <v>19</v>
      </c>
      <c r="L2183">
        <f>VLOOKUP(A2183,[1]Ark2!$A$1:$H$4250,8,FALSE)</f>
        <v>0.10204081632653061</v>
      </c>
    </row>
    <row r="2184" spans="1:12" hidden="1">
      <c r="A2184" t="str">
        <f t="shared" si="91"/>
        <v>2018-Himmelev Gymnasium-Stx</v>
      </c>
      <c r="B2184" t="str">
        <f t="shared" si="90"/>
        <v>2018</v>
      </c>
      <c r="C2184" t="str">
        <f>C2183</f>
        <v>Himmelev Gymnasium</v>
      </c>
      <c r="D2184" t="s">
        <v>13</v>
      </c>
      <c r="E2184" t="s">
        <v>14</v>
      </c>
      <c r="F2184" t="s">
        <v>15</v>
      </c>
      <c r="G2184" t="s">
        <v>16</v>
      </c>
      <c r="H2184">
        <v>7.4000000953674316</v>
      </c>
      <c r="I2184">
        <v>7.3000001907348633</v>
      </c>
      <c r="J2184">
        <v>-0.10000000149011612</v>
      </c>
      <c r="K2184" t="s">
        <v>19</v>
      </c>
      <c r="L2184">
        <f>VLOOKUP(A2184,[1]Ark2!$A$1:$H$4250,8,FALSE)</f>
        <v>3.9800995024875621E-2</v>
      </c>
    </row>
    <row r="2185" spans="1:12" hidden="1">
      <c r="A2185" t="str">
        <f t="shared" si="91"/>
        <v>2018-Himmerlands Erhvervs- og Gymnasieuddannelser-Hhx</v>
      </c>
      <c r="B2185" t="str">
        <f t="shared" si="90"/>
        <v>2018</v>
      </c>
      <c r="C2185" t="s">
        <v>100</v>
      </c>
      <c r="D2185" t="s">
        <v>29</v>
      </c>
      <c r="E2185" t="s">
        <v>14</v>
      </c>
      <c r="F2185" t="s">
        <v>15</v>
      </c>
      <c r="G2185" t="s">
        <v>16</v>
      </c>
      <c r="H2185">
        <v>6.6999998092651367</v>
      </c>
      <c r="I2185">
        <v>6.5999999046325684</v>
      </c>
      <c r="J2185">
        <v>-0.10000000149011612</v>
      </c>
      <c r="K2185" t="s">
        <v>19</v>
      </c>
      <c r="L2185">
        <f>VLOOKUP(A2185,[1]Ark2!$A$1:$H$4250,8,FALSE)</f>
        <v>0</v>
      </c>
    </row>
    <row r="2186" spans="1:12" hidden="1">
      <c r="A2186" t="str">
        <f t="shared" si="91"/>
        <v>2018-Himmerlands Erhvervs- og Gymnasieuddannelser-Htx</v>
      </c>
      <c r="B2186" t="str">
        <f t="shared" si="90"/>
        <v>2018</v>
      </c>
      <c r="C2186" t="str">
        <f>C2185</f>
        <v>Himmerlands Erhvervs- og Gymnasieuddannelser</v>
      </c>
      <c r="D2186" t="s">
        <v>32</v>
      </c>
      <c r="E2186" t="s">
        <v>14</v>
      </c>
      <c r="F2186" t="s">
        <v>15</v>
      </c>
      <c r="G2186" t="s">
        <v>16</v>
      </c>
      <c r="H2186">
        <v>7.4000000953674316</v>
      </c>
      <c r="I2186">
        <v>7.5</v>
      </c>
      <c r="J2186">
        <v>0.10000000149011612</v>
      </c>
      <c r="K2186" t="s">
        <v>19</v>
      </c>
      <c r="L2186">
        <f>VLOOKUP(A2186,[1]Ark2!$A$1:$H$4250,8,FALSE)</f>
        <v>0</v>
      </c>
    </row>
    <row r="2187" spans="1:12" hidden="1">
      <c r="A2187" t="str">
        <f t="shared" si="91"/>
        <v>2018-Hjørring Gymnasium/STX og HF-Hf</v>
      </c>
      <c r="B2187" t="str">
        <f t="shared" si="90"/>
        <v>2018</v>
      </c>
      <c r="C2187" t="s">
        <v>101</v>
      </c>
      <c r="D2187" t="s">
        <v>23</v>
      </c>
      <c r="E2187" t="s">
        <v>14</v>
      </c>
      <c r="F2187" t="s">
        <v>15</v>
      </c>
      <c r="G2187" t="s">
        <v>16</v>
      </c>
      <c r="H2187">
        <v>5.6999998092651367</v>
      </c>
      <c r="I2187">
        <v>5.5999999046325684</v>
      </c>
      <c r="J2187">
        <v>-0.10000000149011612</v>
      </c>
      <c r="K2187" t="s">
        <v>19</v>
      </c>
      <c r="L2187">
        <f>VLOOKUP(A2187,[1]Ark2!$A$1:$H$4250,8,FALSE)</f>
        <v>0</v>
      </c>
    </row>
    <row r="2188" spans="1:12" hidden="1">
      <c r="A2188" t="str">
        <f t="shared" si="91"/>
        <v>2018-Hjørring Gymnasium/STX og HF-Stx</v>
      </c>
      <c r="B2188" t="str">
        <f t="shared" si="90"/>
        <v>2018</v>
      </c>
      <c r="C2188" t="str">
        <f>C2187</f>
        <v>Hjørring Gymnasium/STX og HF</v>
      </c>
      <c r="D2188" t="s">
        <v>13</v>
      </c>
      <c r="E2188" t="s">
        <v>14</v>
      </c>
      <c r="F2188" t="s">
        <v>15</v>
      </c>
      <c r="G2188" t="s">
        <v>16</v>
      </c>
      <c r="H2188">
        <v>7.0999999046325684</v>
      </c>
      <c r="I2188">
        <v>7.0999999046325684</v>
      </c>
      <c r="J2188">
        <v>0</v>
      </c>
      <c r="K2188" t="s">
        <v>19</v>
      </c>
      <c r="L2188">
        <f>VLOOKUP(A2188,[1]Ark2!$A$1:$H$4250,8,FALSE)</f>
        <v>7.7490774907749083E-2</v>
      </c>
    </row>
    <row r="2189" spans="1:12" hidden="1">
      <c r="A2189" t="str">
        <f t="shared" si="91"/>
        <v>2018-Holstebro Gymnasium og HF-Hf</v>
      </c>
      <c r="B2189" t="str">
        <f t="shared" ref="B2189:B2252" si="92">B2188</f>
        <v>2018</v>
      </c>
      <c r="C2189" t="s">
        <v>102</v>
      </c>
      <c r="D2189" t="s">
        <v>23</v>
      </c>
      <c r="E2189" t="s">
        <v>14</v>
      </c>
      <c r="F2189" t="s">
        <v>15</v>
      </c>
      <c r="G2189" t="s">
        <v>16</v>
      </c>
      <c r="H2189">
        <v>6.3000001907348633</v>
      </c>
      <c r="I2189">
        <v>6.1999998092651367</v>
      </c>
      <c r="J2189">
        <v>-0.10000000149011612</v>
      </c>
      <c r="K2189" t="s">
        <v>19</v>
      </c>
      <c r="L2189">
        <f>VLOOKUP(A2189,[1]Ark2!$A$1:$H$4250,8,FALSE)</f>
        <v>3.9473684210526314E-2</v>
      </c>
    </row>
    <row r="2190" spans="1:12" hidden="1">
      <c r="A2190" t="str">
        <f t="shared" si="91"/>
        <v>2018-Holstebro Gymnasium og HF-Stx</v>
      </c>
      <c r="B2190" t="str">
        <f t="shared" si="92"/>
        <v>2018</v>
      </c>
      <c r="C2190" t="str">
        <f>C2189</f>
        <v>Holstebro Gymnasium og HF</v>
      </c>
      <c r="D2190" t="s">
        <v>13</v>
      </c>
      <c r="E2190" t="s">
        <v>14</v>
      </c>
      <c r="F2190" t="s">
        <v>15</v>
      </c>
      <c r="G2190" t="s">
        <v>16</v>
      </c>
      <c r="H2190">
        <v>7.5</v>
      </c>
      <c r="I2190">
        <v>7.3000001907348633</v>
      </c>
      <c r="J2190">
        <v>-0.20000000298023224</v>
      </c>
      <c r="K2190" t="s">
        <v>19</v>
      </c>
      <c r="L2190">
        <f>VLOOKUP(A2190,[1]Ark2!$A$1:$H$4250,8,FALSE)</f>
        <v>3.9800995024875621E-2</v>
      </c>
    </row>
    <row r="2191" spans="1:12" hidden="1">
      <c r="A2191" t="str">
        <f t="shared" si="91"/>
        <v>2018-Horsens Gymnasium &amp; HF, Højen 1-Stx</v>
      </c>
      <c r="B2191" t="str">
        <f t="shared" si="92"/>
        <v>2018</v>
      </c>
      <c r="C2191" t="s">
        <v>103</v>
      </c>
      <c r="D2191" t="s">
        <v>13</v>
      </c>
      <c r="E2191" t="s">
        <v>14</v>
      </c>
      <c r="F2191" t="s">
        <v>15</v>
      </c>
      <c r="G2191" t="s">
        <v>16</v>
      </c>
      <c r="H2191">
        <v>7.5</v>
      </c>
      <c r="I2191">
        <v>7.3000001907348633</v>
      </c>
      <c r="J2191">
        <v>-0.20000000298023224</v>
      </c>
      <c r="K2191" t="s">
        <v>19</v>
      </c>
      <c r="L2191">
        <f>VLOOKUP(A2191,[1]Ark2!$A$1:$H$4250,8,FALSE)</f>
        <v>9.696969696969697E-2</v>
      </c>
    </row>
    <row r="2192" spans="1:12" hidden="1">
      <c r="A2192" t="str">
        <f t="shared" si="91"/>
        <v>2018-Horsens Gymnasium &amp; HF, Studentervænget 2-Hf</v>
      </c>
      <c r="B2192" t="str">
        <f t="shared" si="92"/>
        <v>2018</v>
      </c>
      <c r="C2192" t="s">
        <v>104</v>
      </c>
      <c r="D2192" t="s">
        <v>23</v>
      </c>
      <c r="E2192" t="s">
        <v>14</v>
      </c>
      <c r="F2192" t="s">
        <v>15</v>
      </c>
      <c r="G2192" t="s">
        <v>16</v>
      </c>
      <c r="H2192">
        <v>5.8000001907348633</v>
      </c>
      <c r="I2192">
        <v>6</v>
      </c>
      <c r="J2192">
        <v>0.20000000298023224</v>
      </c>
      <c r="K2192" t="s">
        <v>19</v>
      </c>
      <c r="L2192">
        <f>VLOOKUP(A2192,[1]Ark2!$A$1:$H$4250,8,FALSE)</f>
        <v>8.3333333333333329E-2</v>
      </c>
    </row>
    <row r="2193" spans="1:12" hidden="1">
      <c r="A2193" t="str">
        <f t="shared" si="91"/>
        <v>2018-Horsens Gymnasium &amp; HF, Studentervænget 2-Stx</v>
      </c>
      <c r="B2193" t="str">
        <f t="shared" si="92"/>
        <v>2018</v>
      </c>
      <c r="C2193" t="str">
        <f>C2192</f>
        <v>Horsens Gymnasium &amp; HF, Studentervænget 2</v>
      </c>
      <c r="D2193" t="s">
        <v>13</v>
      </c>
      <c r="E2193" t="s">
        <v>14</v>
      </c>
      <c r="F2193" t="s">
        <v>15</v>
      </c>
      <c r="G2193" t="s">
        <v>16</v>
      </c>
      <c r="H2193">
        <v>7.5999999046325684</v>
      </c>
      <c r="I2193">
        <v>7.4000000953674316</v>
      </c>
      <c r="J2193">
        <v>-0.20000000298023224</v>
      </c>
      <c r="K2193" t="s">
        <v>17</v>
      </c>
      <c r="L2193">
        <f>VLOOKUP(A2193,[1]Ark2!$A$1:$H$4250,8,FALSE)</f>
        <v>7.6576576576576572E-2</v>
      </c>
    </row>
    <row r="2194" spans="1:12" hidden="1">
      <c r="A2194" t="str">
        <f t="shared" si="91"/>
        <v>2018-Horsens HF &amp; VUC-Hf</v>
      </c>
      <c r="B2194" t="str">
        <f t="shared" si="92"/>
        <v>2018</v>
      </c>
      <c r="C2194" t="s">
        <v>105</v>
      </c>
      <c r="D2194" t="s">
        <v>23</v>
      </c>
      <c r="E2194" t="s">
        <v>14</v>
      </c>
      <c r="F2194" t="s">
        <v>15</v>
      </c>
      <c r="G2194" t="s">
        <v>16</v>
      </c>
      <c r="H2194">
        <v>6.6999998092651367</v>
      </c>
      <c r="I2194">
        <v>6.9000000953674316</v>
      </c>
      <c r="J2194">
        <v>0.20000000298023224</v>
      </c>
      <c r="K2194" t="s">
        <v>19</v>
      </c>
      <c r="L2194">
        <f>VLOOKUP(A2194,[1]Ark2!$A$1:$H$4250,8,FALSE)</f>
        <v>0.11320754716981132</v>
      </c>
    </row>
    <row r="2195" spans="1:12" hidden="1">
      <c r="A2195" t="str">
        <f t="shared" si="91"/>
        <v>2018-Hotel- og Restaurantskolen-Htx</v>
      </c>
      <c r="B2195" t="str">
        <f t="shared" si="92"/>
        <v>2018</v>
      </c>
      <c r="C2195" t="s">
        <v>309</v>
      </c>
      <c r="D2195" t="s">
        <v>32</v>
      </c>
      <c r="E2195" t="s">
        <v>14</v>
      </c>
      <c r="F2195" t="s">
        <v>15</v>
      </c>
      <c r="G2195" t="s">
        <v>16</v>
      </c>
      <c r="H2195">
        <v>9.1000003814697266</v>
      </c>
      <c r="I2195">
        <v>9.5</v>
      </c>
      <c r="J2195">
        <v>0.40000000596046448</v>
      </c>
      <c r="K2195" t="s">
        <v>19</v>
      </c>
      <c r="L2195">
        <f>VLOOKUP(A2195,[1]Ark2!$A$1:$H$4250,8,FALSE)</f>
        <v>0</v>
      </c>
    </row>
    <row r="2196" spans="1:12" hidden="1">
      <c r="A2196" t="str">
        <f t="shared" si="91"/>
        <v>2018-HTX Roskilde-Htx</v>
      </c>
      <c r="B2196" t="str">
        <f t="shared" si="92"/>
        <v>2018</v>
      </c>
      <c r="C2196" t="s">
        <v>310</v>
      </c>
      <c r="D2196" t="s">
        <v>32</v>
      </c>
      <c r="E2196" t="s">
        <v>14</v>
      </c>
      <c r="F2196" t="s">
        <v>15</v>
      </c>
      <c r="G2196" t="s">
        <v>16</v>
      </c>
      <c r="H2196">
        <v>7.6999998092651367</v>
      </c>
      <c r="I2196">
        <v>7.4000000953674316</v>
      </c>
      <c r="J2196">
        <v>-0.30000001192092896</v>
      </c>
      <c r="K2196" t="s">
        <v>17</v>
      </c>
      <c r="L2196">
        <f>VLOOKUP(A2196,[1]Ark2!$A$1:$H$4250,8,FALSE)</f>
        <v>0</v>
      </c>
    </row>
    <row r="2197" spans="1:12" hidden="1">
      <c r="A2197" t="str">
        <f t="shared" si="91"/>
        <v>2018-Hvidovre Gymnasium &amp; HF-Hf</v>
      </c>
      <c r="B2197" t="str">
        <f t="shared" si="92"/>
        <v>2018</v>
      </c>
      <c r="C2197" t="s">
        <v>106</v>
      </c>
      <c r="D2197" t="s">
        <v>23</v>
      </c>
      <c r="E2197" t="s">
        <v>14</v>
      </c>
      <c r="F2197" t="s">
        <v>15</v>
      </c>
      <c r="G2197" t="s">
        <v>16</v>
      </c>
      <c r="H2197">
        <v>6.1999998092651367</v>
      </c>
      <c r="I2197">
        <v>6.3000001907348633</v>
      </c>
      <c r="J2197">
        <v>0.10000000149011612</v>
      </c>
      <c r="K2197" t="s">
        <v>19</v>
      </c>
      <c r="L2197">
        <f>VLOOKUP(A2197,[1]Ark2!$A$1:$H$4250,8,FALSE)</f>
        <v>0.20588235294117646</v>
      </c>
    </row>
    <row r="2198" spans="1:12" hidden="1">
      <c r="A2198" t="str">
        <f t="shared" si="91"/>
        <v>2018-Hvidovre Gymnasium &amp; HF-Stx</v>
      </c>
      <c r="B2198" t="str">
        <f t="shared" si="92"/>
        <v>2018</v>
      </c>
      <c r="C2198" t="str">
        <f>C2197</f>
        <v>Hvidovre Gymnasium &amp; HF</v>
      </c>
      <c r="D2198" t="s">
        <v>13</v>
      </c>
      <c r="E2198" t="s">
        <v>14</v>
      </c>
      <c r="F2198" t="s">
        <v>15</v>
      </c>
      <c r="G2198" t="s">
        <v>16</v>
      </c>
      <c r="H2198">
        <v>6.5</v>
      </c>
      <c r="I2198">
        <v>6.5</v>
      </c>
      <c r="J2198">
        <v>0</v>
      </c>
      <c r="K2198" t="s">
        <v>19</v>
      </c>
      <c r="L2198">
        <f>VLOOKUP(A2198,[1]Ark2!$A$1:$H$4250,8,FALSE)</f>
        <v>0.43181818181818182</v>
      </c>
    </row>
    <row r="2199" spans="1:12" hidden="1">
      <c r="A2199" t="str">
        <f t="shared" si="91"/>
        <v>2018-Høje-Taastrup Gymnasium-Hf</v>
      </c>
      <c r="B2199" t="str">
        <f t="shared" si="92"/>
        <v>2018</v>
      </c>
      <c r="C2199" t="s">
        <v>107</v>
      </c>
      <c r="D2199" t="s">
        <v>23</v>
      </c>
      <c r="E2199" t="s">
        <v>14</v>
      </c>
      <c r="F2199" t="s">
        <v>15</v>
      </c>
      <c r="G2199" t="s">
        <v>16</v>
      </c>
      <c r="H2199">
        <v>5.5999999046325684</v>
      </c>
      <c r="I2199">
        <v>5.8000001907348633</v>
      </c>
      <c r="J2199">
        <v>0.20000000298023224</v>
      </c>
      <c r="K2199" t="s">
        <v>19</v>
      </c>
      <c r="L2199">
        <f>VLOOKUP(A2199,[1]Ark2!$A$1:$H$4250,8,FALSE)</f>
        <v>0.47826086956521741</v>
      </c>
    </row>
    <row r="2200" spans="1:12" hidden="1">
      <c r="A2200" t="str">
        <f t="shared" si="91"/>
        <v>2018-Høje-Taastrup Gymnasium-Stx</v>
      </c>
      <c r="B2200" t="str">
        <f t="shared" si="92"/>
        <v>2018</v>
      </c>
      <c r="C2200" t="str">
        <f>C2199</f>
        <v>Høje-Taastrup Gymnasium</v>
      </c>
      <c r="D2200" t="s">
        <v>13</v>
      </c>
      <c r="E2200" t="s">
        <v>14</v>
      </c>
      <c r="F2200" t="s">
        <v>15</v>
      </c>
      <c r="G2200" t="s">
        <v>16</v>
      </c>
      <c r="H2200">
        <v>6.5999999046325684</v>
      </c>
      <c r="I2200">
        <v>6.6999998092651367</v>
      </c>
      <c r="J2200">
        <v>0.10000000149011612</v>
      </c>
      <c r="K2200" t="s">
        <v>19</v>
      </c>
      <c r="L2200">
        <f>VLOOKUP(A2200,[1]Ark2!$A$1:$H$4250,8,FALSE)</f>
        <v>0.46052631578947367</v>
      </c>
    </row>
    <row r="2201" spans="1:12" hidden="1">
      <c r="A2201" t="str">
        <f t="shared" si="91"/>
        <v>2018-Høng Gymnasium og HF-Hf</v>
      </c>
      <c r="B2201" t="str">
        <f t="shared" si="92"/>
        <v>2018</v>
      </c>
      <c r="C2201" t="s">
        <v>108</v>
      </c>
      <c r="D2201" t="s">
        <v>23</v>
      </c>
      <c r="E2201" t="s">
        <v>14</v>
      </c>
      <c r="F2201" t="s">
        <v>15</v>
      </c>
      <c r="G2201" t="s">
        <v>16</v>
      </c>
      <c r="H2201">
        <v>6.1999998092651367</v>
      </c>
      <c r="I2201">
        <v>6.0999999046325684</v>
      </c>
      <c r="J2201">
        <v>-0.10000000149011612</v>
      </c>
      <c r="K2201" t="s">
        <v>19</v>
      </c>
      <c r="L2201">
        <f>VLOOKUP(A2201,[1]Ark2!$A$1:$H$4250,8,FALSE)</f>
        <v>0.1111111111111111</v>
      </c>
    </row>
    <row r="2202" spans="1:12" hidden="1">
      <c r="A2202" t="str">
        <f t="shared" si="91"/>
        <v>2018-Høng Gymnasium og HF-Stx</v>
      </c>
      <c r="B2202" t="str">
        <f t="shared" si="92"/>
        <v>2018</v>
      </c>
      <c r="C2202" t="str">
        <f>C2201</f>
        <v>Høng Gymnasium og HF</v>
      </c>
      <c r="D2202" t="s">
        <v>13</v>
      </c>
      <c r="E2202" t="s">
        <v>14</v>
      </c>
      <c r="F2202" t="s">
        <v>15</v>
      </c>
      <c r="G2202" t="s">
        <v>16</v>
      </c>
      <c r="H2202">
        <v>6.5</v>
      </c>
      <c r="I2202">
        <v>6.6999998092651367</v>
      </c>
      <c r="J2202">
        <v>0.20000000298023224</v>
      </c>
      <c r="K2202" t="s">
        <v>19</v>
      </c>
      <c r="L2202">
        <f>VLOOKUP(A2202,[1]Ark2!$A$1:$H$4250,8,FALSE)</f>
        <v>0.11627906976744186</v>
      </c>
    </row>
    <row r="2203" spans="1:12" hidden="1">
      <c r="A2203" t="str">
        <f t="shared" si="91"/>
        <v>2018-IBC International Business College-Hf</v>
      </c>
      <c r="B2203" t="str">
        <f t="shared" si="92"/>
        <v>2018</v>
      </c>
      <c r="C2203" t="s">
        <v>109</v>
      </c>
      <c r="D2203" t="s">
        <v>23</v>
      </c>
      <c r="E2203" t="s">
        <v>14</v>
      </c>
      <c r="F2203" t="s">
        <v>15</v>
      </c>
      <c r="G2203" t="s">
        <v>16</v>
      </c>
      <c r="H2203">
        <v>4.5</v>
      </c>
      <c r="I2203">
        <v>4.1999998092651367</v>
      </c>
      <c r="J2203">
        <v>-0.30000001192092896</v>
      </c>
      <c r="K2203" t="s">
        <v>19</v>
      </c>
      <c r="L2203">
        <f>VLOOKUP(A2203,[1]Ark2!$A$1:$H$4250,8,FALSE)</f>
        <v>0</v>
      </c>
    </row>
    <row r="2204" spans="1:12" hidden="1">
      <c r="A2204" t="str">
        <f t="shared" si="91"/>
        <v>2018-IBC International Business College Fredericia-Hhx</v>
      </c>
      <c r="B2204" t="str">
        <f t="shared" si="92"/>
        <v>2018</v>
      </c>
      <c r="C2204" t="s">
        <v>311</v>
      </c>
      <c r="D2204" t="s">
        <v>29</v>
      </c>
      <c r="E2204" t="s">
        <v>14</v>
      </c>
      <c r="F2204" t="s">
        <v>15</v>
      </c>
      <c r="G2204" t="s">
        <v>16</v>
      </c>
      <c r="H2204">
        <v>7.0999999046325684</v>
      </c>
      <c r="I2204">
        <v>6.6999998092651367</v>
      </c>
      <c r="J2204">
        <v>-0.40000000596046448</v>
      </c>
      <c r="K2204" t="s">
        <v>17</v>
      </c>
      <c r="L2204">
        <f>VLOOKUP(A2204,[1]Ark2!$A$1:$H$4250,8,FALSE)</f>
        <v>4.5454545454545456E-2</v>
      </c>
    </row>
    <row r="2205" spans="1:12" hidden="1">
      <c r="A2205" t="str">
        <f t="shared" si="91"/>
        <v>2018-IBC International Business College Kolding-Hhx</v>
      </c>
      <c r="B2205" t="str">
        <f t="shared" si="92"/>
        <v>2018</v>
      </c>
      <c r="C2205" t="s">
        <v>312</v>
      </c>
      <c r="D2205" t="s">
        <v>29</v>
      </c>
      <c r="E2205" t="s">
        <v>14</v>
      </c>
      <c r="F2205" t="s">
        <v>15</v>
      </c>
      <c r="G2205" t="s">
        <v>16</v>
      </c>
      <c r="H2205">
        <v>7</v>
      </c>
      <c r="I2205">
        <v>6.9000000953674316</v>
      </c>
      <c r="J2205">
        <v>-0.10000000149011612</v>
      </c>
      <c r="K2205" t="s">
        <v>19</v>
      </c>
      <c r="L2205">
        <f>VLOOKUP(A2205,[1]Ark2!$A$1:$H$4250,8,FALSE)</f>
        <v>4.3650793650793648E-2</v>
      </c>
    </row>
    <row r="2206" spans="1:12" hidden="1">
      <c r="A2206" t="str">
        <f t="shared" si="91"/>
        <v>2018-IBC International Business College Aabenraa-Hhx</v>
      </c>
      <c r="B2206" t="str">
        <f t="shared" si="92"/>
        <v>2018</v>
      </c>
      <c r="C2206" t="s">
        <v>313</v>
      </c>
      <c r="D2206" t="s">
        <v>29</v>
      </c>
      <c r="E2206" t="s">
        <v>14</v>
      </c>
      <c r="F2206" t="s">
        <v>15</v>
      </c>
      <c r="G2206" t="s">
        <v>16</v>
      </c>
      <c r="H2206">
        <v>7.0999999046325684</v>
      </c>
      <c r="I2206">
        <v>7.3000001907348633</v>
      </c>
      <c r="J2206">
        <v>0.20000000298023224</v>
      </c>
      <c r="K2206" t="s">
        <v>19</v>
      </c>
      <c r="L2206">
        <f>VLOOKUP(A2206,[1]Ark2!$A$1:$H$4250,8,FALSE)</f>
        <v>6.9767441860465115E-2</v>
      </c>
    </row>
    <row r="2207" spans="1:12" hidden="1">
      <c r="A2207" t="str">
        <f t="shared" si="91"/>
        <v>2018-Ikast-Brande Gymnasium-Hf</v>
      </c>
      <c r="B2207" t="str">
        <f t="shared" si="92"/>
        <v>2018</v>
      </c>
      <c r="C2207" t="s">
        <v>110</v>
      </c>
      <c r="D2207" t="s">
        <v>23</v>
      </c>
      <c r="E2207" t="s">
        <v>14</v>
      </c>
      <c r="F2207" t="s">
        <v>15</v>
      </c>
      <c r="G2207" t="s">
        <v>16</v>
      </c>
      <c r="H2207">
        <v>5.5</v>
      </c>
      <c r="I2207">
        <v>5.5999999046325684</v>
      </c>
      <c r="J2207">
        <v>0.10000000149011612</v>
      </c>
      <c r="K2207" t="s">
        <v>19</v>
      </c>
      <c r="L2207">
        <f>VLOOKUP(A2207,[1]Ark2!$A$1:$H$4250,8,FALSE)</f>
        <v>0.17777777777777778</v>
      </c>
    </row>
    <row r="2208" spans="1:12" hidden="1">
      <c r="A2208" t="str">
        <f t="shared" si="91"/>
        <v>2018-Ikast-Brande Gymnasium-Stx</v>
      </c>
      <c r="B2208" t="str">
        <f t="shared" si="92"/>
        <v>2018</v>
      </c>
      <c r="C2208" t="str">
        <f>C2207</f>
        <v>Ikast-Brande Gymnasium</v>
      </c>
      <c r="D2208" t="s">
        <v>13</v>
      </c>
      <c r="E2208" t="s">
        <v>14</v>
      </c>
      <c r="F2208" t="s">
        <v>15</v>
      </c>
      <c r="G2208" t="s">
        <v>16</v>
      </c>
      <c r="H2208">
        <v>7.3000001907348633</v>
      </c>
      <c r="I2208">
        <v>7.0999999046325684</v>
      </c>
      <c r="J2208">
        <v>-0.20000000298023224</v>
      </c>
      <c r="K2208" t="s">
        <v>19</v>
      </c>
      <c r="L2208">
        <f>VLOOKUP(A2208,[1]Ark2!$A$1:$H$4250,8,FALSE)</f>
        <v>7.407407407407407E-2</v>
      </c>
    </row>
    <row r="2209" spans="1:12" hidden="1">
      <c r="A2209" t="str">
        <f t="shared" si="91"/>
        <v>2018-Ingrid Jespersens Gymnasieskole-Stx</v>
      </c>
      <c r="B2209" t="str">
        <f t="shared" si="92"/>
        <v>2018</v>
      </c>
      <c r="C2209" t="s">
        <v>111</v>
      </c>
      <c r="D2209" t="s">
        <v>13</v>
      </c>
      <c r="E2209" t="s">
        <v>14</v>
      </c>
      <c r="F2209" t="s">
        <v>15</v>
      </c>
      <c r="G2209" t="s">
        <v>16</v>
      </c>
      <c r="H2209">
        <v>8.1999998092651367</v>
      </c>
      <c r="I2209">
        <v>8.1999998092651367</v>
      </c>
      <c r="J2209">
        <v>0</v>
      </c>
      <c r="K2209" t="s">
        <v>19</v>
      </c>
      <c r="L2209">
        <f>VLOOKUP(A2209,[1]Ark2!$A$1:$H$4250,8,FALSE)</f>
        <v>3.4482758620689655E-2</v>
      </c>
    </row>
    <row r="2210" spans="1:12" hidden="1">
      <c r="A2210" t="str">
        <f t="shared" si="91"/>
        <v>2018-Johannesskolen-Stx</v>
      </c>
      <c r="B2210" t="str">
        <f t="shared" si="92"/>
        <v>2018</v>
      </c>
      <c r="C2210" t="s">
        <v>112</v>
      </c>
      <c r="D2210" t="s">
        <v>13</v>
      </c>
      <c r="E2210" t="s">
        <v>14</v>
      </c>
      <c r="F2210" t="s">
        <v>15</v>
      </c>
      <c r="G2210" t="s">
        <v>16</v>
      </c>
      <c r="H2210">
        <v>7.5</v>
      </c>
      <c r="I2210">
        <v>7.5</v>
      </c>
      <c r="J2210">
        <v>0</v>
      </c>
      <c r="K2210" t="s">
        <v>19</v>
      </c>
      <c r="L2210">
        <f>VLOOKUP(A2210,[1]Ark2!$A$1:$H$4250,8,FALSE)</f>
        <v>9.45945945945946E-2</v>
      </c>
    </row>
    <row r="2211" spans="1:12" hidden="1">
      <c r="A2211" t="str">
        <f t="shared" si="91"/>
        <v>2018-Kalundborg Gymnasium og HF-Hf</v>
      </c>
      <c r="B2211" t="str">
        <f t="shared" si="92"/>
        <v>2018</v>
      </c>
      <c r="C2211" t="s">
        <v>113</v>
      </c>
      <c r="D2211" t="s">
        <v>23</v>
      </c>
      <c r="E2211" t="s">
        <v>14</v>
      </c>
      <c r="F2211" t="s">
        <v>15</v>
      </c>
      <c r="G2211" t="s">
        <v>16</v>
      </c>
      <c r="H2211">
        <v>6</v>
      </c>
      <c r="I2211">
        <v>6</v>
      </c>
      <c r="J2211">
        <v>0</v>
      </c>
      <c r="K2211" t="s">
        <v>19</v>
      </c>
      <c r="L2211">
        <f>VLOOKUP(A2211,[1]Ark2!$A$1:$H$4250,8,FALSE)</f>
        <v>0.16</v>
      </c>
    </row>
    <row r="2212" spans="1:12" hidden="1">
      <c r="A2212" t="str">
        <f t="shared" si="91"/>
        <v>2018-Kalundborg Gymnasium og HF-Stx</v>
      </c>
      <c r="B2212" t="str">
        <f t="shared" si="92"/>
        <v>2018</v>
      </c>
      <c r="C2212" t="str">
        <f>C2211</f>
        <v>Kalundborg Gymnasium og HF</v>
      </c>
      <c r="D2212" t="s">
        <v>13</v>
      </c>
      <c r="E2212" t="s">
        <v>14</v>
      </c>
      <c r="F2212" t="s">
        <v>15</v>
      </c>
      <c r="G2212" t="s">
        <v>16</v>
      </c>
      <c r="H2212">
        <v>7.0999999046325684</v>
      </c>
      <c r="I2212">
        <v>7</v>
      </c>
      <c r="J2212">
        <v>-0.10000000149011612</v>
      </c>
      <c r="K2212" t="s">
        <v>19</v>
      </c>
      <c r="L2212">
        <f>VLOOKUP(A2212,[1]Ark2!$A$1:$H$4250,8,FALSE)</f>
        <v>6.5989847715736044E-2</v>
      </c>
    </row>
    <row r="2213" spans="1:12" hidden="1">
      <c r="A2213" t="str">
        <f t="shared" si="91"/>
        <v>2018-Kold College-Htx</v>
      </c>
      <c r="B2213" t="str">
        <f t="shared" si="92"/>
        <v>2018</v>
      </c>
      <c r="C2213" t="s">
        <v>114</v>
      </c>
      <c r="D2213" t="s">
        <v>32</v>
      </c>
      <c r="E2213" t="s">
        <v>14</v>
      </c>
      <c r="F2213" t="s">
        <v>15</v>
      </c>
      <c r="G2213" t="s">
        <v>16</v>
      </c>
      <c r="H2213">
        <v>7</v>
      </c>
      <c r="I2213">
        <v>6.6999998092651367</v>
      </c>
      <c r="J2213">
        <v>-0.30000001192092896</v>
      </c>
      <c r="K2213" t="s">
        <v>19</v>
      </c>
      <c r="L2213" t="e">
        <f>VLOOKUP(A2213,[1]Ark2!$A$1:$H$4250,8,FALSE)</f>
        <v>#N/A</v>
      </c>
    </row>
    <row r="2214" spans="1:12" hidden="1">
      <c r="A2214" t="str">
        <f t="shared" si="91"/>
        <v>2018-Kolding Gymnasium, HF-Kursus og IB School-Hf</v>
      </c>
      <c r="B2214" t="str">
        <f t="shared" si="92"/>
        <v>2018</v>
      </c>
      <c r="C2214" t="s">
        <v>116</v>
      </c>
      <c r="D2214" t="s">
        <v>23</v>
      </c>
      <c r="E2214" t="s">
        <v>14</v>
      </c>
      <c r="F2214" t="s">
        <v>15</v>
      </c>
      <c r="G2214" t="s">
        <v>16</v>
      </c>
      <c r="H2214">
        <v>6</v>
      </c>
      <c r="I2214">
        <v>5.9000000953674316</v>
      </c>
      <c r="J2214">
        <v>-0.10000000149011612</v>
      </c>
      <c r="K2214" t="s">
        <v>19</v>
      </c>
      <c r="L2214">
        <f>VLOOKUP(A2214,[1]Ark2!$A$1:$H$4250,8,FALSE)</f>
        <v>0.15277777777777779</v>
      </c>
    </row>
    <row r="2215" spans="1:12" hidden="1">
      <c r="A2215" t="str">
        <f t="shared" si="91"/>
        <v>2018-Kolding Gymnasium, HF-Kursus og IB School-Stx</v>
      </c>
      <c r="B2215" t="str">
        <f t="shared" si="92"/>
        <v>2018</v>
      </c>
      <c r="C2215" t="str">
        <f>C2214</f>
        <v>Kolding Gymnasium, HF-Kursus og IB School</v>
      </c>
      <c r="D2215" t="s">
        <v>13</v>
      </c>
      <c r="E2215" t="s">
        <v>14</v>
      </c>
      <c r="F2215" t="s">
        <v>15</v>
      </c>
      <c r="G2215" t="s">
        <v>16</v>
      </c>
      <c r="H2215">
        <v>7.5</v>
      </c>
      <c r="I2215">
        <v>7.0999999046325684</v>
      </c>
      <c r="J2215">
        <v>-0.40000000596046448</v>
      </c>
      <c r="K2215" t="s">
        <v>17</v>
      </c>
      <c r="L2215">
        <f>VLOOKUP(A2215,[1]Ark2!$A$1:$H$4250,8,FALSE)</f>
        <v>0.17419354838709677</v>
      </c>
    </row>
    <row r="2216" spans="1:12" hidden="1">
      <c r="A2216" t="str">
        <f t="shared" si="91"/>
        <v>2018-Kolding HF og VUC-Hf</v>
      </c>
      <c r="B2216" t="str">
        <f t="shared" si="92"/>
        <v>2018</v>
      </c>
      <c r="C2216" t="s">
        <v>117</v>
      </c>
      <c r="D2216" t="s">
        <v>23</v>
      </c>
      <c r="E2216" t="s">
        <v>14</v>
      </c>
      <c r="F2216" t="s">
        <v>15</v>
      </c>
      <c r="G2216" t="s">
        <v>16</v>
      </c>
      <c r="H2216">
        <v>6.1999998092651367</v>
      </c>
      <c r="I2216">
        <v>6.3000001907348633</v>
      </c>
      <c r="J2216">
        <v>0.10000000149011612</v>
      </c>
      <c r="K2216" t="s">
        <v>19</v>
      </c>
      <c r="L2216">
        <f>VLOOKUP(A2216,[1]Ark2!$A$1:$H$4250,8,FALSE)</f>
        <v>0.1</v>
      </c>
    </row>
    <row r="2217" spans="1:12" hidden="1">
      <c r="A2217" t="str">
        <f t="shared" si="91"/>
        <v>2018-Københavns Private Gymnasium-Stx</v>
      </c>
      <c r="B2217" t="str">
        <f t="shared" si="92"/>
        <v>2018</v>
      </c>
      <c r="C2217" t="s">
        <v>274</v>
      </c>
      <c r="D2217" t="s">
        <v>13</v>
      </c>
      <c r="E2217" t="s">
        <v>14</v>
      </c>
      <c r="F2217" t="s">
        <v>15</v>
      </c>
      <c r="G2217" t="s">
        <v>16</v>
      </c>
      <c r="H2217">
        <v>6.4000000953674316</v>
      </c>
      <c r="I2217">
        <v>6.9000000953674316</v>
      </c>
      <c r="J2217">
        <v>0.5</v>
      </c>
      <c r="K2217" t="s">
        <v>17</v>
      </c>
      <c r="L2217">
        <f>VLOOKUP(A2217,[1]Ark2!$A$1:$H$4250,8,FALSE)</f>
        <v>0.92105263157894735</v>
      </c>
    </row>
    <row r="2218" spans="1:12" hidden="1">
      <c r="A2218" t="str">
        <f t="shared" si="91"/>
        <v>2018-Københavns VUC-Hf</v>
      </c>
      <c r="B2218" t="str">
        <f t="shared" si="92"/>
        <v>2018</v>
      </c>
      <c r="C2218" t="s">
        <v>268</v>
      </c>
      <c r="D2218" t="s">
        <v>23</v>
      </c>
      <c r="E2218" t="s">
        <v>14</v>
      </c>
      <c r="F2218" t="s">
        <v>15</v>
      </c>
      <c r="G2218" t="s">
        <v>16</v>
      </c>
      <c r="H2218">
        <v>7.3000001907348633</v>
      </c>
      <c r="I2218">
        <v>7.4000000953674316</v>
      </c>
      <c r="J2218">
        <v>0.10000000149011612</v>
      </c>
      <c r="K2218" t="s">
        <v>19</v>
      </c>
      <c r="L2218">
        <f>VLOOKUP(A2218,[1]Ark2!$A$1:$H$4250,8,FALSE)</f>
        <v>0.20262664165103189</v>
      </c>
    </row>
    <row r="2219" spans="1:12" hidden="1">
      <c r="A2219" t="str">
        <f t="shared" si="91"/>
        <v>2018-Københavns VUC - Vognmagergade 8-Hf</v>
      </c>
      <c r="B2219" t="str">
        <f t="shared" si="92"/>
        <v>2018</v>
      </c>
      <c r="C2219" t="s">
        <v>269</v>
      </c>
      <c r="D2219" t="s">
        <v>23</v>
      </c>
      <c r="E2219" t="s">
        <v>14</v>
      </c>
      <c r="F2219" t="s">
        <v>15</v>
      </c>
      <c r="G2219" t="s">
        <v>16</v>
      </c>
      <c r="H2219">
        <v>7</v>
      </c>
      <c r="I2219">
        <v>7.0999999046325684</v>
      </c>
      <c r="J2219">
        <v>0.10000000149011612</v>
      </c>
      <c r="K2219" t="s">
        <v>19</v>
      </c>
      <c r="L2219">
        <f>VLOOKUP(A2219,[1]Ark2!$A$1:$H$4250,8,FALSE)</f>
        <v>9.90990990990991E-2</v>
      </c>
    </row>
    <row r="2220" spans="1:12" hidden="1">
      <c r="A2220" t="str">
        <f t="shared" si="91"/>
        <v>2018-Københavns åbne Gymnasium-Hf</v>
      </c>
      <c r="B2220" t="str">
        <f t="shared" si="92"/>
        <v>2018</v>
      </c>
      <c r="C2220" t="s">
        <v>118</v>
      </c>
      <c r="D2220" t="s">
        <v>23</v>
      </c>
      <c r="E2220" t="s">
        <v>14</v>
      </c>
      <c r="F2220" t="s">
        <v>15</v>
      </c>
      <c r="G2220" t="s">
        <v>16</v>
      </c>
      <c r="H2220">
        <v>5.1999998092651367</v>
      </c>
      <c r="I2220">
        <v>5.1999998092651367</v>
      </c>
      <c r="J2220">
        <v>0</v>
      </c>
      <c r="K2220" t="s">
        <v>19</v>
      </c>
      <c r="L2220">
        <f>VLOOKUP(A2220,[1]Ark2!$A$1:$H$4250,8,FALSE)</f>
        <v>0.67567567567567566</v>
      </c>
    </row>
    <row r="2221" spans="1:12" hidden="1">
      <c r="A2221" t="str">
        <f t="shared" si="91"/>
        <v>2018-Københavns åbne Gymnasium-Stx</v>
      </c>
      <c r="B2221" t="str">
        <f t="shared" si="92"/>
        <v>2018</v>
      </c>
      <c r="C2221" t="str">
        <f>C2220</f>
        <v>Københavns åbne Gymnasium</v>
      </c>
      <c r="D2221" t="s">
        <v>13</v>
      </c>
      <c r="E2221" t="s">
        <v>14</v>
      </c>
      <c r="F2221" t="s">
        <v>15</v>
      </c>
      <c r="G2221" t="s">
        <v>16</v>
      </c>
      <c r="H2221">
        <v>6.1999998092651367</v>
      </c>
      <c r="I2221">
        <v>6.4000000953674316</v>
      </c>
      <c r="J2221">
        <v>0.20000000298023224</v>
      </c>
      <c r="K2221" t="s">
        <v>19</v>
      </c>
      <c r="L2221">
        <f>VLOOKUP(A2221,[1]Ark2!$A$1:$H$4250,8,FALSE)</f>
        <v>0.5</v>
      </c>
    </row>
    <row r="2222" spans="1:12" hidden="1">
      <c r="A2222" t="str">
        <f t="shared" si="91"/>
        <v>2018-Køge Gymnasium-Hf</v>
      </c>
      <c r="B2222" t="str">
        <f t="shared" si="92"/>
        <v>2018</v>
      </c>
      <c r="C2222" t="s">
        <v>119</v>
      </c>
      <c r="D2222" t="s">
        <v>23</v>
      </c>
      <c r="E2222" t="s">
        <v>14</v>
      </c>
      <c r="F2222" t="s">
        <v>15</v>
      </c>
      <c r="G2222" t="s">
        <v>16</v>
      </c>
      <c r="H2222">
        <v>5.5999999046325684</v>
      </c>
      <c r="I2222">
        <v>5.5999999046325684</v>
      </c>
      <c r="J2222">
        <v>0</v>
      </c>
      <c r="K2222" t="s">
        <v>19</v>
      </c>
      <c r="L2222">
        <f>VLOOKUP(A2222,[1]Ark2!$A$1:$H$4250,8,FALSE)</f>
        <v>0.16666666666666666</v>
      </c>
    </row>
    <row r="2223" spans="1:12" hidden="1">
      <c r="A2223" t="str">
        <f t="shared" si="91"/>
        <v>2018-Køge Gymnasium-Stx</v>
      </c>
      <c r="B2223" t="str">
        <f t="shared" si="92"/>
        <v>2018</v>
      </c>
      <c r="C2223" t="str">
        <f>C2222</f>
        <v>Køge Gymnasium</v>
      </c>
      <c r="D2223" t="s">
        <v>13</v>
      </c>
      <c r="E2223" t="s">
        <v>14</v>
      </c>
      <c r="F2223" t="s">
        <v>15</v>
      </c>
      <c r="G2223" t="s">
        <v>16</v>
      </c>
      <c r="H2223">
        <v>7.3000001907348633</v>
      </c>
      <c r="I2223">
        <v>7.1999998092651367</v>
      </c>
      <c r="J2223">
        <v>-0.10000000149011612</v>
      </c>
      <c r="K2223" t="s">
        <v>19</v>
      </c>
      <c r="L2223">
        <f>VLOOKUP(A2223,[1]Ark2!$A$1:$H$4250,8,FALSE)</f>
        <v>6.097560975609756E-2</v>
      </c>
    </row>
    <row r="2224" spans="1:12" hidden="1">
      <c r="A2224" t="str">
        <f t="shared" si="91"/>
        <v>2018-Køge Handelsskole-Hhx</v>
      </c>
      <c r="B2224" t="str">
        <f t="shared" si="92"/>
        <v>2018</v>
      </c>
      <c r="C2224" t="s">
        <v>120</v>
      </c>
      <c r="D2224" t="s">
        <v>29</v>
      </c>
      <c r="E2224" t="s">
        <v>14</v>
      </c>
      <c r="F2224" t="s">
        <v>15</v>
      </c>
      <c r="G2224" t="s">
        <v>16</v>
      </c>
      <c r="H2224">
        <v>6.8000001907348633</v>
      </c>
      <c r="I2224">
        <v>6.6999998092651367</v>
      </c>
      <c r="J2224">
        <v>-0.10000000149011612</v>
      </c>
      <c r="K2224" t="s">
        <v>19</v>
      </c>
      <c r="L2224">
        <f>VLOOKUP(A2224,[1]Ark2!$A$1:$H$4250,8,FALSE)</f>
        <v>3.2786885245901641E-2</v>
      </c>
    </row>
    <row r="2225" spans="1:12" hidden="1">
      <c r="A2225" t="str">
        <f t="shared" si="91"/>
        <v>2018-Learnmark Gymnasium HHX/HTX-Htx</v>
      </c>
      <c r="B2225" t="str">
        <f t="shared" si="92"/>
        <v>2018</v>
      </c>
      <c r="C2225" t="s">
        <v>121</v>
      </c>
      <c r="D2225" t="s">
        <v>32</v>
      </c>
      <c r="E2225" t="s">
        <v>14</v>
      </c>
      <c r="F2225" t="s">
        <v>15</v>
      </c>
      <c r="G2225" t="s">
        <v>16</v>
      </c>
      <c r="H2225">
        <v>7.3000001907348633</v>
      </c>
      <c r="I2225">
        <v>7</v>
      </c>
      <c r="J2225">
        <v>-0.30000001192092896</v>
      </c>
      <c r="K2225" t="s">
        <v>19</v>
      </c>
      <c r="L2225">
        <f>VLOOKUP(A2225,[1]Ark2!$A$1:$H$4250,8,FALSE)</f>
        <v>7.9545454545454544E-2</v>
      </c>
    </row>
    <row r="2226" spans="1:12" hidden="1">
      <c r="A2226" t="str">
        <f t="shared" si="91"/>
        <v>2018-Learnmark Horsens-Hhx</v>
      </c>
      <c r="B2226" t="str">
        <f t="shared" si="92"/>
        <v>2018</v>
      </c>
      <c r="C2226" t="s">
        <v>122</v>
      </c>
      <c r="D2226" t="s">
        <v>29</v>
      </c>
      <c r="E2226" t="s">
        <v>14</v>
      </c>
      <c r="F2226" t="s">
        <v>15</v>
      </c>
      <c r="G2226" t="s">
        <v>16</v>
      </c>
      <c r="H2226">
        <v>7</v>
      </c>
      <c r="I2226">
        <v>7.0999999046325684</v>
      </c>
      <c r="J2226">
        <v>0.10000000149011612</v>
      </c>
      <c r="K2226" t="s">
        <v>19</v>
      </c>
      <c r="L2226">
        <f>VLOOKUP(A2226,[1]Ark2!$A$1:$H$4250,8,FALSE)</f>
        <v>5.2631578947368418E-2</v>
      </c>
    </row>
    <row r="2227" spans="1:12" hidden="1">
      <c r="A2227" t="str">
        <f t="shared" si="91"/>
        <v>2018-Lemvig Gymnasium-Hhx</v>
      </c>
      <c r="B2227" t="str">
        <f t="shared" si="92"/>
        <v>2018</v>
      </c>
      <c r="C2227" t="s">
        <v>270</v>
      </c>
      <c r="D2227" t="s">
        <v>29</v>
      </c>
      <c r="E2227" t="s">
        <v>14</v>
      </c>
      <c r="F2227" t="s">
        <v>15</v>
      </c>
      <c r="G2227" t="s">
        <v>16</v>
      </c>
      <c r="H2227">
        <v>6.6999998092651367</v>
      </c>
      <c r="I2227">
        <v>6.9000000953674316</v>
      </c>
      <c r="J2227">
        <v>0.20000000298023224</v>
      </c>
      <c r="K2227" t="s">
        <v>19</v>
      </c>
      <c r="L2227" t="e">
        <f>VLOOKUP(A2227,[1]Ark2!$A$1:$H$4250,8,FALSE)</f>
        <v>#N/A</v>
      </c>
    </row>
    <row r="2228" spans="1:12" hidden="1">
      <c r="A2228" t="str">
        <f t="shared" si="91"/>
        <v>2018-Lemvig Gymnasium-Stx</v>
      </c>
      <c r="B2228" t="str">
        <f t="shared" si="92"/>
        <v>2018</v>
      </c>
      <c r="C2228" t="str">
        <f>C2227</f>
        <v>Lemvig Gymnasium</v>
      </c>
      <c r="D2228" t="s">
        <v>13</v>
      </c>
      <c r="E2228" t="s">
        <v>14</v>
      </c>
      <c r="F2228" t="s">
        <v>15</v>
      </c>
      <c r="G2228" t="s">
        <v>16</v>
      </c>
      <c r="H2228">
        <v>7.9000000953674316</v>
      </c>
      <c r="I2228">
        <v>8</v>
      </c>
      <c r="J2228">
        <v>0.10000000149011612</v>
      </c>
      <c r="K2228" t="s">
        <v>19</v>
      </c>
      <c r="L2228" t="e">
        <f>VLOOKUP(A2228,[1]Ark2!$A$1:$H$4250,8,FALSE)</f>
        <v>#N/A</v>
      </c>
    </row>
    <row r="2229" spans="1:12" hidden="1">
      <c r="A2229" t="str">
        <f t="shared" si="91"/>
        <v>2018-Lyngby Handelsgymnasium og Gymnasium-Hhx</v>
      </c>
      <c r="B2229" t="str">
        <f t="shared" si="92"/>
        <v>2018</v>
      </c>
      <c r="C2229" t="s">
        <v>314</v>
      </c>
      <c r="D2229" t="s">
        <v>29</v>
      </c>
      <c r="E2229" t="s">
        <v>14</v>
      </c>
      <c r="F2229" t="s">
        <v>15</v>
      </c>
      <c r="G2229" t="s">
        <v>16</v>
      </c>
      <c r="H2229">
        <v>6.9000000953674316</v>
      </c>
      <c r="I2229">
        <v>6.8000001907348633</v>
      </c>
      <c r="J2229">
        <v>-0.10000000149011612</v>
      </c>
      <c r="K2229" t="s">
        <v>19</v>
      </c>
      <c r="L2229">
        <f>VLOOKUP(A2229,[1]Ark2!$A$1:$H$4250,8,FALSE)</f>
        <v>3.7037037037037035E-2</v>
      </c>
    </row>
    <row r="2230" spans="1:12" hidden="1">
      <c r="A2230" t="str">
        <f t="shared" si="91"/>
        <v>2018-Lyngby Handelsgymnasium og Gymnasium-Stx</v>
      </c>
      <c r="B2230" t="str">
        <f t="shared" si="92"/>
        <v>2018</v>
      </c>
      <c r="C2230" t="str">
        <f>C2229</f>
        <v>Lyngby Handelsgymnasium og Gymnasium</v>
      </c>
      <c r="D2230" t="s">
        <v>13</v>
      </c>
      <c r="E2230" t="s">
        <v>14</v>
      </c>
      <c r="F2230" t="s">
        <v>15</v>
      </c>
      <c r="G2230" t="s">
        <v>16</v>
      </c>
      <c r="H2230">
        <v>7</v>
      </c>
      <c r="I2230">
        <v>7.3000001907348633</v>
      </c>
      <c r="J2230">
        <v>0.30000001192092896</v>
      </c>
      <c r="K2230" t="s">
        <v>17</v>
      </c>
      <c r="L2230">
        <f>VLOOKUP(A2230,[1]Ark2!$A$1:$H$4250,8,FALSE)</f>
        <v>0.16923076923076924</v>
      </c>
    </row>
    <row r="2231" spans="1:12" hidden="1">
      <c r="A2231" t="str">
        <f t="shared" si="91"/>
        <v>2018-Mariagerfjord Gymnasium-Hf</v>
      </c>
      <c r="B2231" t="str">
        <f t="shared" si="92"/>
        <v>2018</v>
      </c>
      <c r="C2231" t="s">
        <v>125</v>
      </c>
      <c r="D2231" t="s">
        <v>23</v>
      </c>
      <c r="E2231" t="s">
        <v>14</v>
      </c>
      <c r="F2231" t="s">
        <v>15</v>
      </c>
      <c r="G2231" t="s">
        <v>16</v>
      </c>
      <c r="H2231">
        <v>5.8000001907348633</v>
      </c>
      <c r="I2231">
        <v>5.9000000953674316</v>
      </c>
      <c r="J2231">
        <v>0.10000000149011612</v>
      </c>
      <c r="K2231" t="s">
        <v>19</v>
      </c>
      <c r="L2231">
        <f>VLOOKUP(A2231,[1]Ark2!$A$1:$H$4250,8,FALSE)</f>
        <v>0</v>
      </c>
    </row>
    <row r="2232" spans="1:12" hidden="1">
      <c r="A2232" t="str">
        <f t="shared" si="91"/>
        <v>2018-Mariagerfjord Gymnasium-Stx</v>
      </c>
      <c r="B2232" t="str">
        <f t="shared" si="92"/>
        <v>2018</v>
      </c>
      <c r="C2232" t="str">
        <f>C2231</f>
        <v>Mariagerfjord Gymnasium</v>
      </c>
      <c r="D2232" t="s">
        <v>13</v>
      </c>
      <c r="E2232" t="s">
        <v>14</v>
      </c>
      <c r="F2232" t="s">
        <v>15</v>
      </c>
      <c r="G2232" t="s">
        <v>16</v>
      </c>
      <c r="H2232">
        <v>7.4000000953674316</v>
      </c>
      <c r="I2232">
        <v>7</v>
      </c>
      <c r="J2232">
        <v>-0.40000000596046448</v>
      </c>
      <c r="K2232" t="s">
        <v>17</v>
      </c>
      <c r="L2232">
        <f>VLOOKUP(A2232,[1]Ark2!$A$1:$H$4250,8,FALSE)</f>
        <v>3.608247422680412E-2</v>
      </c>
    </row>
    <row r="2233" spans="1:12" hidden="1">
      <c r="A2233" t="str">
        <f t="shared" si="91"/>
        <v>2018-Maribo Gymnasium-Stx</v>
      </c>
      <c r="B2233" t="str">
        <f t="shared" si="92"/>
        <v>2018</v>
      </c>
      <c r="C2233" t="s">
        <v>126</v>
      </c>
      <c r="D2233" t="s">
        <v>13</v>
      </c>
      <c r="E2233" t="s">
        <v>14</v>
      </c>
      <c r="F2233" t="s">
        <v>15</v>
      </c>
      <c r="G2233" t="s">
        <v>16</v>
      </c>
      <c r="H2233">
        <v>6.4000000953674316</v>
      </c>
      <c r="I2233">
        <v>6.5</v>
      </c>
      <c r="J2233">
        <v>0.10000000149011612</v>
      </c>
      <c r="K2233" t="s">
        <v>19</v>
      </c>
      <c r="L2233">
        <f>VLOOKUP(A2233,[1]Ark2!$A$1:$H$4250,8,FALSE)</f>
        <v>6.4814814814814811E-2</v>
      </c>
    </row>
    <row r="2234" spans="1:12" hidden="1">
      <c r="A2234" t="str">
        <f t="shared" si="91"/>
        <v>2018-Marie Kruses Skole-Stx</v>
      </c>
      <c r="B2234" t="str">
        <f t="shared" si="92"/>
        <v>2018</v>
      </c>
      <c r="C2234" t="s">
        <v>127</v>
      </c>
      <c r="D2234" t="s">
        <v>13</v>
      </c>
      <c r="E2234" t="s">
        <v>14</v>
      </c>
      <c r="F2234" t="s">
        <v>15</v>
      </c>
      <c r="G2234" t="s">
        <v>16</v>
      </c>
      <c r="H2234">
        <v>8.3000001907348633</v>
      </c>
      <c r="I2234">
        <v>8.5</v>
      </c>
      <c r="J2234">
        <v>0.20000000298023224</v>
      </c>
      <c r="K2234" t="s">
        <v>19</v>
      </c>
      <c r="L2234">
        <f>VLOOKUP(A2234,[1]Ark2!$A$1:$H$4250,8,FALSE)</f>
        <v>4.0322580645161289E-2</v>
      </c>
    </row>
    <row r="2235" spans="1:12" hidden="1">
      <c r="A2235" t="str">
        <f t="shared" si="91"/>
        <v>2018-Marselisborg Gymnasium-Stx</v>
      </c>
      <c r="B2235" t="str">
        <f t="shared" si="92"/>
        <v>2018</v>
      </c>
      <c r="C2235" t="s">
        <v>128</v>
      </c>
      <c r="D2235" t="s">
        <v>13</v>
      </c>
      <c r="E2235" t="s">
        <v>14</v>
      </c>
      <c r="F2235" t="s">
        <v>15</v>
      </c>
      <c r="G2235" t="s">
        <v>16</v>
      </c>
      <c r="H2235">
        <v>8</v>
      </c>
      <c r="I2235">
        <v>7.9000000953674316</v>
      </c>
      <c r="J2235">
        <v>-0.10000000149011612</v>
      </c>
      <c r="K2235" t="s">
        <v>19</v>
      </c>
      <c r="L2235">
        <f>VLOOKUP(A2235,[1]Ark2!$A$1:$H$4250,8,FALSE)</f>
        <v>3.1872509960159362E-2</v>
      </c>
    </row>
    <row r="2236" spans="1:12" hidden="1">
      <c r="A2236" t="str">
        <f t="shared" si="91"/>
        <v>2018-Mercantec, Banegårds Alle-Hhx</v>
      </c>
      <c r="B2236" t="str">
        <f t="shared" si="92"/>
        <v>2018</v>
      </c>
      <c r="C2236" t="s">
        <v>315</v>
      </c>
      <c r="D2236" t="s">
        <v>29</v>
      </c>
      <c r="E2236" t="s">
        <v>14</v>
      </c>
      <c r="F2236" t="s">
        <v>15</v>
      </c>
      <c r="G2236" t="s">
        <v>16</v>
      </c>
      <c r="H2236">
        <v>6.6999998092651367</v>
      </c>
      <c r="I2236">
        <v>6.5999999046325684</v>
      </c>
      <c r="J2236">
        <v>-0.10000000149011612</v>
      </c>
      <c r="K2236" t="s">
        <v>19</v>
      </c>
      <c r="L2236">
        <f>VLOOKUP(A2236,[1]Ark2!$A$1:$H$4250,8,FALSE)</f>
        <v>0</v>
      </c>
    </row>
    <row r="2237" spans="1:12" hidden="1">
      <c r="A2237" t="str">
        <f t="shared" si="91"/>
        <v>2018-Mercantec, HCA afdeling-Htx</v>
      </c>
      <c r="B2237" t="str">
        <f t="shared" si="92"/>
        <v>2018</v>
      </c>
      <c r="C2237" t="s">
        <v>316</v>
      </c>
      <c r="D2237" t="s">
        <v>32</v>
      </c>
      <c r="E2237" t="s">
        <v>14</v>
      </c>
      <c r="F2237" t="s">
        <v>15</v>
      </c>
      <c r="G2237" t="s">
        <v>16</v>
      </c>
      <c r="H2237">
        <v>7.5999999046325684</v>
      </c>
      <c r="I2237">
        <v>7.6999998092651367</v>
      </c>
      <c r="J2237">
        <v>0.10000000149011612</v>
      </c>
      <c r="K2237" t="s">
        <v>19</v>
      </c>
      <c r="L2237">
        <f>VLOOKUP(A2237,[1]Ark2!$A$1:$H$4250,8,FALSE)</f>
        <v>0</v>
      </c>
    </row>
    <row r="2238" spans="1:12" hidden="1">
      <c r="A2238" t="str">
        <f t="shared" si="91"/>
        <v>2018-Middelfart Gymnasium &amp; HF-Hf</v>
      </c>
      <c r="B2238" t="str">
        <f t="shared" si="92"/>
        <v>2018</v>
      </c>
      <c r="C2238" t="s">
        <v>130</v>
      </c>
      <c r="D2238" t="s">
        <v>23</v>
      </c>
      <c r="E2238" t="s">
        <v>14</v>
      </c>
      <c r="F2238" t="s">
        <v>15</v>
      </c>
      <c r="G2238" t="s">
        <v>16</v>
      </c>
      <c r="H2238">
        <v>5.5</v>
      </c>
      <c r="I2238">
        <v>5.3000001907348633</v>
      </c>
      <c r="J2238">
        <v>-0.20000000298023224</v>
      </c>
      <c r="K2238" t="s">
        <v>19</v>
      </c>
      <c r="L2238">
        <f>VLOOKUP(A2238,[1]Ark2!$A$1:$H$4250,8,FALSE)</f>
        <v>0</v>
      </c>
    </row>
    <row r="2239" spans="1:12" hidden="1">
      <c r="A2239" t="str">
        <f t="shared" si="91"/>
        <v>2018-Middelfart Gymnasium &amp; HF-Stx</v>
      </c>
      <c r="B2239" t="str">
        <f t="shared" si="92"/>
        <v>2018</v>
      </c>
      <c r="C2239" t="str">
        <f>C2238</f>
        <v>Middelfart Gymnasium &amp; HF</v>
      </c>
      <c r="D2239" t="s">
        <v>13</v>
      </c>
      <c r="E2239" t="s">
        <v>14</v>
      </c>
      <c r="F2239" t="s">
        <v>15</v>
      </c>
      <c r="G2239" t="s">
        <v>16</v>
      </c>
      <c r="H2239">
        <v>7.5999999046325684</v>
      </c>
      <c r="I2239">
        <v>7.4000000953674316</v>
      </c>
      <c r="J2239">
        <v>-0.20000000298023224</v>
      </c>
      <c r="K2239" t="s">
        <v>19</v>
      </c>
      <c r="L2239">
        <f>VLOOKUP(A2239,[1]Ark2!$A$1:$H$4250,8,FALSE)</f>
        <v>5.3571428571428568E-2</v>
      </c>
    </row>
    <row r="2240" spans="1:12" hidden="1">
      <c r="A2240" t="str">
        <f t="shared" si="91"/>
        <v>2018-Midtfyns Gymnasium-Stx</v>
      </c>
      <c r="B2240" t="str">
        <f t="shared" si="92"/>
        <v>2018</v>
      </c>
      <c r="C2240" t="s">
        <v>131</v>
      </c>
      <c r="D2240" t="s">
        <v>13</v>
      </c>
      <c r="E2240" t="s">
        <v>14</v>
      </c>
      <c r="F2240" t="s">
        <v>15</v>
      </c>
      <c r="G2240" t="s">
        <v>16</v>
      </c>
      <c r="H2240">
        <v>7</v>
      </c>
      <c r="I2240">
        <v>7</v>
      </c>
      <c r="J2240">
        <v>0</v>
      </c>
      <c r="K2240" t="s">
        <v>19</v>
      </c>
      <c r="L2240">
        <f>VLOOKUP(A2240,[1]Ark2!$A$1:$H$4250,8,FALSE)</f>
        <v>4.790419161676647E-2</v>
      </c>
    </row>
    <row r="2241" spans="1:12" hidden="1">
      <c r="A2241" t="str">
        <f t="shared" si="91"/>
        <v>2018-Morsø Gymnasium-Stx</v>
      </c>
      <c r="B2241" t="str">
        <f t="shared" si="92"/>
        <v>2018</v>
      </c>
      <c r="C2241" t="s">
        <v>133</v>
      </c>
      <c r="D2241" t="s">
        <v>13</v>
      </c>
      <c r="E2241" t="s">
        <v>14</v>
      </c>
      <c r="F2241" t="s">
        <v>15</v>
      </c>
      <c r="G2241" t="s">
        <v>16</v>
      </c>
      <c r="H2241">
        <v>7.5999999046325684</v>
      </c>
      <c r="I2241">
        <v>7.5999999046325684</v>
      </c>
      <c r="J2241">
        <v>0</v>
      </c>
      <c r="K2241" t="s">
        <v>19</v>
      </c>
      <c r="L2241">
        <f>VLOOKUP(A2241,[1]Ark2!$A$1:$H$4250,8,FALSE)</f>
        <v>0</v>
      </c>
    </row>
    <row r="2242" spans="1:12" hidden="1">
      <c r="A2242" t="str">
        <f t="shared" si="91"/>
        <v>2018-MSG-Haslev-Hf</v>
      </c>
      <c r="B2242" t="str">
        <f t="shared" si="92"/>
        <v>2018</v>
      </c>
      <c r="C2242" t="s">
        <v>134</v>
      </c>
      <c r="D2242" t="s">
        <v>23</v>
      </c>
      <c r="E2242" t="s">
        <v>14</v>
      </c>
      <c r="F2242" t="s">
        <v>15</v>
      </c>
      <c r="G2242" t="s">
        <v>16</v>
      </c>
      <c r="H2242">
        <v>5.5</v>
      </c>
      <c r="I2242">
        <v>5.3000001907348633</v>
      </c>
      <c r="J2242">
        <v>-0.20000000298023224</v>
      </c>
      <c r="K2242" t="s">
        <v>19</v>
      </c>
      <c r="L2242">
        <f>VLOOKUP(A2242,[1]Ark2!$A$1:$H$4250,8,FALSE)</f>
        <v>0.16666666666666666</v>
      </c>
    </row>
    <row r="2243" spans="1:12" hidden="1">
      <c r="A2243" t="str">
        <f t="shared" ref="A2243:A2306" si="93">_xlfn.CONCAT(B2243,"-",C2243,"-",LEFT(D2243,3))</f>
        <v>2018-MSG-Haslev-Stx</v>
      </c>
      <c r="B2243" t="str">
        <f t="shared" si="92"/>
        <v>2018</v>
      </c>
      <c r="C2243" t="str">
        <f>C2242</f>
        <v>MSG-Haslev</v>
      </c>
      <c r="D2243" t="s">
        <v>13</v>
      </c>
      <c r="E2243" t="s">
        <v>14</v>
      </c>
      <c r="F2243" t="s">
        <v>15</v>
      </c>
      <c r="G2243" t="s">
        <v>16</v>
      </c>
      <c r="H2243">
        <v>6.9000000953674316</v>
      </c>
      <c r="I2243">
        <v>6.9000000953674316</v>
      </c>
      <c r="J2243">
        <v>0</v>
      </c>
      <c r="K2243" t="s">
        <v>19</v>
      </c>
      <c r="L2243">
        <f>VLOOKUP(A2243,[1]Ark2!$A$1:$H$4250,8,FALSE)</f>
        <v>0</v>
      </c>
    </row>
    <row r="2244" spans="1:12" hidden="1">
      <c r="A2244" t="str">
        <f t="shared" si="93"/>
        <v>2018-MSG-Ringsted-Stx</v>
      </c>
      <c r="B2244" t="str">
        <f t="shared" si="92"/>
        <v>2018</v>
      </c>
      <c r="C2244" t="s">
        <v>317</v>
      </c>
      <c r="D2244" t="s">
        <v>13</v>
      </c>
      <c r="E2244" t="s">
        <v>14</v>
      </c>
      <c r="F2244" t="s">
        <v>15</v>
      </c>
      <c r="G2244" t="s">
        <v>16</v>
      </c>
      <c r="H2244">
        <v>6.6999998092651367</v>
      </c>
      <c r="I2244">
        <v>6.5999999046325684</v>
      </c>
      <c r="J2244">
        <v>-0.10000000149011612</v>
      </c>
      <c r="K2244" t="s">
        <v>19</v>
      </c>
      <c r="L2244">
        <f>VLOOKUP(A2244,[1]Ark2!$A$1:$H$4250,8,FALSE)</f>
        <v>6.3063063063063057E-2</v>
      </c>
    </row>
    <row r="2245" spans="1:12" hidden="1">
      <c r="A2245" t="str">
        <f t="shared" si="93"/>
        <v>2018-Mulernes Legatskole-Hf</v>
      </c>
      <c r="B2245" t="str">
        <f t="shared" si="92"/>
        <v>2018</v>
      </c>
      <c r="C2245" t="s">
        <v>135</v>
      </c>
      <c r="D2245" t="s">
        <v>23</v>
      </c>
      <c r="E2245" t="s">
        <v>14</v>
      </c>
      <c r="F2245" t="s">
        <v>15</v>
      </c>
      <c r="G2245" t="s">
        <v>16</v>
      </c>
      <c r="H2245">
        <v>5.8000001907348633</v>
      </c>
      <c r="I2245">
        <v>5.9000000953674316</v>
      </c>
      <c r="J2245">
        <v>0.10000000149011612</v>
      </c>
      <c r="K2245" t="s">
        <v>19</v>
      </c>
      <c r="L2245">
        <f>VLOOKUP(A2245,[1]Ark2!$A$1:$H$4250,8,FALSE)</f>
        <v>0.38095238095238093</v>
      </c>
    </row>
    <row r="2246" spans="1:12" hidden="1">
      <c r="A2246" t="str">
        <f t="shared" si="93"/>
        <v>2018-Mulernes Legatskole-Stx</v>
      </c>
      <c r="B2246" t="str">
        <f t="shared" si="92"/>
        <v>2018</v>
      </c>
      <c r="C2246" t="str">
        <f>C2245</f>
        <v>Mulernes Legatskole</v>
      </c>
      <c r="D2246" t="s">
        <v>13</v>
      </c>
      <c r="E2246" t="s">
        <v>14</v>
      </c>
      <c r="F2246" t="s">
        <v>15</v>
      </c>
      <c r="G2246" t="s">
        <v>16</v>
      </c>
      <c r="H2246">
        <v>7.3000001907348633</v>
      </c>
      <c r="I2246">
        <v>7.0999999046325684</v>
      </c>
      <c r="J2246">
        <v>-0.20000000298023224</v>
      </c>
      <c r="K2246" t="s">
        <v>17</v>
      </c>
      <c r="L2246">
        <f>VLOOKUP(A2246,[1]Ark2!$A$1:$H$4250,8,FALSE)</f>
        <v>0.2074688796680498</v>
      </c>
    </row>
    <row r="2247" spans="1:12" hidden="1">
      <c r="A2247" t="str">
        <f t="shared" si="93"/>
        <v>2018-Munkensdam Gymnasium-Stx</v>
      </c>
      <c r="B2247" t="str">
        <f t="shared" si="92"/>
        <v>2018</v>
      </c>
      <c r="C2247" t="s">
        <v>136</v>
      </c>
      <c r="D2247" t="s">
        <v>13</v>
      </c>
      <c r="E2247" t="s">
        <v>14</v>
      </c>
      <c r="F2247" t="s">
        <v>15</v>
      </c>
      <c r="G2247" t="s">
        <v>16</v>
      </c>
      <c r="H2247">
        <v>8</v>
      </c>
      <c r="I2247">
        <v>7.9000000953674316</v>
      </c>
      <c r="J2247">
        <v>-0.10000000149011612</v>
      </c>
      <c r="K2247" t="s">
        <v>19</v>
      </c>
      <c r="L2247">
        <f>VLOOKUP(A2247,[1]Ark2!$A$1:$H$4250,8,FALSE)</f>
        <v>4.6875E-2</v>
      </c>
    </row>
    <row r="2248" spans="1:12" hidden="1">
      <c r="A2248" t="str">
        <f t="shared" si="93"/>
        <v>2018-N. Zahles Gymnasieskole-Stx</v>
      </c>
      <c r="B2248" t="str">
        <f t="shared" si="92"/>
        <v>2018</v>
      </c>
      <c r="C2248" t="s">
        <v>137</v>
      </c>
      <c r="D2248" t="s">
        <v>13</v>
      </c>
      <c r="E2248" t="s">
        <v>14</v>
      </c>
      <c r="F2248" t="s">
        <v>15</v>
      </c>
      <c r="G2248" t="s">
        <v>16</v>
      </c>
      <c r="H2248">
        <v>7.8000001907348633</v>
      </c>
      <c r="I2248">
        <v>7.9000000953674316</v>
      </c>
      <c r="J2248">
        <v>0.10000000149011612</v>
      </c>
      <c r="K2248" t="s">
        <v>19</v>
      </c>
      <c r="L2248">
        <f>VLOOKUP(A2248,[1]Ark2!$A$1:$H$4250,8,FALSE)</f>
        <v>3.8834951456310676E-2</v>
      </c>
    </row>
    <row r="2249" spans="1:12" hidden="1">
      <c r="A2249" t="str">
        <f t="shared" si="93"/>
        <v>2018-Nakskov Gymnasium og HF-Hf</v>
      </c>
      <c r="B2249" t="str">
        <f t="shared" si="92"/>
        <v>2018</v>
      </c>
      <c r="C2249" t="s">
        <v>138</v>
      </c>
      <c r="D2249" t="s">
        <v>23</v>
      </c>
      <c r="E2249" t="s">
        <v>14</v>
      </c>
      <c r="F2249" t="s">
        <v>15</v>
      </c>
      <c r="G2249" t="s">
        <v>16</v>
      </c>
      <c r="H2249">
        <v>4.6999998092651367</v>
      </c>
      <c r="I2249">
        <v>4.5</v>
      </c>
      <c r="J2249">
        <v>-0.20000000298023224</v>
      </c>
      <c r="K2249" t="s">
        <v>19</v>
      </c>
      <c r="L2249" t="e">
        <f>VLOOKUP(A2249,[1]Ark2!$A$1:$H$4250,8,FALSE)</f>
        <v>#N/A</v>
      </c>
    </row>
    <row r="2250" spans="1:12" hidden="1">
      <c r="A2250" t="str">
        <f t="shared" si="93"/>
        <v>2018-Nakskov Gymnasium og HF-Stx</v>
      </c>
      <c r="B2250" t="str">
        <f t="shared" si="92"/>
        <v>2018</v>
      </c>
      <c r="C2250" t="str">
        <f>C2249</f>
        <v>Nakskov Gymnasium og HF</v>
      </c>
      <c r="D2250" t="s">
        <v>13</v>
      </c>
      <c r="E2250" t="s">
        <v>14</v>
      </c>
      <c r="F2250" t="s">
        <v>15</v>
      </c>
      <c r="G2250" t="s">
        <v>16</v>
      </c>
      <c r="H2250">
        <v>6.8000001907348633</v>
      </c>
      <c r="I2250">
        <v>6.6999998092651367</v>
      </c>
      <c r="J2250">
        <v>-0.10000000149011612</v>
      </c>
      <c r="K2250" t="s">
        <v>19</v>
      </c>
      <c r="L2250" t="e">
        <f>VLOOKUP(A2250,[1]Ark2!$A$1:$H$4250,8,FALSE)</f>
        <v>#N/A</v>
      </c>
    </row>
    <row r="2251" spans="1:12" hidden="1">
      <c r="A2251" t="str">
        <f t="shared" si="93"/>
        <v>2018-NEXT - Albertslund Gymnasium-Stx</v>
      </c>
      <c r="B2251" t="str">
        <f t="shared" si="92"/>
        <v>2018</v>
      </c>
      <c r="C2251" t="s">
        <v>140</v>
      </c>
      <c r="D2251" t="s">
        <v>13</v>
      </c>
      <c r="E2251" t="s">
        <v>14</v>
      </c>
      <c r="F2251" t="s">
        <v>15</v>
      </c>
      <c r="G2251" t="s">
        <v>16</v>
      </c>
      <c r="H2251">
        <v>6</v>
      </c>
      <c r="I2251">
        <v>6.1999998092651367</v>
      </c>
      <c r="J2251">
        <v>0.20000000298023224</v>
      </c>
      <c r="K2251" t="s">
        <v>19</v>
      </c>
      <c r="L2251">
        <f>VLOOKUP(A2251,[1]Ark2!$A$1:$H$4250,8,FALSE)</f>
        <v>0.38805970149253732</v>
      </c>
    </row>
    <row r="2252" spans="1:12" hidden="1">
      <c r="A2252" t="str">
        <f t="shared" si="93"/>
        <v>2018-NEXT - Sukkertoppen Gymnasium-Htx</v>
      </c>
      <c r="B2252" t="str">
        <f t="shared" si="92"/>
        <v>2018</v>
      </c>
      <c r="C2252" t="s">
        <v>318</v>
      </c>
      <c r="D2252" t="s">
        <v>32</v>
      </c>
      <c r="E2252" t="s">
        <v>14</v>
      </c>
      <c r="F2252" t="s">
        <v>15</v>
      </c>
      <c r="G2252" t="s">
        <v>16</v>
      </c>
      <c r="H2252">
        <v>8.1999998092651367</v>
      </c>
      <c r="I2252">
        <v>8</v>
      </c>
      <c r="J2252">
        <v>-0.20000000298023224</v>
      </c>
      <c r="K2252" t="s">
        <v>19</v>
      </c>
      <c r="L2252">
        <f>VLOOKUP(A2252,[1]Ark2!$A$1:$H$4250,8,FALSE)</f>
        <v>0.13503649635036497</v>
      </c>
    </row>
    <row r="2253" spans="1:12" hidden="1">
      <c r="A2253" t="str">
        <f t="shared" si="93"/>
        <v>2018-NEXT - Sydkysten Gymnasium-Hhx</v>
      </c>
      <c r="B2253" t="str">
        <f t="shared" ref="B2253:B2316" si="94">B2252</f>
        <v>2018</v>
      </c>
      <c r="C2253" t="s">
        <v>319</v>
      </c>
      <c r="D2253" t="s">
        <v>29</v>
      </c>
      <c r="E2253" t="s">
        <v>14</v>
      </c>
      <c r="F2253" t="s">
        <v>15</v>
      </c>
      <c r="G2253" t="s">
        <v>16</v>
      </c>
      <c r="H2253">
        <v>5.3000001907348633</v>
      </c>
      <c r="I2253">
        <v>5.4000000953674316</v>
      </c>
      <c r="J2253">
        <v>0.10000000149011612</v>
      </c>
      <c r="K2253" t="s">
        <v>19</v>
      </c>
      <c r="L2253">
        <f>VLOOKUP(A2253,[1]Ark2!$A$1:$H$4250,8,FALSE)</f>
        <v>0.56666666666666665</v>
      </c>
    </row>
    <row r="2254" spans="1:12" hidden="1">
      <c r="A2254" t="str">
        <f t="shared" si="93"/>
        <v>2018-NEXT - Sydkysten Gymnasium-Htx</v>
      </c>
      <c r="B2254" t="str">
        <f t="shared" si="94"/>
        <v>2018</v>
      </c>
      <c r="C2254" t="str">
        <f>C2253</f>
        <v>NEXT - Sydkysten Gymnasium</v>
      </c>
      <c r="D2254" t="s">
        <v>32</v>
      </c>
      <c r="E2254" t="s">
        <v>14</v>
      </c>
      <c r="F2254" t="s">
        <v>15</v>
      </c>
      <c r="G2254" t="s">
        <v>16</v>
      </c>
      <c r="H2254">
        <v>7.3000001907348633</v>
      </c>
      <c r="I2254">
        <v>7.5</v>
      </c>
      <c r="J2254">
        <v>0.20000000298023224</v>
      </c>
      <c r="K2254" t="s">
        <v>19</v>
      </c>
      <c r="L2254">
        <f>VLOOKUP(A2254,[1]Ark2!$A$1:$H$4250,8,FALSE)</f>
        <v>0.3902439024390244</v>
      </c>
    </row>
    <row r="2255" spans="1:12" hidden="1">
      <c r="A2255" t="str">
        <f t="shared" si="93"/>
        <v>2018-NEXT - Sydkysten gymnasium(stx)-Stx</v>
      </c>
      <c r="B2255" t="str">
        <f t="shared" si="94"/>
        <v>2018</v>
      </c>
      <c r="C2255" t="s">
        <v>320</v>
      </c>
      <c r="D2255" t="s">
        <v>13</v>
      </c>
      <c r="E2255" t="s">
        <v>14</v>
      </c>
      <c r="F2255" t="s">
        <v>15</v>
      </c>
      <c r="G2255" t="s">
        <v>16</v>
      </c>
      <c r="H2255">
        <v>5.8000001907348633</v>
      </c>
      <c r="I2255">
        <v>6.0999999046325684</v>
      </c>
      <c r="J2255">
        <v>0.30000001192092896</v>
      </c>
      <c r="K2255" t="s">
        <v>17</v>
      </c>
      <c r="L2255">
        <f>VLOOKUP(A2255,[1]Ark2!$A$1:$H$4250,8,FALSE)</f>
        <v>0.77500000000000002</v>
      </c>
    </row>
    <row r="2256" spans="1:12" hidden="1">
      <c r="A2256" t="str">
        <f t="shared" si="93"/>
        <v>2018-NEXT - Vestskoven Gymnasium-Hf</v>
      </c>
      <c r="B2256" t="str">
        <f t="shared" si="94"/>
        <v>2018</v>
      </c>
      <c r="C2256" t="s">
        <v>287</v>
      </c>
      <c r="D2256" t="s">
        <v>23</v>
      </c>
      <c r="E2256" t="s">
        <v>14</v>
      </c>
      <c r="F2256" t="s">
        <v>15</v>
      </c>
      <c r="G2256" t="s">
        <v>16</v>
      </c>
      <c r="H2256">
        <v>5.9000000953674316</v>
      </c>
      <c r="I2256">
        <v>5.9000000953674316</v>
      </c>
      <c r="J2256">
        <v>0</v>
      </c>
      <c r="K2256" t="s">
        <v>19</v>
      </c>
      <c r="L2256" t="e">
        <f>VLOOKUP(A2256,[1]Ark2!$A$1:$H$4250,8,FALSE)</f>
        <v>#N/A</v>
      </c>
    </row>
    <row r="2257" spans="1:12" hidden="1">
      <c r="A2257" t="str">
        <f t="shared" si="93"/>
        <v>2018-NEXT - Vestskoven Gymnasium (htx/hhx)-Htx</v>
      </c>
      <c r="B2257" t="str">
        <f t="shared" si="94"/>
        <v>2018</v>
      </c>
      <c r="C2257" t="s">
        <v>364</v>
      </c>
      <c r="D2257" t="s">
        <v>32</v>
      </c>
      <c r="E2257" t="s">
        <v>14</v>
      </c>
      <c r="F2257" t="s">
        <v>15</v>
      </c>
      <c r="G2257" t="s">
        <v>16</v>
      </c>
      <c r="H2257">
        <v>7.0999999046325684</v>
      </c>
      <c r="I2257">
        <v>7.1999998092651367</v>
      </c>
      <c r="J2257">
        <v>0.10000000149011612</v>
      </c>
      <c r="K2257" t="s">
        <v>19</v>
      </c>
      <c r="L2257">
        <f>VLOOKUP(A2257,[1]Ark2!$A$1:$H$4250,8,FALSE)</f>
        <v>0.25</v>
      </c>
    </row>
    <row r="2258" spans="1:12" hidden="1">
      <c r="A2258" t="str">
        <f t="shared" si="93"/>
        <v>2018-NEXT - Vibenshus Gymnasium-Htx</v>
      </c>
      <c r="B2258" t="str">
        <f t="shared" si="94"/>
        <v>2018</v>
      </c>
      <c r="C2258" t="s">
        <v>321</v>
      </c>
      <c r="D2258" t="s">
        <v>32</v>
      </c>
      <c r="E2258" t="s">
        <v>14</v>
      </c>
      <c r="F2258" t="s">
        <v>15</v>
      </c>
      <c r="G2258" t="s">
        <v>16</v>
      </c>
      <c r="H2258">
        <v>6.8000001907348633</v>
      </c>
      <c r="I2258">
        <v>7</v>
      </c>
      <c r="J2258">
        <v>0.20000000298023224</v>
      </c>
      <c r="K2258" t="s">
        <v>19</v>
      </c>
      <c r="L2258">
        <f>VLOOKUP(A2258,[1]Ark2!$A$1:$H$4250,8,FALSE)</f>
        <v>0.3048780487804878</v>
      </c>
    </row>
    <row r="2259" spans="1:12" hidden="1">
      <c r="A2259" t="str">
        <f t="shared" si="93"/>
        <v>2018-NEXT- Baltorp Business Gymnasium-Hhx</v>
      </c>
      <c r="B2259" t="str">
        <f t="shared" si="94"/>
        <v>2018</v>
      </c>
      <c r="C2259" t="s">
        <v>322</v>
      </c>
      <c r="D2259" t="s">
        <v>29</v>
      </c>
      <c r="E2259" t="s">
        <v>14</v>
      </c>
      <c r="F2259" t="s">
        <v>15</v>
      </c>
      <c r="G2259" t="s">
        <v>16</v>
      </c>
      <c r="H2259">
        <v>6.3000001907348633</v>
      </c>
      <c r="I2259">
        <v>6.0999999046325684</v>
      </c>
      <c r="J2259">
        <v>-0.20000000298023224</v>
      </c>
      <c r="K2259" t="s">
        <v>19</v>
      </c>
      <c r="L2259">
        <f>VLOOKUP(A2259,[1]Ark2!$A$1:$H$4250,8,FALSE)</f>
        <v>0.22857142857142856</v>
      </c>
    </row>
    <row r="2260" spans="1:12" hidden="1">
      <c r="A2260" t="str">
        <f t="shared" si="93"/>
        <v>2018-Niels Brock Det Internationale Gymnasium-Hhx</v>
      </c>
      <c r="B2260" t="str">
        <f t="shared" si="94"/>
        <v>2018</v>
      </c>
      <c r="C2260" t="s">
        <v>365</v>
      </c>
      <c r="D2260" t="s">
        <v>29</v>
      </c>
      <c r="E2260" t="s">
        <v>14</v>
      </c>
      <c r="F2260" t="s">
        <v>15</v>
      </c>
      <c r="G2260" t="s">
        <v>16</v>
      </c>
      <c r="H2260">
        <v>8.3000001907348633</v>
      </c>
      <c r="I2260">
        <v>8.3000001907348633</v>
      </c>
      <c r="J2260">
        <v>0</v>
      </c>
      <c r="K2260" t="s">
        <v>19</v>
      </c>
      <c r="L2260">
        <f>VLOOKUP(A2260,[1]Ark2!$A$1:$H$4250,8,FALSE)</f>
        <v>0.10240963855421686</v>
      </c>
    </row>
    <row r="2261" spans="1:12" hidden="1">
      <c r="A2261" t="str">
        <f t="shared" si="93"/>
        <v>2018-Niels Brock, Erhvervsuddannelserne (EUD/EUX)-Hhx</v>
      </c>
      <c r="B2261" t="str">
        <f t="shared" si="94"/>
        <v>2018</v>
      </c>
      <c r="C2261" t="s">
        <v>366</v>
      </c>
      <c r="D2261" t="s">
        <v>29</v>
      </c>
      <c r="E2261" t="s">
        <v>14</v>
      </c>
      <c r="F2261" t="s">
        <v>15</v>
      </c>
      <c r="G2261" t="s">
        <v>16</v>
      </c>
      <c r="H2261">
        <v>6.8000001907348633</v>
      </c>
      <c r="I2261">
        <v>6.5</v>
      </c>
      <c r="J2261">
        <v>-0.30000001192092896</v>
      </c>
      <c r="K2261" t="s">
        <v>17</v>
      </c>
      <c r="L2261">
        <f>VLOOKUP(A2261,[1]Ark2!$A$1:$H$4250,8,FALSE)</f>
        <v>0.12101910828025478</v>
      </c>
    </row>
    <row r="2262" spans="1:12" hidden="1">
      <c r="A2262" t="str">
        <f t="shared" si="93"/>
        <v>2018-Niels Brock, Handelsgymnasiet JTP-Hhx</v>
      </c>
      <c r="B2262" t="str">
        <f t="shared" si="94"/>
        <v>2018</v>
      </c>
      <c r="C2262" t="s">
        <v>323</v>
      </c>
      <c r="D2262" t="s">
        <v>29</v>
      </c>
      <c r="E2262" t="s">
        <v>14</v>
      </c>
      <c r="F2262" t="s">
        <v>15</v>
      </c>
      <c r="G2262" t="s">
        <v>16</v>
      </c>
      <c r="H2262">
        <v>7</v>
      </c>
      <c r="I2262">
        <v>6.9000000953674316</v>
      </c>
      <c r="J2262">
        <v>-0.10000000149011612</v>
      </c>
      <c r="K2262" t="s">
        <v>19</v>
      </c>
      <c r="L2262">
        <f>VLOOKUP(A2262,[1]Ark2!$A$1:$H$4250,8,FALSE)</f>
        <v>0.17355371900826447</v>
      </c>
    </row>
    <row r="2263" spans="1:12" hidden="1">
      <c r="A2263" t="str">
        <f t="shared" si="93"/>
        <v>2018-Niels Steensens Gymnasium-Stx</v>
      </c>
      <c r="B2263" t="str">
        <f t="shared" si="94"/>
        <v>2018</v>
      </c>
      <c r="C2263" t="s">
        <v>144</v>
      </c>
      <c r="D2263" t="s">
        <v>13</v>
      </c>
      <c r="E2263" t="s">
        <v>14</v>
      </c>
      <c r="F2263" t="s">
        <v>15</v>
      </c>
      <c r="G2263" t="s">
        <v>16</v>
      </c>
      <c r="H2263">
        <v>7.3000001907348633</v>
      </c>
      <c r="I2263">
        <v>7.5999999046325684</v>
      </c>
      <c r="J2263">
        <v>0.30000001192092896</v>
      </c>
      <c r="K2263" t="s">
        <v>19</v>
      </c>
      <c r="L2263">
        <f>VLOOKUP(A2263,[1]Ark2!$A$1:$H$4250,8,FALSE)</f>
        <v>0.19444444444444445</v>
      </c>
    </row>
    <row r="2264" spans="1:12" hidden="1">
      <c r="A2264" t="str">
        <f t="shared" si="93"/>
        <v>2018-Nordfyns Gymnasium-Stx</v>
      </c>
      <c r="B2264" t="str">
        <f t="shared" si="94"/>
        <v>2018</v>
      </c>
      <c r="C2264" t="s">
        <v>145</v>
      </c>
      <c r="D2264" t="s">
        <v>13</v>
      </c>
      <c r="E2264" t="s">
        <v>14</v>
      </c>
      <c r="F2264" t="s">
        <v>15</v>
      </c>
      <c r="G2264" t="s">
        <v>16</v>
      </c>
      <c r="H2264">
        <v>7.3000001907348633</v>
      </c>
      <c r="I2264">
        <v>7.0999999046325684</v>
      </c>
      <c r="J2264">
        <v>-0.20000000298023224</v>
      </c>
      <c r="K2264" t="s">
        <v>19</v>
      </c>
      <c r="L2264">
        <f>VLOOKUP(A2264,[1]Ark2!$A$1:$H$4250,8,FALSE)</f>
        <v>2.2388059701492536E-2</v>
      </c>
    </row>
    <row r="2265" spans="1:12" hidden="1">
      <c r="A2265" t="str">
        <f t="shared" si="93"/>
        <v>2018-Nordsjællands Grundskole og Gymnasium samt HF-Hf</v>
      </c>
      <c r="B2265" t="str">
        <f t="shared" si="94"/>
        <v>2018</v>
      </c>
      <c r="C2265" t="s">
        <v>146</v>
      </c>
      <c r="D2265" t="s">
        <v>23</v>
      </c>
      <c r="E2265" t="s">
        <v>14</v>
      </c>
      <c r="F2265" t="s">
        <v>15</v>
      </c>
      <c r="G2265" t="s">
        <v>16</v>
      </c>
      <c r="H2265">
        <v>5.9000000953674316</v>
      </c>
      <c r="I2265">
        <v>5.9000000953674316</v>
      </c>
      <c r="J2265">
        <v>0</v>
      </c>
      <c r="K2265" t="s">
        <v>19</v>
      </c>
      <c r="L2265">
        <f>VLOOKUP(A2265,[1]Ark2!$A$1:$H$4250,8,FALSE)</f>
        <v>0</v>
      </c>
    </row>
    <row r="2266" spans="1:12" hidden="1">
      <c r="A2266" t="str">
        <f t="shared" si="93"/>
        <v>2018-Nordsjællands Grundskole og Gymnasium samt HF-Stx</v>
      </c>
      <c r="B2266" t="str">
        <f t="shared" si="94"/>
        <v>2018</v>
      </c>
      <c r="C2266" t="str">
        <f>C2265</f>
        <v>Nordsjællands Grundskole og Gymnasium samt HF</v>
      </c>
      <c r="D2266" t="s">
        <v>13</v>
      </c>
      <c r="E2266" t="s">
        <v>14</v>
      </c>
      <c r="F2266" t="s">
        <v>15</v>
      </c>
      <c r="G2266" t="s">
        <v>16</v>
      </c>
      <c r="H2266">
        <v>7.1999998092651367</v>
      </c>
      <c r="I2266">
        <v>7.4000000953674316</v>
      </c>
      <c r="J2266">
        <v>0.20000000298023224</v>
      </c>
      <c r="K2266" t="s">
        <v>19</v>
      </c>
      <c r="L2266">
        <f>VLOOKUP(A2266,[1]Ark2!$A$1:$H$4250,8,FALSE)</f>
        <v>0</v>
      </c>
    </row>
    <row r="2267" spans="1:12" hidden="1">
      <c r="A2267" t="str">
        <f t="shared" si="93"/>
        <v>2018-Nordvestsjællands HF &amp; VUC-Hf</v>
      </c>
      <c r="B2267" t="str">
        <f t="shared" si="94"/>
        <v>2018</v>
      </c>
      <c r="C2267" t="s">
        <v>148</v>
      </c>
      <c r="D2267" t="s">
        <v>23</v>
      </c>
      <c r="E2267" t="s">
        <v>14</v>
      </c>
      <c r="F2267" t="s">
        <v>15</v>
      </c>
      <c r="G2267" t="s">
        <v>16</v>
      </c>
      <c r="H2267">
        <v>4.6999998092651367</v>
      </c>
      <c r="I2267">
        <v>4.6999998092651367</v>
      </c>
      <c r="J2267">
        <v>0</v>
      </c>
      <c r="K2267" t="s">
        <v>19</v>
      </c>
      <c r="L2267">
        <f>VLOOKUP(A2267,[1]Ark2!$A$1:$H$4250,8,FALSE)</f>
        <v>7.1428571428571425E-2</v>
      </c>
    </row>
    <row r="2268" spans="1:12" hidden="1">
      <c r="A2268" t="str">
        <f t="shared" si="93"/>
        <v>2018-Nordvestsjællands HF &amp; VUC, Holbæk afd.-Hf</v>
      </c>
      <c r="B2268" t="str">
        <f t="shared" si="94"/>
        <v>2018</v>
      </c>
      <c r="C2268" t="s">
        <v>149</v>
      </c>
      <c r="D2268" t="s">
        <v>23</v>
      </c>
      <c r="E2268" t="s">
        <v>14</v>
      </c>
      <c r="F2268" t="s">
        <v>15</v>
      </c>
      <c r="G2268" t="s">
        <v>16</v>
      </c>
      <c r="H2268">
        <v>5.9000000953674316</v>
      </c>
      <c r="I2268">
        <v>6.1999998092651367</v>
      </c>
      <c r="J2268">
        <v>0.30000001192092896</v>
      </c>
      <c r="K2268" t="s">
        <v>19</v>
      </c>
      <c r="L2268">
        <f>VLOOKUP(A2268,[1]Ark2!$A$1:$H$4250,8,FALSE)</f>
        <v>0.1</v>
      </c>
    </row>
    <row r="2269" spans="1:12" hidden="1">
      <c r="A2269" t="str">
        <f t="shared" si="93"/>
        <v>2018-Nyborg Gymnasium-Hf</v>
      </c>
      <c r="B2269" t="str">
        <f t="shared" si="94"/>
        <v>2018</v>
      </c>
      <c r="C2269" t="s">
        <v>150</v>
      </c>
      <c r="D2269" t="s">
        <v>23</v>
      </c>
      <c r="E2269" t="s">
        <v>14</v>
      </c>
      <c r="F2269" t="s">
        <v>15</v>
      </c>
      <c r="G2269" t="s">
        <v>16</v>
      </c>
      <c r="H2269">
        <v>6.0999999046325684</v>
      </c>
      <c r="I2269">
        <v>5.8000001907348633</v>
      </c>
      <c r="J2269">
        <v>-0.30000001192092896</v>
      </c>
      <c r="K2269" t="s">
        <v>19</v>
      </c>
      <c r="L2269" t="e">
        <f>VLOOKUP(A2269,[1]Ark2!$A$1:$H$4250,8,FALSE)</f>
        <v>#N/A</v>
      </c>
    </row>
    <row r="2270" spans="1:12" hidden="1">
      <c r="A2270" t="str">
        <f t="shared" si="93"/>
        <v>2018-Nyborg Gymnasium-Hhx</v>
      </c>
      <c r="B2270" t="str">
        <f t="shared" si="94"/>
        <v>2018</v>
      </c>
      <c r="C2270" t="str">
        <f t="shared" ref="C2270:C2271" si="95">C2269</f>
        <v>Nyborg Gymnasium</v>
      </c>
      <c r="D2270" t="s">
        <v>29</v>
      </c>
      <c r="E2270" t="s">
        <v>14</v>
      </c>
      <c r="F2270" t="s">
        <v>15</v>
      </c>
      <c r="G2270" t="s">
        <v>16</v>
      </c>
      <c r="H2270">
        <v>6.5999999046325684</v>
      </c>
      <c r="I2270">
        <v>6.5999999046325684</v>
      </c>
      <c r="J2270">
        <v>0</v>
      </c>
      <c r="K2270" t="s">
        <v>19</v>
      </c>
      <c r="L2270" t="e">
        <f>VLOOKUP(A2270,[1]Ark2!$A$1:$H$4250,8,FALSE)</f>
        <v>#N/A</v>
      </c>
    </row>
    <row r="2271" spans="1:12" hidden="1">
      <c r="A2271" t="str">
        <f t="shared" si="93"/>
        <v>2018-Nyborg Gymnasium-Stx</v>
      </c>
      <c r="B2271" t="str">
        <f t="shared" si="94"/>
        <v>2018</v>
      </c>
      <c r="C2271" t="str">
        <f t="shared" si="95"/>
        <v>Nyborg Gymnasium</v>
      </c>
      <c r="D2271" t="s">
        <v>13</v>
      </c>
      <c r="E2271" t="s">
        <v>14</v>
      </c>
      <c r="F2271" t="s">
        <v>15</v>
      </c>
      <c r="G2271" t="s">
        <v>16</v>
      </c>
      <c r="H2271">
        <v>7.3000001907348633</v>
      </c>
      <c r="I2271">
        <v>7.1999998092651367</v>
      </c>
      <c r="J2271">
        <v>-0.10000000149011612</v>
      </c>
      <c r="K2271" t="s">
        <v>19</v>
      </c>
      <c r="L2271" t="e">
        <f>VLOOKUP(A2271,[1]Ark2!$A$1:$H$4250,8,FALSE)</f>
        <v>#N/A</v>
      </c>
    </row>
    <row r="2272" spans="1:12" hidden="1">
      <c r="A2272" t="str">
        <f t="shared" si="93"/>
        <v>2018-Nykøbing Katedralskole-Hf</v>
      </c>
      <c r="B2272" t="str">
        <f t="shared" si="94"/>
        <v>2018</v>
      </c>
      <c r="C2272" t="s">
        <v>152</v>
      </c>
      <c r="D2272" t="s">
        <v>23</v>
      </c>
      <c r="E2272" t="s">
        <v>14</v>
      </c>
      <c r="F2272" t="s">
        <v>15</v>
      </c>
      <c r="G2272" t="s">
        <v>16</v>
      </c>
      <c r="H2272">
        <v>5.3000001907348633</v>
      </c>
      <c r="I2272">
        <v>5.0999999046325684</v>
      </c>
      <c r="J2272">
        <v>-0.20000000298023224</v>
      </c>
      <c r="K2272" t="s">
        <v>19</v>
      </c>
      <c r="L2272">
        <f>VLOOKUP(A2272,[1]Ark2!$A$1:$H$4250,8,FALSE)</f>
        <v>0</v>
      </c>
    </row>
    <row r="2273" spans="1:12" hidden="1">
      <c r="A2273" t="str">
        <f t="shared" si="93"/>
        <v>2018-Nykøbing Katedralskole-Stx</v>
      </c>
      <c r="B2273" t="str">
        <f t="shared" si="94"/>
        <v>2018</v>
      </c>
      <c r="C2273" t="str">
        <f>C2272</f>
        <v>Nykøbing Katedralskole</v>
      </c>
      <c r="D2273" t="s">
        <v>13</v>
      </c>
      <c r="E2273" t="s">
        <v>14</v>
      </c>
      <c r="F2273" t="s">
        <v>15</v>
      </c>
      <c r="G2273" t="s">
        <v>16</v>
      </c>
      <c r="H2273">
        <v>6.8000001907348633</v>
      </c>
      <c r="I2273">
        <v>6.5</v>
      </c>
      <c r="J2273">
        <v>-0.30000001192092896</v>
      </c>
      <c r="K2273" t="s">
        <v>17</v>
      </c>
      <c r="L2273">
        <f>VLOOKUP(A2273,[1]Ark2!$A$1:$H$4250,8,FALSE)</f>
        <v>5.4726368159203981E-2</v>
      </c>
    </row>
    <row r="2274" spans="1:12" hidden="1">
      <c r="A2274" t="str">
        <f t="shared" si="93"/>
        <v>2018-Nærum Gymnasium-Stx</v>
      </c>
      <c r="B2274" t="str">
        <f t="shared" si="94"/>
        <v>2018</v>
      </c>
      <c r="C2274" t="s">
        <v>153</v>
      </c>
      <c r="D2274" t="s">
        <v>13</v>
      </c>
      <c r="E2274" t="s">
        <v>14</v>
      </c>
      <c r="F2274" t="s">
        <v>15</v>
      </c>
      <c r="G2274" t="s">
        <v>16</v>
      </c>
      <c r="H2274">
        <v>7.9000000953674316</v>
      </c>
      <c r="I2274">
        <v>8</v>
      </c>
      <c r="J2274">
        <v>0.10000000149011612</v>
      </c>
      <c r="K2274" t="s">
        <v>19</v>
      </c>
      <c r="L2274">
        <f>VLOOKUP(A2274,[1]Ark2!$A$1:$H$4250,8,FALSE)</f>
        <v>4.6961325966850827E-2</v>
      </c>
    </row>
    <row r="2275" spans="1:12" hidden="1">
      <c r="A2275" t="str">
        <f t="shared" si="93"/>
        <v>2018-Næstved Gymnasium og HF-Hf</v>
      </c>
      <c r="B2275" t="str">
        <f t="shared" si="94"/>
        <v>2018</v>
      </c>
      <c r="C2275" t="s">
        <v>154</v>
      </c>
      <c r="D2275" t="s">
        <v>23</v>
      </c>
      <c r="E2275" t="s">
        <v>14</v>
      </c>
      <c r="F2275" t="s">
        <v>15</v>
      </c>
      <c r="G2275" t="s">
        <v>16</v>
      </c>
      <c r="H2275">
        <v>6.4000000953674316</v>
      </c>
      <c r="I2275">
        <v>6.5999999046325684</v>
      </c>
      <c r="J2275">
        <v>0.20000000298023224</v>
      </c>
      <c r="K2275" t="s">
        <v>19</v>
      </c>
      <c r="L2275">
        <f>VLOOKUP(A2275,[1]Ark2!$A$1:$H$4250,8,FALSE)</f>
        <v>0</v>
      </c>
    </row>
    <row r="2276" spans="1:12" hidden="1">
      <c r="A2276" t="str">
        <f t="shared" si="93"/>
        <v>2018-Næstved Gymnasium og HF-Stx</v>
      </c>
      <c r="B2276" t="str">
        <f t="shared" si="94"/>
        <v>2018</v>
      </c>
      <c r="C2276" t="str">
        <f>C2275</f>
        <v>Næstved Gymnasium og HF</v>
      </c>
      <c r="D2276" t="s">
        <v>13</v>
      </c>
      <c r="E2276" t="s">
        <v>14</v>
      </c>
      <c r="F2276" t="s">
        <v>15</v>
      </c>
      <c r="G2276" t="s">
        <v>16</v>
      </c>
      <c r="H2276">
        <v>7</v>
      </c>
      <c r="I2276">
        <v>6.8000001907348633</v>
      </c>
      <c r="J2276">
        <v>-0.20000000298023224</v>
      </c>
      <c r="K2276" t="s">
        <v>17</v>
      </c>
      <c r="L2276">
        <f>VLOOKUP(A2276,[1]Ark2!$A$1:$H$4250,8,FALSE)</f>
        <v>7.9691516709511565E-2</v>
      </c>
    </row>
    <row r="2277" spans="1:12" hidden="1">
      <c r="A2277" t="str">
        <f t="shared" si="93"/>
        <v>2018-Nørre Gymnasium-Stx</v>
      </c>
      <c r="B2277" t="str">
        <f t="shared" si="94"/>
        <v>2018</v>
      </c>
      <c r="C2277" t="s">
        <v>155</v>
      </c>
      <c r="D2277" t="s">
        <v>13</v>
      </c>
      <c r="E2277" t="s">
        <v>14</v>
      </c>
      <c r="F2277" t="s">
        <v>15</v>
      </c>
      <c r="G2277" t="s">
        <v>16</v>
      </c>
      <c r="H2277">
        <v>7.5</v>
      </c>
      <c r="I2277">
        <v>7.5</v>
      </c>
      <c r="J2277">
        <v>0</v>
      </c>
      <c r="K2277" t="s">
        <v>19</v>
      </c>
      <c r="L2277">
        <f>VLOOKUP(A2277,[1]Ark2!$A$1:$H$4250,8,FALSE)</f>
        <v>0.2</v>
      </c>
    </row>
    <row r="2278" spans="1:12" hidden="1">
      <c r="A2278" t="str">
        <f t="shared" si="93"/>
        <v>2018-Nørresundby Gymnasium og HF-Hf</v>
      </c>
      <c r="B2278" t="str">
        <f t="shared" si="94"/>
        <v>2018</v>
      </c>
      <c r="C2278" t="s">
        <v>156</v>
      </c>
      <c r="D2278" t="s">
        <v>23</v>
      </c>
      <c r="E2278" t="s">
        <v>14</v>
      </c>
      <c r="F2278" t="s">
        <v>15</v>
      </c>
      <c r="G2278" t="s">
        <v>16</v>
      </c>
      <c r="H2278">
        <v>5.8000001907348633</v>
      </c>
      <c r="I2278">
        <v>5.8000001907348633</v>
      </c>
      <c r="J2278">
        <v>0</v>
      </c>
      <c r="K2278" t="s">
        <v>19</v>
      </c>
      <c r="L2278">
        <f>VLOOKUP(A2278,[1]Ark2!$A$1:$H$4250,8,FALSE)</f>
        <v>4.878048780487805E-2</v>
      </c>
    </row>
    <row r="2279" spans="1:12" hidden="1">
      <c r="A2279" t="str">
        <f t="shared" si="93"/>
        <v>2018-Nørresundby Gymnasium og HF-Stx</v>
      </c>
      <c r="B2279" t="str">
        <f t="shared" si="94"/>
        <v>2018</v>
      </c>
      <c r="C2279" t="str">
        <f>C2278</f>
        <v>Nørresundby Gymnasium og HF</v>
      </c>
      <c r="D2279" t="s">
        <v>13</v>
      </c>
      <c r="E2279" t="s">
        <v>14</v>
      </c>
      <c r="F2279" t="s">
        <v>15</v>
      </c>
      <c r="G2279" t="s">
        <v>16</v>
      </c>
      <c r="H2279">
        <v>7.3000001907348633</v>
      </c>
      <c r="I2279">
        <v>7.3000001907348633</v>
      </c>
      <c r="J2279">
        <v>0</v>
      </c>
      <c r="K2279" t="s">
        <v>19</v>
      </c>
      <c r="L2279">
        <f>VLOOKUP(A2279,[1]Ark2!$A$1:$H$4250,8,FALSE)</f>
        <v>0.05</v>
      </c>
    </row>
    <row r="2280" spans="1:12" hidden="1">
      <c r="A2280" t="str">
        <f t="shared" si="93"/>
        <v>2018-Odder Gymnasium-Stx</v>
      </c>
      <c r="B2280" t="str">
        <f t="shared" si="94"/>
        <v>2018</v>
      </c>
      <c r="C2280" t="s">
        <v>157</v>
      </c>
      <c r="D2280" t="s">
        <v>13</v>
      </c>
      <c r="E2280" t="s">
        <v>14</v>
      </c>
      <c r="F2280" t="s">
        <v>15</v>
      </c>
      <c r="G2280" t="s">
        <v>16</v>
      </c>
      <c r="H2280">
        <v>7.6999998092651367</v>
      </c>
      <c r="I2280">
        <v>7.5999999046325684</v>
      </c>
      <c r="J2280">
        <v>-0.10000000149011612</v>
      </c>
      <c r="K2280" t="s">
        <v>19</v>
      </c>
      <c r="L2280">
        <f>VLOOKUP(A2280,[1]Ark2!$A$1:$H$4250,8,FALSE)</f>
        <v>1.6216216216216217E-2</v>
      </c>
    </row>
    <row r="2281" spans="1:12" hidden="1">
      <c r="A2281" t="str">
        <f t="shared" si="93"/>
        <v>2018-Odense Katedralskole-Hf</v>
      </c>
      <c r="B2281" t="str">
        <f t="shared" si="94"/>
        <v>2018</v>
      </c>
      <c r="C2281" t="s">
        <v>158</v>
      </c>
      <c r="D2281" t="s">
        <v>23</v>
      </c>
      <c r="E2281" t="s">
        <v>14</v>
      </c>
      <c r="F2281" t="s">
        <v>15</v>
      </c>
      <c r="G2281" t="s">
        <v>16</v>
      </c>
      <c r="H2281">
        <v>6</v>
      </c>
      <c r="I2281">
        <v>5.9000000953674316</v>
      </c>
      <c r="J2281">
        <v>-0.10000000149011612</v>
      </c>
      <c r="K2281" t="s">
        <v>19</v>
      </c>
      <c r="L2281">
        <f>VLOOKUP(A2281,[1]Ark2!$A$1:$H$4250,8,FALSE)</f>
        <v>0.12307692307692308</v>
      </c>
    </row>
    <row r="2282" spans="1:12" hidden="1">
      <c r="A2282" t="str">
        <f t="shared" si="93"/>
        <v>2018-Odense Katedralskole-Stx</v>
      </c>
      <c r="B2282" t="str">
        <f t="shared" si="94"/>
        <v>2018</v>
      </c>
      <c r="C2282" t="str">
        <f>C2281</f>
        <v>Odense Katedralskole</v>
      </c>
      <c r="D2282" t="s">
        <v>13</v>
      </c>
      <c r="E2282" t="s">
        <v>14</v>
      </c>
      <c r="F2282" t="s">
        <v>15</v>
      </c>
      <c r="G2282" t="s">
        <v>16</v>
      </c>
      <c r="H2282">
        <v>7.6999998092651367</v>
      </c>
      <c r="I2282">
        <v>7.4000000953674316</v>
      </c>
      <c r="J2282">
        <v>-0.30000001192092896</v>
      </c>
      <c r="K2282" t="s">
        <v>17</v>
      </c>
      <c r="L2282">
        <f>VLOOKUP(A2282,[1]Ark2!$A$1:$H$4250,8,FALSE)</f>
        <v>7.476635514018691E-2</v>
      </c>
    </row>
    <row r="2283" spans="1:12" hidden="1">
      <c r="A2283" t="str">
        <f t="shared" si="93"/>
        <v>2018-Odsherred Gymnasium-Stx</v>
      </c>
      <c r="B2283" t="str">
        <f t="shared" si="94"/>
        <v>2018</v>
      </c>
      <c r="C2283" t="s">
        <v>159</v>
      </c>
      <c r="D2283" t="s">
        <v>13</v>
      </c>
      <c r="E2283" t="s">
        <v>14</v>
      </c>
      <c r="F2283" t="s">
        <v>15</v>
      </c>
      <c r="G2283" t="s">
        <v>16</v>
      </c>
      <c r="H2283">
        <v>6.5999999046325684</v>
      </c>
      <c r="I2283">
        <v>6.6999998092651367</v>
      </c>
      <c r="J2283">
        <v>0.10000000149011612</v>
      </c>
      <c r="K2283" t="s">
        <v>19</v>
      </c>
      <c r="L2283">
        <f>VLOOKUP(A2283,[1]Ark2!$A$1:$H$4250,8,FALSE)</f>
        <v>3.6036036036036036E-2</v>
      </c>
    </row>
    <row r="2284" spans="1:12" hidden="1">
      <c r="A2284" t="str">
        <f t="shared" si="93"/>
        <v>2018-Ordrup Gymnasium-Stx</v>
      </c>
      <c r="B2284" t="str">
        <f t="shared" si="94"/>
        <v>2018</v>
      </c>
      <c r="C2284" t="s">
        <v>160</v>
      </c>
      <c r="D2284" t="s">
        <v>13</v>
      </c>
      <c r="E2284" t="s">
        <v>14</v>
      </c>
      <c r="F2284" t="s">
        <v>15</v>
      </c>
      <c r="G2284" t="s">
        <v>16</v>
      </c>
      <c r="H2284">
        <v>7.6999998092651367</v>
      </c>
      <c r="I2284">
        <v>8</v>
      </c>
      <c r="J2284">
        <v>0.30000001192092896</v>
      </c>
      <c r="K2284" t="s">
        <v>17</v>
      </c>
      <c r="L2284">
        <f>VLOOKUP(A2284,[1]Ark2!$A$1:$H$4250,8,FALSE)</f>
        <v>1.8656716417910446E-2</v>
      </c>
    </row>
    <row r="2285" spans="1:12" hidden="1">
      <c r="A2285" t="str">
        <f t="shared" si="93"/>
        <v>2018-Paderup gymnasium-Stx</v>
      </c>
      <c r="B2285" t="str">
        <f t="shared" si="94"/>
        <v>2018</v>
      </c>
      <c r="C2285" t="s">
        <v>161</v>
      </c>
      <c r="D2285" t="s">
        <v>13</v>
      </c>
      <c r="E2285" t="s">
        <v>14</v>
      </c>
      <c r="F2285" t="s">
        <v>15</v>
      </c>
      <c r="G2285" t="s">
        <v>16</v>
      </c>
      <c r="H2285">
        <v>7.5</v>
      </c>
      <c r="I2285">
        <v>7.4000000953674316</v>
      </c>
      <c r="J2285">
        <v>-0.10000000149011612</v>
      </c>
      <c r="K2285" t="s">
        <v>19</v>
      </c>
      <c r="L2285">
        <f>VLOOKUP(A2285,[1]Ark2!$A$1:$H$4250,8,FALSE)</f>
        <v>3.0456852791878174E-2</v>
      </c>
    </row>
    <row r="2286" spans="1:12" hidden="1">
      <c r="A2286" t="str">
        <f t="shared" si="93"/>
        <v>2018-Randers HF &amp; VUC-Hf</v>
      </c>
      <c r="B2286" t="str">
        <f t="shared" si="94"/>
        <v>2018</v>
      </c>
      <c r="C2286" t="s">
        <v>163</v>
      </c>
      <c r="D2286" t="s">
        <v>23</v>
      </c>
      <c r="E2286" t="s">
        <v>14</v>
      </c>
      <c r="F2286" t="s">
        <v>15</v>
      </c>
      <c r="G2286" t="s">
        <v>16</v>
      </c>
      <c r="H2286">
        <v>5.9000000953674316</v>
      </c>
      <c r="I2286">
        <v>6.0999999046325684</v>
      </c>
      <c r="J2286">
        <v>0.20000000298023224</v>
      </c>
      <c r="K2286" t="s">
        <v>19</v>
      </c>
      <c r="L2286">
        <f>VLOOKUP(A2286,[1]Ark2!$A$1:$H$4250,8,FALSE)</f>
        <v>7.2727272727272724E-2</v>
      </c>
    </row>
    <row r="2287" spans="1:12" hidden="1">
      <c r="A2287" t="str">
        <f t="shared" si="93"/>
        <v>2018-Randers Statsskole-Stx</v>
      </c>
      <c r="B2287" t="str">
        <f t="shared" si="94"/>
        <v>2018</v>
      </c>
      <c r="C2287" t="s">
        <v>164</v>
      </c>
      <c r="D2287" t="s">
        <v>13</v>
      </c>
      <c r="E2287" t="s">
        <v>14</v>
      </c>
      <c r="F2287" t="s">
        <v>15</v>
      </c>
      <c r="G2287" t="s">
        <v>16</v>
      </c>
      <c r="H2287">
        <v>7.3000001907348633</v>
      </c>
      <c r="I2287">
        <v>7.0999999046325684</v>
      </c>
      <c r="J2287">
        <v>-0.20000000298023224</v>
      </c>
      <c r="K2287" t="s">
        <v>17</v>
      </c>
      <c r="L2287">
        <f>VLOOKUP(A2287,[1]Ark2!$A$1:$H$4250,8,FALSE)</f>
        <v>5.9760956175298807E-2</v>
      </c>
    </row>
    <row r="2288" spans="1:12" hidden="1">
      <c r="A2288" t="str">
        <f t="shared" si="93"/>
        <v>2018-Ribe Katedralskole, egym-Hhx</v>
      </c>
      <c r="B2288" t="str">
        <f t="shared" si="94"/>
        <v>2018</v>
      </c>
      <c r="C2288" t="s">
        <v>165</v>
      </c>
      <c r="D2288" t="s">
        <v>29</v>
      </c>
      <c r="E2288" t="s">
        <v>14</v>
      </c>
      <c r="F2288" t="s">
        <v>15</v>
      </c>
      <c r="G2288" t="s">
        <v>16</v>
      </c>
      <c r="H2288">
        <v>6</v>
      </c>
      <c r="I2288">
        <v>5.6999998092651367</v>
      </c>
      <c r="J2288">
        <v>-0.30000001192092896</v>
      </c>
      <c r="K2288" t="s">
        <v>17</v>
      </c>
      <c r="L2288">
        <f>VLOOKUP(A2288,[1]Ark2!$A$1:$H$4250,8,FALSE)</f>
        <v>0</v>
      </c>
    </row>
    <row r="2289" spans="1:12" hidden="1">
      <c r="A2289" t="str">
        <f t="shared" si="93"/>
        <v>2018-Ribe Katedralskole, stx-Hf</v>
      </c>
      <c r="B2289" t="str">
        <f t="shared" si="94"/>
        <v>2018</v>
      </c>
      <c r="C2289" t="s">
        <v>166</v>
      </c>
      <c r="D2289" t="s">
        <v>23</v>
      </c>
      <c r="E2289" t="s">
        <v>14</v>
      </c>
      <c r="F2289" t="s">
        <v>15</v>
      </c>
      <c r="G2289" t="s">
        <v>16</v>
      </c>
      <c r="H2289">
        <v>5.5999999046325684</v>
      </c>
      <c r="I2289">
        <v>5.5</v>
      </c>
      <c r="J2289">
        <v>-0.10000000149011612</v>
      </c>
      <c r="K2289" t="s">
        <v>19</v>
      </c>
      <c r="L2289">
        <f>VLOOKUP(A2289,[1]Ark2!$A$1:$H$4250,8,FALSE)</f>
        <v>0.10638297872340426</v>
      </c>
    </row>
    <row r="2290" spans="1:12" hidden="1">
      <c r="A2290" t="str">
        <f t="shared" si="93"/>
        <v>2018-Ribe Katedralskole, stx-Stx</v>
      </c>
      <c r="B2290" t="str">
        <f t="shared" si="94"/>
        <v>2018</v>
      </c>
      <c r="C2290" t="str">
        <f>C2289</f>
        <v>Ribe Katedralskole, stx</v>
      </c>
      <c r="D2290" t="s">
        <v>13</v>
      </c>
      <c r="E2290" t="s">
        <v>14</v>
      </c>
      <c r="F2290" t="s">
        <v>15</v>
      </c>
      <c r="G2290" t="s">
        <v>16</v>
      </c>
      <c r="H2290">
        <v>7.5999999046325684</v>
      </c>
      <c r="I2290">
        <v>7.5</v>
      </c>
      <c r="J2290">
        <v>-0.10000000149011612</v>
      </c>
      <c r="K2290" t="s">
        <v>19</v>
      </c>
      <c r="L2290">
        <f>VLOOKUP(A2290,[1]Ark2!$A$1:$H$4250,8,FALSE)</f>
        <v>2.8169014084507043E-2</v>
      </c>
    </row>
    <row r="2291" spans="1:12" hidden="1">
      <c r="A2291" t="str">
        <f t="shared" si="93"/>
        <v>2018-Ringkjøbing Gymnasium-Stx</v>
      </c>
      <c r="B2291" t="str">
        <f t="shared" si="94"/>
        <v>2018</v>
      </c>
      <c r="C2291" t="s">
        <v>167</v>
      </c>
      <c r="D2291" t="s">
        <v>13</v>
      </c>
      <c r="E2291" t="s">
        <v>14</v>
      </c>
      <c r="F2291" t="s">
        <v>15</v>
      </c>
      <c r="G2291" t="s">
        <v>16</v>
      </c>
      <c r="H2291">
        <v>7.5</v>
      </c>
      <c r="I2291">
        <v>7.4000000953674316</v>
      </c>
      <c r="J2291">
        <v>-0.10000000149011612</v>
      </c>
      <c r="K2291" t="s">
        <v>19</v>
      </c>
      <c r="L2291">
        <f>VLOOKUP(A2291,[1]Ark2!$A$1:$H$4250,8,FALSE)</f>
        <v>0</v>
      </c>
    </row>
    <row r="2292" spans="1:12" hidden="1">
      <c r="A2292" t="str">
        <f t="shared" si="93"/>
        <v>2018-Risskov gymnasium-Stx</v>
      </c>
      <c r="B2292" t="str">
        <f t="shared" si="94"/>
        <v>2018</v>
      </c>
      <c r="C2292" t="s">
        <v>168</v>
      </c>
      <c r="D2292" t="s">
        <v>13</v>
      </c>
      <c r="E2292" t="s">
        <v>14</v>
      </c>
      <c r="F2292" t="s">
        <v>15</v>
      </c>
      <c r="G2292" t="s">
        <v>16</v>
      </c>
      <c r="H2292">
        <v>7.5</v>
      </c>
      <c r="I2292">
        <v>7.4000000953674316</v>
      </c>
      <c r="J2292">
        <v>-0.10000000149011612</v>
      </c>
      <c r="K2292" t="s">
        <v>19</v>
      </c>
      <c r="L2292">
        <f>VLOOKUP(A2292,[1]Ark2!$A$1:$H$4250,8,FALSE)</f>
        <v>9.4827586206896547E-2</v>
      </c>
    </row>
    <row r="2293" spans="1:12" hidden="1">
      <c r="A2293" t="str">
        <f t="shared" si="93"/>
        <v>2018-Rosborg Gymnasium &amp; HF-Hf</v>
      </c>
      <c r="B2293" t="str">
        <f t="shared" si="94"/>
        <v>2018</v>
      </c>
      <c r="C2293" t="s">
        <v>169</v>
      </c>
      <c r="D2293" t="s">
        <v>23</v>
      </c>
      <c r="E2293" t="s">
        <v>14</v>
      </c>
      <c r="F2293" t="s">
        <v>15</v>
      </c>
      <c r="G2293" t="s">
        <v>16</v>
      </c>
      <c r="H2293">
        <v>6.1999998092651367</v>
      </c>
      <c r="I2293">
        <v>6.5</v>
      </c>
      <c r="J2293">
        <v>0.30000001192092896</v>
      </c>
      <c r="K2293" t="s">
        <v>19</v>
      </c>
      <c r="L2293">
        <f>VLOOKUP(A2293,[1]Ark2!$A$1:$H$4250,8,FALSE)</f>
        <v>0</v>
      </c>
    </row>
    <row r="2294" spans="1:12" hidden="1">
      <c r="A2294" t="str">
        <f t="shared" si="93"/>
        <v>2018-Rosborg Gymnasium &amp; HF-Stx</v>
      </c>
      <c r="B2294" t="str">
        <f t="shared" si="94"/>
        <v>2018</v>
      </c>
      <c r="C2294" t="str">
        <f>C2293</f>
        <v>Rosborg Gymnasium &amp; HF</v>
      </c>
      <c r="D2294" t="s">
        <v>13</v>
      </c>
      <c r="E2294" t="s">
        <v>14</v>
      </c>
      <c r="F2294" t="s">
        <v>15</v>
      </c>
      <c r="G2294" t="s">
        <v>16</v>
      </c>
      <c r="H2294">
        <v>7.4000000953674316</v>
      </c>
      <c r="I2294">
        <v>7.4000000953674316</v>
      </c>
      <c r="J2294">
        <v>0</v>
      </c>
      <c r="K2294" t="s">
        <v>19</v>
      </c>
      <c r="L2294">
        <f>VLOOKUP(A2294,[1]Ark2!$A$1:$H$4250,8,FALSE)</f>
        <v>0.10410958904109589</v>
      </c>
    </row>
    <row r="2295" spans="1:12" hidden="1">
      <c r="A2295" t="str">
        <f t="shared" si="93"/>
        <v>2018-Roskilde Gymnasium-Hf</v>
      </c>
      <c r="B2295" t="str">
        <f t="shared" si="94"/>
        <v>2018</v>
      </c>
      <c r="C2295" t="s">
        <v>170</v>
      </c>
      <c r="D2295" t="s">
        <v>23</v>
      </c>
      <c r="E2295" t="s">
        <v>14</v>
      </c>
      <c r="F2295" t="s">
        <v>15</v>
      </c>
      <c r="G2295" t="s">
        <v>16</v>
      </c>
      <c r="H2295">
        <v>6.1999998092651367</v>
      </c>
      <c r="I2295">
        <v>6.4000000953674316</v>
      </c>
      <c r="J2295">
        <v>0.20000000298023224</v>
      </c>
      <c r="K2295" t="s">
        <v>19</v>
      </c>
      <c r="L2295">
        <f>VLOOKUP(A2295,[1]Ark2!$A$1:$H$4250,8,FALSE)</f>
        <v>0.12195121951219512</v>
      </c>
    </row>
    <row r="2296" spans="1:12" hidden="1">
      <c r="A2296" t="str">
        <f t="shared" si="93"/>
        <v>2018-Roskilde Gymnasium-Stx</v>
      </c>
      <c r="B2296" t="str">
        <f t="shared" si="94"/>
        <v>2018</v>
      </c>
      <c r="C2296" t="str">
        <f>C2295</f>
        <v>Roskilde Gymnasium</v>
      </c>
      <c r="D2296" t="s">
        <v>13</v>
      </c>
      <c r="E2296" t="s">
        <v>14</v>
      </c>
      <c r="F2296" t="s">
        <v>15</v>
      </c>
      <c r="G2296" t="s">
        <v>16</v>
      </c>
      <c r="H2296">
        <v>7.9000000953674316</v>
      </c>
      <c r="I2296">
        <v>7.6999998092651367</v>
      </c>
      <c r="J2296">
        <v>-0.20000000298023224</v>
      </c>
      <c r="K2296" t="s">
        <v>17</v>
      </c>
      <c r="L2296">
        <f>VLOOKUP(A2296,[1]Ark2!$A$1:$H$4250,8,FALSE)</f>
        <v>3.6423841059602648E-2</v>
      </c>
    </row>
    <row r="2297" spans="1:12" hidden="1">
      <c r="A2297" t="str">
        <f t="shared" si="93"/>
        <v>2018-Roskilde Handelsskole-Hhx</v>
      </c>
      <c r="B2297" t="str">
        <f t="shared" si="94"/>
        <v>2018</v>
      </c>
      <c r="C2297" t="s">
        <v>171</v>
      </c>
      <c r="D2297" t="s">
        <v>29</v>
      </c>
      <c r="E2297" t="s">
        <v>14</v>
      </c>
      <c r="F2297" t="s">
        <v>15</v>
      </c>
      <c r="G2297" t="s">
        <v>16</v>
      </c>
      <c r="H2297">
        <v>7</v>
      </c>
      <c r="I2297">
        <v>6.9000000953674316</v>
      </c>
      <c r="J2297">
        <v>-0.10000000149011612</v>
      </c>
      <c r="K2297" t="s">
        <v>19</v>
      </c>
      <c r="L2297">
        <f>VLOOKUP(A2297,[1]Ark2!$A$1:$H$4250,8,FALSE)</f>
        <v>4.7021943573667714E-2</v>
      </c>
    </row>
    <row r="2298" spans="1:12" hidden="1">
      <c r="A2298" t="str">
        <f t="shared" si="93"/>
        <v>2018-Roskilde Katedralskole-Stx</v>
      </c>
      <c r="B2298" t="str">
        <f t="shared" si="94"/>
        <v>2018</v>
      </c>
      <c r="C2298" t="s">
        <v>172</v>
      </c>
      <c r="D2298" t="s">
        <v>13</v>
      </c>
      <c r="E2298" t="s">
        <v>14</v>
      </c>
      <c r="F2298" t="s">
        <v>15</v>
      </c>
      <c r="G2298" t="s">
        <v>16</v>
      </c>
      <c r="H2298">
        <v>7.5999999046325684</v>
      </c>
      <c r="I2298">
        <v>7.5</v>
      </c>
      <c r="J2298">
        <v>-0.10000000149011612</v>
      </c>
      <c r="K2298" t="s">
        <v>19</v>
      </c>
      <c r="L2298">
        <f>VLOOKUP(A2298,[1]Ark2!$A$1:$H$4250,8,FALSE)</f>
        <v>5.7522123893805309E-2</v>
      </c>
    </row>
    <row r="2299" spans="1:12" hidden="1">
      <c r="A2299" t="str">
        <f t="shared" si="93"/>
        <v>2018-Rungsted Gymnasium-Stx</v>
      </c>
      <c r="B2299" t="str">
        <f t="shared" si="94"/>
        <v>2018</v>
      </c>
      <c r="C2299" t="s">
        <v>174</v>
      </c>
      <c r="D2299" t="s">
        <v>13</v>
      </c>
      <c r="E2299" t="s">
        <v>14</v>
      </c>
      <c r="F2299" t="s">
        <v>15</v>
      </c>
      <c r="G2299" t="s">
        <v>16</v>
      </c>
      <c r="H2299">
        <v>7.6999998092651367</v>
      </c>
      <c r="I2299">
        <v>7.6999998092651367</v>
      </c>
      <c r="J2299">
        <v>0</v>
      </c>
      <c r="K2299" t="s">
        <v>19</v>
      </c>
      <c r="L2299">
        <f>VLOOKUP(A2299,[1]Ark2!$A$1:$H$4250,8,FALSE)</f>
        <v>3.1872509960159362E-2</v>
      </c>
    </row>
    <row r="2300" spans="1:12" hidden="1">
      <c r="A2300" t="str">
        <f t="shared" si="93"/>
        <v>2018-Rybners - EUD - Spangsbjerg Møllevej-Htx</v>
      </c>
      <c r="B2300" t="str">
        <f t="shared" si="94"/>
        <v>2018</v>
      </c>
      <c r="C2300" t="s">
        <v>176</v>
      </c>
      <c r="D2300" t="s">
        <v>32</v>
      </c>
      <c r="E2300" t="s">
        <v>14</v>
      </c>
      <c r="F2300" t="s">
        <v>15</v>
      </c>
      <c r="G2300" t="s">
        <v>16</v>
      </c>
      <c r="H2300">
        <v>7.6999998092651367</v>
      </c>
      <c r="I2300">
        <v>7.8000001907348633</v>
      </c>
      <c r="J2300">
        <v>0.10000000149011612</v>
      </c>
      <c r="K2300" t="s">
        <v>19</v>
      </c>
      <c r="L2300">
        <f>VLOOKUP(A2300,[1]Ark2!$A$1:$H$4250,8,FALSE)</f>
        <v>4.9295774647887321E-2</v>
      </c>
    </row>
    <row r="2301" spans="1:12" hidden="1">
      <c r="A2301" t="str">
        <f t="shared" si="93"/>
        <v>2018-Rybners - HHX - Grådybet-Hhx</v>
      </c>
      <c r="B2301" t="str">
        <f t="shared" si="94"/>
        <v>2018</v>
      </c>
      <c r="C2301" t="s">
        <v>277</v>
      </c>
      <c r="D2301" t="s">
        <v>29</v>
      </c>
      <c r="E2301" t="s">
        <v>14</v>
      </c>
      <c r="F2301" t="s">
        <v>15</v>
      </c>
      <c r="G2301" t="s">
        <v>16</v>
      </c>
      <c r="H2301">
        <v>7.0999999046325684</v>
      </c>
      <c r="I2301">
        <v>7</v>
      </c>
      <c r="J2301">
        <v>-0.10000000149011612</v>
      </c>
      <c r="K2301" t="s">
        <v>19</v>
      </c>
      <c r="L2301">
        <f>VLOOKUP(A2301,[1]Ark2!$A$1:$H$4250,8,FALSE)</f>
        <v>4.1666666666666664E-2</v>
      </c>
    </row>
    <row r="2302" spans="1:12" hidden="1">
      <c r="A2302" t="str">
        <f t="shared" si="93"/>
        <v>2018-Rybners- STX- Grådybet-Stx</v>
      </c>
      <c r="B2302" t="str">
        <f t="shared" si="94"/>
        <v>2018</v>
      </c>
      <c r="C2302" t="s">
        <v>278</v>
      </c>
      <c r="D2302" t="s">
        <v>13</v>
      </c>
      <c r="E2302" t="s">
        <v>14</v>
      </c>
      <c r="F2302" t="s">
        <v>15</v>
      </c>
      <c r="G2302" t="s">
        <v>16</v>
      </c>
      <c r="H2302">
        <v>7.4000000953674316</v>
      </c>
      <c r="I2302">
        <v>7.3000001907348633</v>
      </c>
      <c r="J2302">
        <v>-0.10000000149011612</v>
      </c>
      <c r="K2302" t="s">
        <v>19</v>
      </c>
      <c r="L2302">
        <f>VLOOKUP(A2302,[1]Ark2!$A$1:$H$4250,8,FALSE)</f>
        <v>6.4220183486238536E-2</v>
      </c>
    </row>
    <row r="2303" spans="1:12" hidden="1">
      <c r="A2303" t="str">
        <f t="shared" si="93"/>
        <v>2018-Rysensteen Gymnasium-Stx</v>
      </c>
      <c r="B2303" t="str">
        <f t="shared" si="94"/>
        <v>2018</v>
      </c>
      <c r="C2303" t="s">
        <v>177</v>
      </c>
      <c r="D2303" t="s">
        <v>13</v>
      </c>
      <c r="E2303" t="s">
        <v>14</v>
      </c>
      <c r="F2303" t="s">
        <v>15</v>
      </c>
      <c r="G2303" t="s">
        <v>16</v>
      </c>
      <c r="H2303">
        <v>8.6000003814697266</v>
      </c>
      <c r="I2303">
        <v>8.8000001907348633</v>
      </c>
      <c r="J2303">
        <v>0.20000000298023224</v>
      </c>
      <c r="K2303" t="s">
        <v>17</v>
      </c>
      <c r="L2303">
        <f>VLOOKUP(A2303,[1]Ark2!$A$1:$H$4250,8,FALSE)</f>
        <v>3.7735849056603772E-2</v>
      </c>
    </row>
    <row r="2304" spans="1:12" hidden="1">
      <c r="A2304" t="str">
        <f t="shared" si="93"/>
        <v>2018-Rødkilde Gymnasium-Stx</v>
      </c>
      <c r="B2304" t="str">
        <f t="shared" si="94"/>
        <v>2018</v>
      </c>
      <c r="C2304" t="s">
        <v>178</v>
      </c>
      <c r="D2304" t="s">
        <v>13</v>
      </c>
      <c r="E2304" t="s">
        <v>14</v>
      </c>
      <c r="F2304" t="s">
        <v>15</v>
      </c>
      <c r="G2304" t="s">
        <v>16</v>
      </c>
      <c r="H2304">
        <v>7.8000001907348633</v>
      </c>
      <c r="I2304">
        <v>7.8000001907348633</v>
      </c>
      <c r="J2304">
        <v>0</v>
      </c>
      <c r="K2304" t="s">
        <v>19</v>
      </c>
      <c r="L2304">
        <f>VLOOKUP(A2304,[1]Ark2!$A$1:$H$4250,8,FALSE)</f>
        <v>8.9795918367346933E-2</v>
      </c>
    </row>
    <row r="2305" spans="1:12" hidden="1">
      <c r="A2305" t="str">
        <f t="shared" si="93"/>
        <v>2018-Rødovre Gymnasium-Stx</v>
      </c>
      <c r="B2305" t="str">
        <f t="shared" si="94"/>
        <v>2018</v>
      </c>
      <c r="C2305" t="s">
        <v>179</v>
      </c>
      <c r="D2305" t="s">
        <v>13</v>
      </c>
      <c r="E2305" t="s">
        <v>14</v>
      </c>
      <c r="F2305" t="s">
        <v>15</v>
      </c>
      <c r="G2305" t="s">
        <v>16</v>
      </c>
      <c r="H2305">
        <v>7</v>
      </c>
      <c r="I2305">
        <v>6.8000001907348633</v>
      </c>
      <c r="J2305">
        <v>-0.20000000298023224</v>
      </c>
      <c r="K2305" t="s">
        <v>19</v>
      </c>
      <c r="L2305">
        <f>VLOOKUP(A2305,[1]Ark2!$A$1:$H$4250,8,FALSE)</f>
        <v>0.14814814814814814</v>
      </c>
    </row>
    <row r="2306" spans="1:12" hidden="1">
      <c r="A2306" t="str">
        <f t="shared" si="93"/>
        <v>2018-Sankt Annæ Gymnasium-Stx</v>
      </c>
      <c r="B2306" t="str">
        <f t="shared" si="94"/>
        <v>2018</v>
      </c>
      <c r="C2306" t="s">
        <v>180</v>
      </c>
      <c r="D2306" t="s">
        <v>13</v>
      </c>
      <c r="E2306" t="s">
        <v>14</v>
      </c>
      <c r="F2306" t="s">
        <v>15</v>
      </c>
      <c r="G2306" t="s">
        <v>16</v>
      </c>
      <c r="H2306">
        <v>8.8000001907348633</v>
      </c>
      <c r="I2306">
        <v>8.8000001907348633</v>
      </c>
      <c r="J2306">
        <v>0</v>
      </c>
      <c r="K2306" t="s">
        <v>19</v>
      </c>
      <c r="L2306">
        <f>VLOOKUP(A2306,[1]Ark2!$A$1:$H$4250,8,FALSE)</f>
        <v>3.3707865168539325E-2</v>
      </c>
    </row>
    <row r="2307" spans="1:12" hidden="1">
      <c r="A2307" t="str">
        <f t="shared" ref="A2307:A2370" si="96">_xlfn.CONCAT(B2307,"-",C2307,"-",LEFT(D2307,3))</f>
        <v>2018-Sct. Knuds Gymnasium-Stx</v>
      </c>
      <c r="B2307" t="str">
        <f t="shared" si="94"/>
        <v>2018</v>
      </c>
      <c r="C2307" t="s">
        <v>181</v>
      </c>
      <c r="D2307" t="s">
        <v>13</v>
      </c>
      <c r="E2307" t="s">
        <v>14</v>
      </c>
      <c r="F2307" t="s">
        <v>15</v>
      </c>
      <c r="G2307" t="s">
        <v>16</v>
      </c>
      <c r="H2307">
        <v>7.8000001907348633</v>
      </c>
      <c r="I2307">
        <v>7.6999998092651367</v>
      </c>
      <c r="J2307">
        <v>-0.10000000149011612</v>
      </c>
      <c r="K2307" t="s">
        <v>19</v>
      </c>
      <c r="L2307">
        <f>VLOOKUP(A2307,[1]Ark2!$A$1:$H$4250,8,FALSE)</f>
        <v>7.4468085106382975E-2</v>
      </c>
    </row>
    <row r="2308" spans="1:12" hidden="1">
      <c r="A2308" t="str">
        <f t="shared" si="96"/>
        <v>2018-Silkeborg Gymnasium-Stx</v>
      </c>
      <c r="B2308" t="str">
        <f t="shared" si="94"/>
        <v>2018</v>
      </c>
      <c r="C2308" t="s">
        <v>182</v>
      </c>
      <c r="D2308" t="s">
        <v>13</v>
      </c>
      <c r="E2308" t="s">
        <v>14</v>
      </c>
      <c r="F2308" t="s">
        <v>15</v>
      </c>
      <c r="G2308" t="s">
        <v>16</v>
      </c>
      <c r="H2308">
        <v>8</v>
      </c>
      <c r="I2308">
        <v>8.1999998092651367</v>
      </c>
      <c r="J2308">
        <v>0.20000000298023224</v>
      </c>
      <c r="K2308" t="s">
        <v>17</v>
      </c>
      <c r="L2308">
        <f>VLOOKUP(A2308,[1]Ark2!$A$1:$H$4250,8,FALSE)</f>
        <v>3.8216560509554139E-2</v>
      </c>
    </row>
    <row r="2309" spans="1:12" hidden="1">
      <c r="A2309" t="str">
        <f t="shared" si="96"/>
        <v>2018-Skanderborg Gymnasium-Stx</v>
      </c>
      <c r="B2309" t="str">
        <f t="shared" si="94"/>
        <v>2018</v>
      </c>
      <c r="C2309" t="s">
        <v>183</v>
      </c>
      <c r="D2309" t="s">
        <v>13</v>
      </c>
      <c r="E2309" t="s">
        <v>14</v>
      </c>
      <c r="F2309" t="s">
        <v>15</v>
      </c>
      <c r="G2309" t="s">
        <v>16</v>
      </c>
      <c r="H2309">
        <v>7.9000000953674316</v>
      </c>
      <c r="I2309">
        <v>7.5</v>
      </c>
      <c r="J2309">
        <v>-0.40000000596046448</v>
      </c>
      <c r="K2309" t="s">
        <v>17</v>
      </c>
      <c r="L2309">
        <f>VLOOKUP(A2309,[1]Ark2!$A$1:$H$4250,8,FALSE)</f>
        <v>2.3529411764705882E-2</v>
      </c>
    </row>
    <row r="2310" spans="1:12" hidden="1">
      <c r="A2310" t="str">
        <f t="shared" si="96"/>
        <v>2018-Skanderborg-Odder Center for Uddannelse-Hhx</v>
      </c>
      <c r="B2310" t="str">
        <f t="shared" si="94"/>
        <v>2018</v>
      </c>
      <c r="C2310" t="s">
        <v>184</v>
      </c>
      <c r="D2310" t="s">
        <v>29</v>
      </c>
      <c r="E2310" t="s">
        <v>14</v>
      </c>
      <c r="F2310" t="s">
        <v>15</v>
      </c>
      <c r="G2310" t="s">
        <v>16</v>
      </c>
      <c r="H2310">
        <v>6.9000000953674316</v>
      </c>
      <c r="I2310">
        <v>6.8000001907348633</v>
      </c>
      <c r="J2310">
        <v>-0.10000000149011612</v>
      </c>
      <c r="K2310" t="s">
        <v>19</v>
      </c>
      <c r="L2310" t="e">
        <f>VLOOKUP(A2310,[1]Ark2!$A$1:$H$4250,8,FALSE)</f>
        <v>#N/A</v>
      </c>
    </row>
    <row r="2311" spans="1:12" hidden="1">
      <c r="A2311" t="str">
        <f t="shared" si="96"/>
        <v>2018-Skive College, Arvikavej-Hhx</v>
      </c>
      <c r="B2311" t="str">
        <f t="shared" si="94"/>
        <v>2018</v>
      </c>
      <c r="C2311" t="s">
        <v>185</v>
      </c>
      <c r="D2311" t="s">
        <v>29</v>
      </c>
      <c r="E2311" t="s">
        <v>14</v>
      </c>
      <c r="F2311" t="s">
        <v>15</v>
      </c>
      <c r="G2311" t="s">
        <v>16</v>
      </c>
      <c r="H2311">
        <v>6.8000001907348633</v>
      </c>
      <c r="I2311">
        <v>6.8000001907348633</v>
      </c>
      <c r="J2311">
        <v>0</v>
      </c>
      <c r="K2311" t="s">
        <v>19</v>
      </c>
      <c r="L2311">
        <f>VLOOKUP(A2311,[1]Ark2!$A$1:$H$4250,8,FALSE)</f>
        <v>2.4590163934426229E-2</v>
      </c>
    </row>
    <row r="2312" spans="1:12" hidden="1">
      <c r="A2312" t="str">
        <f t="shared" si="96"/>
        <v>2018-Skive College, Kongsvingervej-Htx</v>
      </c>
      <c r="B2312" t="str">
        <f t="shared" si="94"/>
        <v>2018</v>
      </c>
      <c r="C2312" t="s">
        <v>186</v>
      </c>
      <c r="D2312" t="s">
        <v>32</v>
      </c>
      <c r="E2312" t="s">
        <v>14</v>
      </c>
      <c r="F2312" t="s">
        <v>15</v>
      </c>
      <c r="G2312" t="s">
        <v>16</v>
      </c>
      <c r="H2312">
        <v>7.1999998092651367</v>
      </c>
      <c r="I2312">
        <v>7.5</v>
      </c>
      <c r="J2312">
        <v>0.30000001192092896</v>
      </c>
      <c r="K2312" t="s">
        <v>19</v>
      </c>
      <c r="L2312">
        <f>VLOOKUP(A2312,[1]Ark2!$A$1:$H$4250,8,FALSE)</f>
        <v>0.05</v>
      </c>
    </row>
    <row r="2313" spans="1:12" hidden="1">
      <c r="A2313" t="str">
        <f t="shared" si="96"/>
        <v>2018-Skive Gymnasium-Hf</v>
      </c>
      <c r="B2313" t="str">
        <f t="shared" si="94"/>
        <v>2018</v>
      </c>
      <c r="C2313" t="s">
        <v>187</v>
      </c>
      <c r="D2313" t="s">
        <v>23</v>
      </c>
      <c r="E2313" t="s">
        <v>14</v>
      </c>
      <c r="F2313" t="s">
        <v>15</v>
      </c>
      <c r="G2313" t="s">
        <v>16</v>
      </c>
      <c r="H2313">
        <v>5.9000000953674316</v>
      </c>
      <c r="I2313">
        <v>5.6999998092651367</v>
      </c>
      <c r="J2313">
        <v>-0.20000000298023224</v>
      </c>
      <c r="K2313" t="s">
        <v>19</v>
      </c>
      <c r="L2313">
        <f>VLOOKUP(A2313,[1]Ark2!$A$1:$H$4250,8,FALSE)</f>
        <v>0</v>
      </c>
    </row>
    <row r="2314" spans="1:12" hidden="1">
      <c r="A2314" t="str">
        <f t="shared" si="96"/>
        <v>2018-Skive Gymnasium-Stx</v>
      </c>
      <c r="B2314" t="str">
        <f t="shared" si="94"/>
        <v>2018</v>
      </c>
      <c r="C2314" t="str">
        <f>C2313</f>
        <v>Skive Gymnasium</v>
      </c>
      <c r="D2314" t="s">
        <v>13</v>
      </c>
      <c r="E2314" t="s">
        <v>14</v>
      </c>
      <c r="F2314" t="s">
        <v>15</v>
      </c>
      <c r="G2314" t="s">
        <v>16</v>
      </c>
      <c r="H2314">
        <v>7.5999999046325684</v>
      </c>
      <c r="I2314">
        <v>7.6999998092651367</v>
      </c>
      <c r="J2314">
        <v>0.10000000149011612</v>
      </c>
      <c r="K2314" t="s">
        <v>19</v>
      </c>
      <c r="L2314">
        <f>VLOOKUP(A2314,[1]Ark2!$A$1:$H$4250,8,FALSE)</f>
        <v>4.6632124352331605E-2</v>
      </c>
    </row>
    <row r="2315" spans="1:12" hidden="1">
      <c r="A2315" t="str">
        <f t="shared" si="96"/>
        <v>2018-Skive-Viborg HF &amp; VUC, Viborg-Hf</v>
      </c>
      <c r="B2315" t="str">
        <f t="shared" si="94"/>
        <v>2018</v>
      </c>
      <c r="C2315" t="s">
        <v>280</v>
      </c>
      <c r="D2315" t="s">
        <v>23</v>
      </c>
      <c r="E2315" t="s">
        <v>14</v>
      </c>
      <c r="F2315" t="s">
        <v>15</v>
      </c>
      <c r="G2315" t="s">
        <v>16</v>
      </c>
      <c r="H2315">
        <v>6.5</v>
      </c>
      <c r="I2315">
        <v>6.8000001907348633</v>
      </c>
      <c r="J2315">
        <v>0.30000001192092896</v>
      </c>
      <c r="K2315" t="s">
        <v>19</v>
      </c>
      <c r="L2315">
        <f>VLOOKUP(A2315,[1]Ark2!$A$1:$H$4250,8,FALSE)</f>
        <v>0</v>
      </c>
    </row>
    <row r="2316" spans="1:12" hidden="1">
      <c r="A2316" t="str">
        <f t="shared" si="96"/>
        <v>2018-Skolerne i Oure - Sport &amp; Performance-Stx</v>
      </c>
      <c r="B2316" t="str">
        <f t="shared" si="94"/>
        <v>2018</v>
      </c>
      <c r="C2316" t="s">
        <v>188</v>
      </c>
      <c r="D2316" t="s">
        <v>13</v>
      </c>
      <c r="E2316" t="s">
        <v>14</v>
      </c>
      <c r="F2316" t="s">
        <v>15</v>
      </c>
      <c r="G2316" t="s">
        <v>16</v>
      </c>
      <c r="H2316">
        <v>8</v>
      </c>
      <c r="I2316">
        <v>8.1000003814697266</v>
      </c>
      <c r="J2316">
        <v>0.10000000149011612</v>
      </c>
      <c r="K2316" t="s">
        <v>19</v>
      </c>
      <c r="L2316">
        <f>VLOOKUP(A2316,[1]Ark2!$A$1:$H$4250,8,FALSE)</f>
        <v>0</v>
      </c>
    </row>
    <row r="2317" spans="1:12" hidden="1">
      <c r="A2317" t="str">
        <f t="shared" si="96"/>
        <v>2018-Slagelse Gymnasium-Hf</v>
      </c>
      <c r="B2317" t="str">
        <f t="shared" ref="B2317:B2380" si="97">B2316</f>
        <v>2018</v>
      </c>
      <c r="C2317" t="s">
        <v>189</v>
      </c>
      <c r="D2317" t="s">
        <v>23</v>
      </c>
      <c r="E2317" t="s">
        <v>14</v>
      </c>
      <c r="F2317" t="s">
        <v>15</v>
      </c>
      <c r="G2317" t="s">
        <v>16</v>
      </c>
      <c r="H2317">
        <v>5.5999999046325684</v>
      </c>
      <c r="I2317">
        <v>5.1999998092651367</v>
      </c>
      <c r="J2317">
        <v>-0.40000000596046448</v>
      </c>
      <c r="K2317" t="s">
        <v>17</v>
      </c>
      <c r="L2317">
        <f>VLOOKUP(A2317,[1]Ark2!$A$1:$H$4250,8,FALSE)</f>
        <v>9.5238095238095233E-2</v>
      </c>
    </row>
    <row r="2318" spans="1:12" hidden="1">
      <c r="A2318" t="str">
        <f t="shared" si="96"/>
        <v>2018-Slagelse Gymnasium-Stx</v>
      </c>
      <c r="B2318" t="str">
        <f t="shared" si="97"/>
        <v>2018</v>
      </c>
      <c r="C2318" t="str">
        <f>C2317</f>
        <v>Slagelse Gymnasium</v>
      </c>
      <c r="D2318" t="s">
        <v>13</v>
      </c>
      <c r="E2318" t="s">
        <v>14</v>
      </c>
      <c r="F2318" t="s">
        <v>15</v>
      </c>
      <c r="G2318" t="s">
        <v>16</v>
      </c>
      <c r="H2318">
        <v>7</v>
      </c>
      <c r="I2318">
        <v>6.8000001907348633</v>
      </c>
      <c r="J2318">
        <v>-0.20000000298023224</v>
      </c>
      <c r="K2318" t="s">
        <v>17</v>
      </c>
      <c r="L2318">
        <f>VLOOKUP(A2318,[1]Ark2!$A$1:$H$4250,8,FALSE)</f>
        <v>0.10897435897435898</v>
      </c>
    </row>
    <row r="2319" spans="1:12" hidden="1">
      <c r="A2319" t="str">
        <f t="shared" si="96"/>
        <v>2018-Slotshaven Gymnasium-Hhx</v>
      </c>
      <c r="B2319" t="str">
        <f t="shared" si="97"/>
        <v>2018</v>
      </c>
      <c r="C2319" t="s">
        <v>327</v>
      </c>
      <c r="D2319" t="s">
        <v>29</v>
      </c>
      <c r="E2319" t="s">
        <v>14</v>
      </c>
      <c r="F2319" t="s">
        <v>15</v>
      </c>
      <c r="G2319" t="s">
        <v>16</v>
      </c>
      <c r="H2319">
        <v>6.6999998092651367</v>
      </c>
      <c r="I2319">
        <v>6.8000001907348633</v>
      </c>
      <c r="J2319">
        <v>0.10000000149011612</v>
      </c>
      <c r="K2319" t="s">
        <v>19</v>
      </c>
      <c r="L2319">
        <f>VLOOKUP(A2319,[1]Ark2!$A$1:$H$4250,8,FALSE)</f>
        <v>0</v>
      </c>
    </row>
    <row r="2320" spans="1:12" hidden="1">
      <c r="A2320" t="str">
        <f t="shared" si="96"/>
        <v>2018-Slotshaven Gymnasium-Htx</v>
      </c>
      <c r="B2320" t="str">
        <f t="shared" si="97"/>
        <v>2018</v>
      </c>
      <c r="C2320" t="str">
        <f>C2319</f>
        <v>Slotshaven Gymnasium</v>
      </c>
      <c r="D2320" t="s">
        <v>32</v>
      </c>
      <c r="E2320" t="s">
        <v>14</v>
      </c>
      <c r="F2320" t="s">
        <v>15</v>
      </c>
      <c r="G2320" t="s">
        <v>16</v>
      </c>
      <c r="H2320">
        <v>7.5999999046325684</v>
      </c>
      <c r="I2320">
        <v>7.6999998092651367</v>
      </c>
      <c r="J2320">
        <v>0.10000000149011612</v>
      </c>
      <c r="K2320" t="s">
        <v>19</v>
      </c>
      <c r="L2320">
        <f>VLOOKUP(A2320,[1]Ark2!$A$1:$H$4250,8,FALSE)</f>
        <v>0.10169491525423729</v>
      </c>
    </row>
    <row r="2321" spans="1:12" hidden="1">
      <c r="A2321" t="str">
        <f t="shared" si="96"/>
        <v>2018-Solrød Gymnasium-Hf</v>
      </c>
      <c r="B2321" t="str">
        <f t="shared" si="97"/>
        <v>2018</v>
      </c>
      <c r="C2321" t="s">
        <v>190</v>
      </c>
      <c r="D2321" t="s">
        <v>23</v>
      </c>
      <c r="E2321" t="s">
        <v>14</v>
      </c>
      <c r="F2321" t="s">
        <v>15</v>
      </c>
      <c r="G2321" t="s">
        <v>16</v>
      </c>
      <c r="H2321">
        <v>5.6999998092651367</v>
      </c>
      <c r="I2321">
        <v>6</v>
      </c>
      <c r="J2321">
        <v>0.30000001192092896</v>
      </c>
      <c r="K2321" t="s">
        <v>19</v>
      </c>
      <c r="L2321">
        <f>VLOOKUP(A2321,[1]Ark2!$A$1:$H$4250,8,FALSE)</f>
        <v>0</v>
      </c>
    </row>
    <row r="2322" spans="1:12" hidden="1">
      <c r="A2322" t="str">
        <f t="shared" si="96"/>
        <v>2018-Solrød Gymnasium-Stx</v>
      </c>
      <c r="B2322" t="str">
        <f t="shared" si="97"/>
        <v>2018</v>
      </c>
      <c r="C2322" t="str">
        <f>C2321</f>
        <v>Solrød Gymnasium</v>
      </c>
      <c r="D2322" t="s">
        <v>13</v>
      </c>
      <c r="E2322" t="s">
        <v>14</v>
      </c>
      <c r="F2322" t="s">
        <v>15</v>
      </c>
      <c r="G2322" t="s">
        <v>16</v>
      </c>
      <c r="H2322">
        <v>7.5</v>
      </c>
      <c r="I2322">
        <v>7.5</v>
      </c>
      <c r="J2322">
        <v>0</v>
      </c>
      <c r="K2322" t="s">
        <v>19</v>
      </c>
      <c r="L2322">
        <f>VLOOKUP(A2322,[1]Ark2!$A$1:$H$4250,8,FALSE)</f>
        <v>4.9689440993788817E-2</v>
      </c>
    </row>
    <row r="2323" spans="1:12" hidden="1">
      <c r="A2323" t="str">
        <f t="shared" si="96"/>
        <v>2018-Sorø Akademis Skole-Stx</v>
      </c>
      <c r="B2323" t="str">
        <f t="shared" si="97"/>
        <v>2018</v>
      </c>
      <c r="C2323" t="s">
        <v>191</v>
      </c>
      <c r="D2323" t="s">
        <v>13</v>
      </c>
      <c r="E2323" t="s">
        <v>14</v>
      </c>
      <c r="F2323" t="s">
        <v>15</v>
      </c>
      <c r="G2323" t="s">
        <v>16</v>
      </c>
      <c r="H2323">
        <v>7.9000000953674316</v>
      </c>
      <c r="I2323">
        <v>7.6999998092651367</v>
      </c>
      <c r="J2323">
        <v>-0.20000000298023224</v>
      </c>
      <c r="K2323" t="s">
        <v>19</v>
      </c>
      <c r="L2323">
        <f>VLOOKUP(A2323,[1]Ark2!$A$1:$H$4250,8,FALSE)</f>
        <v>4.6783625730994149E-2</v>
      </c>
    </row>
    <row r="2324" spans="1:12" hidden="1">
      <c r="A2324" t="str">
        <f t="shared" si="96"/>
        <v>2018-Stenhus Gymnasium-Hf</v>
      </c>
      <c r="B2324" t="str">
        <f t="shared" si="97"/>
        <v>2018</v>
      </c>
      <c r="C2324" t="s">
        <v>192</v>
      </c>
      <c r="D2324" t="s">
        <v>23</v>
      </c>
      <c r="E2324" t="s">
        <v>14</v>
      </c>
      <c r="F2324" t="s">
        <v>15</v>
      </c>
      <c r="G2324" t="s">
        <v>16</v>
      </c>
      <c r="H2324">
        <v>5.5</v>
      </c>
      <c r="I2324">
        <v>5.5999999046325684</v>
      </c>
      <c r="J2324">
        <v>0.10000000149011612</v>
      </c>
      <c r="K2324" t="s">
        <v>19</v>
      </c>
      <c r="L2324">
        <f>VLOOKUP(A2324,[1]Ark2!$A$1:$H$4250,8,FALSE)</f>
        <v>0.14423076923076922</v>
      </c>
    </row>
    <row r="2325" spans="1:12" hidden="1">
      <c r="A2325" t="str">
        <f t="shared" si="96"/>
        <v>2018-Stenhus Gymnasium-Stx</v>
      </c>
      <c r="B2325" t="str">
        <f t="shared" si="97"/>
        <v>2018</v>
      </c>
      <c r="C2325" t="str">
        <f>C2324</f>
        <v>Stenhus Gymnasium</v>
      </c>
      <c r="D2325" t="s">
        <v>13</v>
      </c>
      <c r="E2325" t="s">
        <v>14</v>
      </c>
      <c r="F2325" t="s">
        <v>15</v>
      </c>
      <c r="G2325" t="s">
        <v>16</v>
      </c>
      <c r="H2325">
        <v>7</v>
      </c>
      <c r="I2325">
        <v>7.1999998092651367</v>
      </c>
      <c r="J2325">
        <v>0.20000000298023224</v>
      </c>
      <c r="K2325" t="s">
        <v>19</v>
      </c>
      <c r="L2325">
        <f>VLOOKUP(A2325,[1]Ark2!$A$1:$H$4250,8,FALSE)</f>
        <v>7.3846153846153853E-2</v>
      </c>
    </row>
    <row r="2326" spans="1:12" hidden="1">
      <c r="A2326" t="str">
        <f t="shared" si="96"/>
        <v>2018-Struer Statsgymnasium-Hf</v>
      </c>
      <c r="B2326" t="str">
        <f t="shared" si="97"/>
        <v>2018</v>
      </c>
      <c r="C2326" t="s">
        <v>193</v>
      </c>
      <c r="D2326" t="s">
        <v>23</v>
      </c>
      <c r="E2326" t="s">
        <v>14</v>
      </c>
      <c r="F2326" t="s">
        <v>15</v>
      </c>
      <c r="G2326" t="s">
        <v>16</v>
      </c>
      <c r="H2326">
        <v>5.8000001907348633</v>
      </c>
      <c r="I2326">
        <v>5.6999998092651367</v>
      </c>
      <c r="J2326">
        <v>-0.10000000149011612</v>
      </c>
      <c r="K2326" t="s">
        <v>19</v>
      </c>
      <c r="L2326">
        <f>VLOOKUP(A2326,[1]Ark2!$A$1:$H$4250,8,FALSE)</f>
        <v>0.1111111111111111</v>
      </c>
    </row>
    <row r="2327" spans="1:12" hidden="1">
      <c r="A2327" t="str">
        <f t="shared" si="96"/>
        <v>2018-Struer Statsgymnasium-Stx</v>
      </c>
      <c r="B2327" t="str">
        <f t="shared" si="97"/>
        <v>2018</v>
      </c>
      <c r="C2327" t="str">
        <f>C2326</f>
        <v>Struer Statsgymnasium</v>
      </c>
      <c r="D2327" t="s">
        <v>13</v>
      </c>
      <c r="E2327" t="s">
        <v>14</v>
      </c>
      <c r="F2327" t="s">
        <v>15</v>
      </c>
      <c r="G2327" t="s">
        <v>16</v>
      </c>
      <c r="H2327">
        <v>7.3000001907348633</v>
      </c>
      <c r="I2327">
        <v>7.4000000953674316</v>
      </c>
      <c r="J2327">
        <v>0.10000000149011612</v>
      </c>
      <c r="K2327" t="s">
        <v>19</v>
      </c>
      <c r="L2327">
        <f>VLOOKUP(A2327,[1]Ark2!$A$1:$H$4250,8,FALSE)</f>
        <v>9.4736842105263161E-2</v>
      </c>
    </row>
    <row r="2328" spans="1:12" hidden="1">
      <c r="A2328" t="str">
        <f t="shared" si="96"/>
        <v>2018-Struer Statsgymnasium - erhvervsskolen-Hhx</v>
      </c>
      <c r="B2328" t="str">
        <f t="shared" si="97"/>
        <v>2018</v>
      </c>
      <c r="C2328" t="s">
        <v>194</v>
      </c>
      <c r="D2328" t="s">
        <v>29</v>
      </c>
      <c r="E2328" t="s">
        <v>14</v>
      </c>
      <c r="F2328" t="s">
        <v>15</v>
      </c>
      <c r="G2328" t="s">
        <v>16</v>
      </c>
      <c r="H2328">
        <v>6.9000000953674316</v>
      </c>
      <c r="I2328">
        <v>7.0999999046325684</v>
      </c>
      <c r="J2328">
        <v>0.20000000298023224</v>
      </c>
      <c r="K2328" t="s">
        <v>19</v>
      </c>
      <c r="L2328">
        <f>VLOOKUP(A2328,[1]Ark2!$A$1:$H$4250,8,FALSE)</f>
        <v>0</v>
      </c>
    </row>
    <row r="2329" spans="1:12" hidden="1">
      <c r="A2329" t="str">
        <f t="shared" si="96"/>
        <v>2018-Støvring Gymnasium-Stx</v>
      </c>
      <c r="B2329" t="str">
        <f t="shared" si="97"/>
        <v>2018</v>
      </c>
      <c r="C2329" t="s">
        <v>195</v>
      </c>
      <c r="D2329" t="s">
        <v>13</v>
      </c>
      <c r="E2329" t="s">
        <v>14</v>
      </c>
      <c r="F2329" t="s">
        <v>15</v>
      </c>
      <c r="G2329" t="s">
        <v>16</v>
      </c>
      <c r="H2329">
        <v>7.5999999046325684</v>
      </c>
      <c r="I2329">
        <v>7.5</v>
      </c>
      <c r="J2329">
        <v>-0.10000000149011612</v>
      </c>
      <c r="K2329" t="s">
        <v>19</v>
      </c>
      <c r="L2329">
        <f>VLOOKUP(A2329,[1]Ark2!$A$1:$H$4250,8,FALSE)</f>
        <v>0</v>
      </c>
    </row>
    <row r="2330" spans="1:12" hidden="1">
      <c r="A2330" t="str">
        <f t="shared" si="96"/>
        <v>2018-Svendborg Erhvervsskole &amp; -Gymnasier, Skovsbovej-Hhx</v>
      </c>
      <c r="B2330" t="str">
        <f t="shared" si="97"/>
        <v>2018</v>
      </c>
      <c r="C2330" t="s">
        <v>197</v>
      </c>
      <c r="D2330" t="s">
        <v>29</v>
      </c>
      <c r="E2330" t="s">
        <v>14</v>
      </c>
      <c r="F2330" t="s">
        <v>15</v>
      </c>
      <c r="G2330" t="s">
        <v>16</v>
      </c>
      <c r="H2330">
        <v>6.5999999046325684</v>
      </c>
      <c r="I2330">
        <v>7</v>
      </c>
      <c r="J2330">
        <v>0.40000000596046448</v>
      </c>
      <c r="K2330" t="s">
        <v>17</v>
      </c>
      <c r="L2330">
        <f>VLOOKUP(A2330,[1]Ark2!$A$1:$H$4250,8,FALSE)</f>
        <v>4.9504950495049507E-2</v>
      </c>
    </row>
    <row r="2331" spans="1:12" hidden="1">
      <c r="A2331" t="str">
        <f t="shared" si="96"/>
        <v>2018-Svendborg Erhvervsskole &amp; -Gymnasier, Skovsbovej-Htx</v>
      </c>
      <c r="B2331" t="str">
        <f t="shared" si="97"/>
        <v>2018</v>
      </c>
      <c r="C2331" t="str">
        <f>C2330</f>
        <v>Svendborg Erhvervsskole &amp; -Gymnasier, Skovsbovej</v>
      </c>
      <c r="D2331" t="s">
        <v>32</v>
      </c>
      <c r="E2331" t="s">
        <v>14</v>
      </c>
      <c r="F2331" t="s">
        <v>15</v>
      </c>
      <c r="G2331" t="s">
        <v>16</v>
      </c>
      <c r="H2331">
        <v>7.4000000953674316</v>
      </c>
      <c r="I2331">
        <v>7.5</v>
      </c>
      <c r="J2331">
        <v>0.10000000149011612</v>
      </c>
      <c r="K2331" t="s">
        <v>19</v>
      </c>
      <c r="L2331">
        <f>VLOOKUP(A2331,[1]Ark2!$A$1:$H$4250,8,FALSE)</f>
        <v>5.2631578947368418E-2</v>
      </c>
    </row>
    <row r="2332" spans="1:12" hidden="1">
      <c r="A2332" t="str">
        <f t="shared" si="96"/>
        <v>2018-Svendborg Gymnasium-Hf</v>
      </c>
      <c r="B2332" t="str">
        <f t="shared" si="97"/>
        <v>2018</v>
      </c>
      <c r="C2332" t="s">
        <v>198</v>
      </c>
      <c r="D2332" t="s">
        <v>23</v>
      </c>
      <c r="E2332" t="s">
        <v>14</v>
      </c>
      <c r="F2332" t="s">
        <v>15</v>
      </c>
      <c r="G2332" t="s">
        <v>16</v>
      </c>
      <c r="H2332">
        <v>6.1999998092651367</v>
      </c>
      <c r="I2332">
        <v>6.0999999046325684</v>
      </c>
      <c r="J2332">
        <v>-0.10000000149011612</v>
      </c>
      <c r="K2332" t="s">
        <v>19</v>
      </c>
      <c r="L2332">
        <f>VLOOKUP(A2332,[1]Ark2!$A$1:$H$4250,8,FALSE)</f>
        <v>0</v>
      </c>
    </row>
    <row r="2333" spans="1:12" hidden="1">
      <c r="A2333" t="str">
        <f t="shared" si="96"/>
        <v>2018-Svendborg Gymnasium-Stx</v>
      </c>
      <c r="B2333" t="str">
        <f t="shared" si="97"/>
        <v>2018</v>
      </c>
      <c r="C2333" t="str">
        <f>C2332</f>
        <v>Svendborg Gymnasium</v>
      </c>
      <c r="D2333" t="s">
        <v>13</v>
      </c>
      <c r="E2333" t="s">
        <v>14</v>
      </c>
      <c r="F2333" t="s">
        <v>15</v>
      </c>
      <c r="G2333" t="s">
        <v>16</v>
      </c>
      <c r="H2333">
        <v>7.4000000953674316</v>
      </c>
      <c r="I2333">
        <v>7.4000000953674316</v>
      </c>
      <c r="J2333">
        <v>0</v>
      </c>
      <c r="K2333" t="s">
        <v>19</v>
      </c>
      <c r="L2333">
        <f>VLOOKUP(A2333,[1]Ark2!$A$1:$H$4250,8,FALSE)</f>
        <v>7.0063694267515922E-2</v>
      </c>
    </row>
    <row r="2334" spans="1:12" hidden="1">
      <c r="A2334" t="str">
        <f t="shared" si="96"/>
        <v>2018-Syddansk Erhvervsskole Odense-Vejle, Munkebjergvej 130-Htx</v>
      </c>
      <c r="B2334" t="str">
        <f t="shared" si="97"/>
        <v>2018</v>
      </c>
      <c r="C2334" t="s">
        <v>328</v>
      </c>
      <c r="D2334" t="s">
        <v>32</v>
      </c>
      <c r="E2334" t="s">
        <v>14</v>
      </c>
      <c r="F2334" t="s">
        <v>15</v>
      </c>
      <c r="G2334" t="s">
        <v>16</v>
      </c>
      <c r="H2334">
        <v>8.1000003814697266</v>
      </c>
      <c r="I2334">
        <v>8</v>
      </c>
      <c r="J2334">
        <v>-0.10000000149011612</v>
      </c>
      <c r="K2334" t="s">
        <v>19</v>
      </c>
      <c r="L2334">
        <f>VLOOKUP(A2334,[1]Ark2!$A$1:$H$4250,8,FALSE)</f>
        <v>0.12254901960784313</v>
      </c>
    </row>
    <row r="2335" spans="1:12" hidden="1">
      <c r="A2335" t="str">
        <f t="shared" si="96"/>
        <v>2018-Syddjurs Gymnasium-Stx</v>
      </c>
      <c r="B2335" t="str">
        <f t="shared" si="97"/>
        <v>2018</v>
      </c>
      <c r="C2335" t="s">
        <v>200</v>
      </c>
      <c r="D2335" t="s">
        <v>13</v>
      </c>
      <c r="E2335" t="s">
        <v>14</v>
      </c>
      <c r="F2335" t="s">
        <v>15</v>
      </c>
      <c r="G2335" t="s">
        <v>16</v>
      </c>
      <c r="H2335">
        <v>7.6999998092651367</v>
      </c>
      <c r="I2335">
        <v>7.8000001907348633</v>
      </c>
      <c r="J2335">
        <v>0.10000000149011612</v>
      </c>
      <c r="K2335" t="s">
        <v>19</v>
      </c>
      <c r="L2335">
        <f>VLOOKUP(A2335,[1]Ark2!$A$1:$H$4250,8,FALSE)</f>
        <v>0</v>
      </c>
    </row>
    <row r="2336" spans="1:12" hidden="1">
      <c r="A2336" t="str">
        <f t="shared" si="96"/>
        <v>2018-Sønderborg Statsskole-Hf</v>
      </c>
      <c r="B2336" t="str">
        <f t="shared" si="97"/>
        <v>2018</v>
      </c>
      <c r="C2336" t="s">
        <v>201</v>
      </c>
      <c r="D2336" t="s">
        <v>23</v>
      </c>
      <c r="E2336" t="s">
        <v>14</v>
      </c>
      <c r="F2336" t="s">
        <v>15</v>
      </c>
      <c r="G2336" t="s">
        <v>16</v>
      </c>
      <c r="H2336">
        <v>5.8000001907348633</v>
      </c>
      <c r="I2336">
        <v>5.9000000953674316</v>
      </c>
      <c r="J2336">
        <v>0.10000000149011612</v>
      </c>
      <c r="K2336" t="s">
        <v>19</v>
      </c>
      <c r="L2336">
        <f>VLOOKUP(A2336,[1]Ark2!$A$1:$H$4250,8,FALSE)</f>
        <v>0.20930232558139536</v>
      </c>
    </row>
    <row r="2337" spans="1:12" hidden="1">
      <c r="A2337" t="str">
        <f t="shared" si="96"/>
        <v>2018-Sønderborg Statsskole-Stx</v>
      </c>
      <c r="B2337" t="str">
        <f t="shared" si="97"/>
        <v>2018</v>
      </c>
      <c r="C2337" t="str">
        <f>C2336</f>
        <v>Sønderborg Statsskole</v>
      </c>
      <c r="D2337" t="s">
        <v>13</v>
      </c>
      <c r="E2337" t="s">
        <v>14</v>
      </c>
      <c r="F2337" t="s">
        <v>15</v>
      </c>
      <c r="G2337" t="s">
        <v>16</v>
      </c>
      <c r="H2337">
        <v>7.1999998092651367</v>
      </c>
      <c r="I2337">
        <v>7.0999999046325684</v>
      </c>
      <c r="J2337">
        <v>-0.10000000149011612</v>
      </c>
      <c r="K2337" t="s">
        <v>19</v>
      </c>
      <c r="L2337">
        <f>VLOOKUP(A2337,[1]Ark2!$A$1:$H$4250,8,FALSE)</f>
        <v>0.10227272727272728</v>
      </c>
    </row>
    <row r="2338" spans="1:12" hidden="1">
      <c r="A2338" t="str">
        <f t="shared" si="96"/>
        <v>2018-TEC, Ballerup-Htx</v>
      </c>
      <c r="B2338" t="str">
        <f t="shared" si="97"/>
        <v>2018</v>
      </c>
      <c r="C2338" t="s">
        <v>329</v>
      </c>
      <c r="D2338" t="s">
        <v>32</v>
      </c>
      <c r="E2338" t="s">
        <v>14</v>
      </c>
      <c r="F2338" t="s">
        <v>15</v>
      </c>
      <c r="G2338" t="s">
        <v>16</v>
      </c>
      <c r="H2338">
        <v>8</v>
      </c>
      <c r="I2338">
        <v>7.6999998092651367</v>
      </c>
      <c r="J2338">
        <v>-0.30000001192092896</v>
      </c>
      <c r="K2338" t="s">
        <v>17</v>
      </c>
      <c r="L2338">
        <f>VLOOKUP(A2338,[1]Ark2!$A$1:$H$4250,8,FALSE)</f>
        <v>6.097560975609756E-2</v>
      </c>
    </row>
    <row r="2339" spans="1:12" hidden="1">
      <c r="A2339" t="str">
        <f t="shared" si="96"/>
        <v>2018-TEC, Frederiksberg-Htx</v>
      </c>
      <c r="B2339" t="str">
        <f t="shared" si="97"/>
        <v>2018</v>
      </c>
      <c r="C2339" t="s">
        <v>330</v>
      </c>
      <c r="D2339" t="s">
        <v>32</v>
      </c>
      <c r="E2339" t="s">
        <v>14</v>
      </c>
      <c r="F2339" t="s">
        <v>15</v>
      </c>
      <c r="G2339" t="s">
        <v>16</v>
      </c>
      <c r="H2339">
        <v>7.1999998092651367</v>
      </c>
      <c r="I2339">
        <v>7.5</v>
      </c>
      <c r="J2339">
        <v>0.30000001192092896</v>
      </c>
      <c r="K2339" t="s">
        <v>19</v>
      </c>
      <c r="L2339">
        <f>VLOOKUP(A2339,[1]Ark2!$A$1:$H$4250,8,FALSE)</f>
        <v>0.44660194174757284</v>
      </c>
    </row>
    <row r="2340" spans="1:12" hidden="1">
      <c r="A2340" t="str">
        <f t="shared" si="96"/>
        <v>2018-TEKNISK GYMNASIUM,  Skanderborg-Htx</v>
      </c>
      <c r="B2340" t="str">
        <f t="shared" si="97"/>
        <v>2018</v>
      </c>
      <c r="C2340" t="s">
        <v>331</v>
      </c>
      <c r="D2340" t="s">
        <v>32</v>
      </c>
      <c r="E2340" t="s">
        <v>14</v>
      </c>
      <c r="F2340" t="s">
        <v>15</v>
      </c>
      <c r="G2340" t="s">
        <v>16</v>
      </c>
      <c r="H2340">
        <v>7.9000000953674316</v>
      </c>
      <c r="I2340">
        <v>8</v>
      </c>
      <c r="J2340">
        <v>0.10000000149011612</v>
      </c>
      <c r="K2340" t="s">
        <v>19</v>
      </c>
      <c r="L2340">
        <f>VLOOKUP(A2340,[1]Ark2!$A$1:$H$4250,8,FALSE)</f>
        <v>0.16666666666666666</v>
      </c>
    </row>
    <row r="2341" spans="1:12" hidden="1">
      <c r="A2341" t="str">
        <f t="shared" si="96"/>
        <v>2018-TH. LANGS HF &amp; VUC-Hf</v>
      </c>
      <c r="B2341" t="str">
        <f t="shared" si="97"/>
        <v>2018</v>
      </c>
      <c r="C2341" t="s">
        <v>204</v>
      </c>
      <c r="D2341" t="s">
        <v>23</v>
      </c>
      <c r="E2341" t="s">
        <v>14</v>
      </c>
      <c r="F2341" t="s">
        <v>15</v>
      </c>
      <c r="G2341" t="s">
        <v>16</v>
      </c>
      <c r="H2341">
        <v>6</v>
      </c>
      <c r="I2341">
        <v>5.9000000953674316</v>
      </c>
      <c r="J2341">
        <v>-0.10000000149011612</v>
      </c>
      <c r="K2341" t="s">
        <v>19</v>
      </c>
      <c r="L2341">
        <f>VLOOKUP(A2341,[1]Ark2!$A$1:$H$4250,8,FALSE)</f>
        <v>0.12</v>
      </c>
    </row>
    <row r="2342" spans="1:12" hidden="1">
      <c r="A2342" t="str">
        <f t="shared" si="96"/>
        <v>2018-TH. LANGS HF-KURSUS-Hf</v>
      </c>
      <c r="B2342" t="str">
        <f t="shared" si="97"/>
        <v>2018</v>
      </c>
      <c r="C2342" t="s">
        <v>205</v>
      </c>
      <c r="D2342" t="s">
        <v>23</v>
      </c>
      <c r="E2342" t="s">
        <v>14</v>
      </c>
      <c r="F2342" t="s">
        <v>15</v>
      </c>
      <c r="G2342" t="s">
        <v>16</v>
      </c>
      <c r="H2342">
        <v>6.1999998092651367</v>
      </c>
      <c r="I2342">
        <v>6.1999998092651367</v>
      </c>
      <c r="J2342">
        <v>0</v>
      </c>
      <c r="K2342" t="s">
        <v>19</v>
      </c>
      <c r="L2342">
        <f>VLOOKUP(A2342,[1]Ark2!$A$1:$H$4250,8,FALSE)</f>
        <v>5.6000000000000001E-2</v>
      </c>
    </row>
    <row r="2343" spans="1:12" hidden="1">
      <c r="A2343" t="str">
        <f t="shared" si="96"/>
        <v>2018-Thisted Gymnasium, STX og HF-Hf</v>
      </c>
      <c r="B2343" t="str">
        <f t="shared" si="97"/>
        <v>2018</v>
      </c>
      <c r="C2343" t="s">
        <v>206</v>
      </c>
      <c r="D2343" t="s">
        <v>23</v>
      </c>
      <c r="E2343" t="s">
        <v>14</v>
      </c>
      <c r="F2343" t="s">
        <v>15</v>
      </c>
      <c r="G2343" t="s">
        <v>16</v>
      </c>
      <c r="H2343">
        <v>5.9000000953674316</v>
      </c>
      <c r="I2343">
        <v>6</v>
      </c>
      <c r="J2343">
        <v>0.10000000149011612</v>
      </c>
      <c r="K2343" t="s">
        <v>19</v>
      </c>
      <c r="L2343">
        <f>VLOOKUP(A2343,[1]Ark2!$A$1:$H$4250,8,FALSE)</f>
        <v>0</v>
      </c>
    </row>
    <row r="2344" spans="1:12" hidden="1">
      <c r="A2344" t="str">
        <f t="shared" si="96"/>
        <v>2018-Thisted Gymnasium, STX og HF-Stx</v>
      </c>
      <c r="B2344" t="str">
        <f t="shared" si="97"/>
        <v>2018</v>
      </c>
      <c r="C2344" t="str">
        <f>C2343</f>
        <v>Thisted Gymnasium, STX og HF</v>
      </c>
      <c r="D2344" t="s">
        <v>13</v>
      </c>
      <c r="E2344" t="s">
        <v>14</v>
      </c>
      <c r="F2344" t="s">
        <v>15</v>
      </c>
      <c r="G2344" t="s">
        <v>16</v>
      </c>
      <c r="H2344">
        <v>7.3000001907348633</v>
      </c>
      <c r="I2344">
        <v>7.3000001907348633</v>
      </c>
      <c r="J2344">
        <v>0</v>
      </c>
      <c r="K2344" t="s">
        <v>19</v>
      </c>
      <c r="L2344">
        <f>VLOOKUP(A2344,[1]Ark2!$A$1:$H$4250,8,FALSE)</f>
        <v>3.3333333333333333E-2</v>
      </c>
    </row>
    <row r="2345" spans="1:12" hidden="1">
      <c r="A2345" t="str">
        <f t="shared" si="96"/>
        <v>2018-Thy-Mors HF &amp; VUC-Hf</v>
      </c>
      <c r="B2345" t="str">
        <f t="shared" si="97"/>
        <v>2018</v>
      </c>
      <c r="C2345" t="s">
        <v>207</v>
      </c>
      <c r="D2345" t="s">
        <v>23</v>
      </c>
      <c r="E2345" t="s">
        <v>14</v>
      </c>
      <c r="F2345" t="s">
        <v>15</v>
      </c>
      <c r="G2345" t="s">
        <v>16</v>
      </c>
      <c r="H2345">
        <v>6.3000001907348633</v>
      </c>
      <c r="I2345">
        <v>6.1999998092651367</v>
      </c>
      <c r="J2345">
        <v>-0.10000000149011612</v>
      </c>
      <c r="K2345" t="s">
        <v>19</v>
      </c>
      <c r="L2345">
        <f>VLOOKUP(A2345,[1]Ark2!$A$1:$H$4250,8,FALSE)</f>
        <v>0.21052631578947367</v>
      </c>
    </row>
    <row r="2346" spans="1:12" hidden="1">
      <c r="A2346" t="str">
        <f t="shared" si="96"/>
        <v>2018-Thy-Mors HF &amp; VUC , Nykøbing afd.-Hf</v>
      </c>
      <c r="B2346" t="str">
        <f t="shared" si="97"/>
        <v>2018</v>
      </c>
      <c r="C2346" t="s">
        <v>367</v>
      </c>
      <c r="D2346" t="s">
        <v>23</v>
      </c>
      <c r="E2346" t="s">
        <v>14</v>
      </c>
      <c r="F2346" t="s">
        <v>15</v>
      </c>
      <c r="G2346" t="s">
        <v>16</v>
      </c>
      <c r="H2346">
        <v>4.9000000953674316</v>
      </c>
      <c r="I2346">
        <v>4.8000001907348633</v>
      </c>
      <c r="J2346">
        <v>-0.10000000149011612</v>
      </c>
      <c r="K2346" t="s">
        <v>19</v>
      </c>
      <c r="L2346">
        <f>VLOOKUP(A2346,[1]Ark2!$A$1:$H$4250,8,FALSE)</f>
        <v>0</v>
      </c>
    </row>
    <row r="2347" spans="1:12" hidden="1">
      <c r="A2347" t="str">
        <f t="shared" si="96"/>
        <v>2018-Thy-Mors HF &amp; VUC, Thisted-Hf</v>
      </c>
      <c r="B2347" t="str">
        <f t="shared" si="97"/>
        <v>2018</v>
      </c>
      <c r="C2347" t="s">
        <v>368</v>
      </c>
      <c r="D2347" t="s">
        <v>23</v>
      </c>
      <c r="E2347" t="s">
        <v>14</v>
      </c>
      <c r="F2347" t="s">
        <v>15</v>
      </c>
      <c r="G2347" t="s">
        <v>16</v>
      </c>
      <c r="H2347">
        <v>6.5999999046325684</v>
      </c>
      <c r="I2347">
        <v>6.5</v>
      </c>
      <c r="J2347">
        <v>-0.10000000149011612</v>
      </c>
      <c r="K2347" t="s">
        <v>19</v>
      </c>
      <c r="L2347">
        <f>VLOOKUP(A2347,[1]Ark2!$A$1:$H$4250,8,FALSE)</f>
        <v>0</v>
      </c>
    </row>
    <row r="2348" spans="1:12" hidden="1">
      <c r="A2348" t="str">
        <f t="shared" si="96"/>
        <v>2018-TietgenSkolen (ELM)-Hhx</v>
      </c>
      <c r="B2348" t="str">
        <f t="shared" si="97"/>
        <v>2018</v>
      </c>
      <c r="C2348" t="s">
        <v>209</v>
      </c>
      <c r="D2348" t="s">
        <v>29</v>
      </c>
      <c r="E2348" t="s">
        <v>14</v>
      </c>
      <c r="F2348" t="s">
        <v>15</v>
      </c>
      <c r="G2348" t="s">
        <v>16</v>
      </c>
      <c r="H2348">
        <v>7</v>
      </c>
      <c r="I2348">
        <v>6.9000000953674316</v>
      </c>
      <c r="J2348">
        <v>-0.10000000149011612</v>
      </c>
      <c r="K2348" t="s">
        <v>19</v>
      </c>
      <c r="L2348">
        <f>VLOOKUP(A2348,[1]Ark2!$A$1:$H$4250,8,FALSE)</f>
        <v>7.0745697896749518E-2</v>
      </c>
    </row>
    <row r="2349" spans="1:12" hidden="1">
      <c r="A2349" t="str">
        <f t="shared" si="96"/>
        <v>2018-Tornbjerg Gymnasium-Stx</v>
      </c>
      <c r="B2349" t="str">
        <f t="shared" si="97"/>
        <v>2018</v>
      </c>
      <c r="C2349" t="s">
        <v>210</v>
      </c>
      <c r="D2349" t="s">
        <v>13</v>
      </c>
      <c r="E2349" t="s">
        <v>14</v>
      </c>
      <c r="F2349" t="s">
        <v>15</v>
      </c>
      <c r="G2349" t="s">
        <v>16</v>
      </c>
      <c r="H2349">
        <v>7.1999998092651367</v>
      </c>
      <c r="I2349">
        <v>7.1999998092651367</v>
      </c>
      <c r="J2349">
        <v>0</v>
      </c>
      <c r="K2349" t="s">
        <v>19</v>
      </c>
      <c r="L2349">
        <f>VLOOKUP(A2349,[1]Ark2!$A$1:$H$4250,8,FALSE)</f>
        <v>0.16826923076923078</v>
      </c>
    </row>
    <row r="2350" spans="1:12" hidden="1">
      <c r="A2350" t="str">
        <f t="shared" si="96"/>
        <v>2018-Tradium, HHX og EUD/EUX Business (Himmerlands erhv.)-Hhx</v>
      </c>
      <c r="B2350" t="str">
        <f t="shared" si="97"/>
        <v>2018</v>
      </c>
      <c r="C2350" t="s">
        <v>332</v>
      </c>
      <c r="D2350" t="s">
        <v>29</v>
      </c>
      <c r="E2350" t="s">
        <v>14</v>
      </c>
      <c r="F2350" t="s">
        <v>15</v>
      </c>
      <c r="G2350" t="s">
        <v>16</v>
      </c>
      <c r="H2350">
        <v>6.6999998092651367</v>
      </c>
      <c r="I2350">
        <v>7.3000001907348633</v>
      </c>
      <c r="J2350">
        <v>0.60000002384185791</v>
      </c>
      <c r="K2350" t="s">
        <v>17</v>
      </c>
      <c r="L2350">
        <f>VLOOKUP(A2350,[1]Ark2!$A$1:$H$4250,8,FALSE)</f>
        <v>9.3023255813953487E-2</v>
      </c>
    </row>
    <row r="2351" spans="1:12" hidden="1">
      <c r="A2351" t="str">
        <f t="shared" si="96"/>
        <v>2018-Tradium, Merkantile erhvervsuddannelser-Hhx</v>
      </c>
      <c r="B2351" t="str">
        <f t="shared" si="97"/>
        <v>2018</v>
      </c>
      <c r="C2351" t="s">
        <v>333</v>
      </c>
      <c r="D2351" t="s">
        <v>29</v>
      </c>
      <c r="E2351" t="s">
        <v>14</v>
      </c>
      <c r="F2351" t="s">
        <v>15</v>
      </c>
      <c r="G2351" t="s">
        <v>16</v>
      </c>
      <c r="H2351">
        <v>7</v>
      </c>
      <c r="I2351">
        <v>6.9000000953674316</v>
      </c>
      <c r="J2351">
        <v>-0.10000000149011612</v>
      </c>
      <c r="K2351" t="s">
        <v>19</v>
      </c>
      <c r="L2351">
        <f>VLOOKUP(A2351,[1]Ark2!$A$1:$H$4250,8,FALSE)</f>
        <v>5.9233449477351915E-2</v>
      </c>
    </row>
    <row r="2352" spans="1:12" hidden="1">
      <c r="A2352" t="str">
        <f t="shared" si="96"/>
        <v>2018-Tradium, Tekniske erhvervsuddannelser, VA-Htx</v>
      </c>
      <c r="B2352" t="str">
        <f t="shared" si="97"/>
        <v>2018</v>
      </c>
      <c r="C2352" t="s">
        <v>212</v>
      </c>
      <c r="D2352" t="s">
        <v>32</v>
      </c>
      <c r="E2352" t="s">
        <v>14</v>
      </c>
      <c r="F2352" t="s">
        <v>15</v>
      </c>
      <c r="G2352" t="s">
        <v>16</v>
      </c>
      <c r="H2352">
        <v>7.5</v>
      </c>
      <c r="I2352">
        <v>7.4000000953674316</v>
      </c>
      <c r="J2352">
        <v>-0.10000000149011612</v>
      </c>
      <c r="K2352" t="s">
        <v>19</v>
      </c>
      <c r="L2352">
        <f>VLOOKUP(A2352,[1]Ark2!$A$1:$H$4250,8,FALSE)</f>
        <v>3.4883720930232558E-2</v>
      </c>
    </row>
    <row r="2353" spans="1:12" hidden="1">
      <c r="A2353" t="str">
        <f t="shared" si="96"/>
        <v>2018-Tønder Gymnasium-Hf</v>
      </c>
      <c r="B2353" t="str">
        <f t="shared" si="97"/>
        <v>2018</v>
      </c>
      <c r="C2353" t="s">
        <v>213</v>
      </c>
      <c r="D2353" t="s">
        <v>23</v>
      </c>
      <c r="E2353" t="s">
        <v>14</v>
      </c>
      <c r="F2353" t="s">
        <v>15</v>
      </c>
      <c r="G2353" t="s">
        <v>16</v>
      </c>
      <c r="H2353">
        <v>6.1999998092651367</v>
      </c>
      <c r="I2353">
        <v>6.5</v>
      </c>
      <c r="J2353">
        <v>0.30000001192092896</v>
      </c>
      <c r="K2353" t="s">
        <v>19</v>
      </c>
      <c r="L2353">
        <f>VLOOKUP(A2353,[1]Ark2!$A$1:$H$4250,8,FALSE)</f>
        <v>4.9180327868852458E-2</v>
      </c>
    </row>
    <row r="2354" spans="1:12" hidden="1">
      <c r="A2354" t="str">
        <f t="shared" si="96"/>
        <v>2018-Tønder Gymnasium-Stx</v>
      </c>
      <c r="B2354" t="str">
        <f t="shared" si="97"/>
        <v>2018</v>
      </c>
      <c r="C2354" t="str">
        <f>C2353</f>
        <v>Tønder Gymnasium</v>
      </c>
      <c r="D2354" t="s">
        <v>13</v>
      </c>
      <c r="E2354" t="s">
        <v>14</v>
      </c>
      <c r="F2354" t="s">
        <v>15</v>
      </c>
      <c r="G2354" t="s">
        <v>16</v>
      </c>
      <c r="H2354">
        <v>7.4000000953674316</v>
      </c>
      <c r="I2354">
        <v>7.5999999046325684</v>
      </c>
      <c r="J2354">
        <v>0.20000000298023224</v>
      </c>
      <c r="K2354" t="s">
        <v>17</v>
      </c>
      <c r="L2354">
        <f>VLOOKUP(A2354,[1]Ark2!$A$1:$H$4250,8,FALSE)</f>
        <v>0</v>
      </c>
    </row>
    <row r="2355" spans="1:12" hidden="1">
      <c r="A2355" t="str">
        <f t="shared" si="96"/>
        <v>2018-Tønder Handelsskole-Hhx</v>
      </c>
      <c r="B2355" t="str">
        <f t="shared" si="97"/>
        <v>2018</v>
      </c>
      <c r="C2355" t="s">
        <v>214</v>
      </c>
      <c r="D2355" t="s">
        <v>29</v>
      </c>
      <c r="E2355" t="s">
        <v>14</v>
      </c>
      <c r="F2355" t="s">
        <v>15</v>
      </c>
      <c r="G2355" t="s">
        <v>16</v>
      </c>
      <c r="H2355">
        <v>6.5999999046325684</v>
      </c>
      <c r="I2355">
        <v>6.6999998092651367</v>
      </c>
      <c r="J2355">
        <v>0.10000000149011612</v>
      </c>
      <c r="K2355" t="s">
        <v>19</v>
      </c>
      <c r="L2355">
        <f>VLOOKUP(A2355,[1]Ark2!$A$1:$H$4250,8,FALSE)</f>
        <v>0</v>
      </c>
    </row>
    <row r="2356" spans="1:12" hidden="1">
      <c r="A2356" t="str">
        <f t="shared" si="96"/>
        <v>2018-Tørring Gymnasium-Stx</v>
      </c>
      <c r="B2356" t="str">
        <f t="shared" si="97"/>
        <v>2018</v>
      </c>
      <c r="C2356" t="s">
        <v>215</v>
      </c>
      <c r="D2356" t="s">
        <v>13</v>
      </c>
      <c r="E2356" t="s">
        <v>14</v>
      </c>
      <c r="F2356" t="s">
        <v>15</v>
      </c>
      <c r="G2356" t="s">
        <v>16</v>
      </c>
      <c r="H2356">
        <v>7.5</v>
      </c>
      <c r="I2356">
        <v>7.6999998092651367</v>
      </c>
      <c r="J2356">
        <v>0.20000000298023224</v>
      </c>
      <c r="K2356" t="s">
        <v>19</v>
      </c>
      <c r="L2356">
        <f>VLOOKUP(A2356,[1]Ark2!$A$1:$H$4250,8,FALSE)</f>
        <v>0</v>
      </c>
    </row>
    <row r="2357" spans="1:12" hidden="1">
      <c r="A2357" t="str">
        <f t="shared" si="96"/>
        <v>2018-Tårnby Gymnasium-Hf</v>
      </c>
      <c r="B2357" t="str">
        <f t="shared" si="97"/>
        <v>2018</v>
      </c>
      <c r="C2357" t="s">
        <v>216</v>
      </c>
      <c r="D2357" t="s">
        <v>23</v>
      </c>
      <c r="E2357" t="s">
        <v>14</v>
      </c>
      <c r="F2357" t="s">
        <v>15</v>
      </c>
      <c r="G2357" t="s">
        <v>16</v>
      </c>
      <c r="H2357">
        <v>5.5999999046325684</v>
      </c>
      <c r="I2357">
        <v>5.5</v>
      </c>
      <c r="J2357">
        <v>-0.10000000149011612</v>
      </c>
      <c r="K2357" t="s">
        <v>19</v>
      </c>
      <c r="L2357">
        <f>VLOOKUP(A2357,[1]Ark2!$A$1:$H$4250,8,FALSE)</f>
        <v>9.7560975609756101E-2</v>
      </c>
    </row>
    <row r="2358" spans="1:12" hidden="1">
      <c r="A2358" t="str">
        <f t="shared" si="96"/>
        <v>2018-Tårnby Gymnasium-Stx</v>
      </c>
      <c r="B2358" t="str">
        <f t="shared" si="97"/>
        <v>2018</v>
      </c>
      <c r="C2358" t="str">
        <f>C2357</f>
        <v>Tårnby Gymnasium</v>
      </c>
      <c r="D2358" t="s">
        <v>13</v>
      </c>
      <c r="E2358" t="s">
        <v>14</v>
      </c>
      <c r="F2358" t="s">
        <v>15</v>
      </c>
      <c r="G2358" t="s">
        <v>16</v>
      </c>
      <c r="H2358">
        <v>6.4000000953674316</v>
      </c>
      <c r="I2358">
        <v>6.1999998092651367</v>
      </c>
      <c r="J2358">
        <v>-0.20000000298023224</v>
      </c>
      <c r="K2358" t="s">
        <v>17</v>
      </c>
      <c r="L2358">
        <f>VLOOKUP(A2358,[1]Ark2!$A$1:$H$4250,8,FALSE)</f>
        <v>0.10572687224669604</v>
      </c>
    </row>
    <row r="2359" spans="1:12" hidden="1">
      <c r="A2359" t="str">
        <f t="shared" si="96"/>
        <v>2018-Taastrup City Gymnasium-Stx</v>
      </c>
      <c r="B2359" t="str">
        <f t="shared" si="97"/>
        <v>2018</v>
      </c>
      <c r="C2359" t="s">
        <v>334</v>
      </c>
      <c r="D2359" t="s">
        <v>13</v>
      </c>
      <c r="E2359" t="s">
        <v>14</v>
      </c>
      <c r="F2359" t="s">
        <v>15</v>
      </c>
      <c r="G2359" t="s">
        <v>16</v>
      </c>
      <c r="H2359">
        <v>6</v>
      </c>
      <c r="I2359">
        <v>6.0999999046325684</v>
      </c>
      <c r="J2359">
        <v>0.10000000149011612</v>
      </c>
      <c r="K2359" t="s">
        <v>19</v>
      </c>
      <c r="L2359">
        <f>VLOOKUP(A2359,[1]Ark2!$A$1:$H$4250,8,FALSE)</f>
        <v>0.92</v>
      </c>
    </row>
    <row r="2360" spans="1:12" hidden="1">
      <c r="A2360" t="str">
        <f t="shared" si="96"/>
        <v>2018-U/NORD Helsingør, Rasmus Knudsens Vej-Hhx</v>
      </c>
      <c r="B2360" t="str">
        <f t="shared" si="97"/>
        <v>2018</v>
      </c>
      <c r="C2360" t="s">
        <v>335</v>
      </c>
      <c r="D2360" t="s">
        <v>29</v>
      </c>
      <c r="E2360" t="s">
        <v>14</v>
      </c>
      <c r="F2360" t="s">
        <v>15</v>
      </c>
      <c r="G2360" t="s">
        <v>16</v>
      </c>
      <c r="H2360">
        <v>6</v>
      </c>
      <c r="I2360">
        <v>6.0999999046325684</v>
      </c>
      <c r="J2360">
        <v>0.10000000149011612</v>
      </c>
      <c r="K2360" t="s">
        <v>19</v>
      </c>
      <c r="L2360">
        <f>VLOOKUP(A2360,[1]Ark2!$A$1:$H$4250,8,FALSE)</f>
        <v>0</v>
      </c>
    </row>
    <row r="2361" spans="1:12" hidden="1">
      <c r="A2361" t="str">
        <f t="shared" si="96"/>
        <v>2018-U/NORD Helsingør, Rasmus Knudsens Vej-Htx</v>
      </c>
      <c r="B2361" t="str">
        <f t="shared" si="97"/>
        <v>2018</v>
      </c>
      <c r="C2361" t="str">
        <f>C2360</f>
        <v>U/NORD Helsingør, Rasmus Knudsens Vej</v>
      </c>
      <c r="D2361" t="s">
        <v>32</v>
      </c>
      <c r="E2361" t="s">
        <v>14</v>
      </c>
      <c r="F2361" t="s">
        <v>15</v>
      </c>
      <c r="G2361" t="s">
        <v>16</v>
      </c>
      <c r="H2361">
        <v>6.8000001907348633</v>
      </c>
      <c r="I2361">
        <v>6.5999999046325684</v>
      </c>
      <c r="J2361">
        <v>-0.20000000298023224</v>
      </c>
      <c r="K2361" t="s">
        <v>19</v>
      </c>
      <c r="L2361">
        <f>VLOOKUP(A2361,[1]Ark2!$A$1:$H$4250,8,FALSE)</f>
        <v>0.19047619047619047</v>
      </c>
    </row>
    <row r="2362" spans="1:12" hidden="1">
      <c r="A2362" t="str">
        <f t="shared" si="96"/>
        <v>2018-U/NORD Hillerød Handelsgymnasium-Hhx</v>
      </c>
      <c r="B2362" t="str">
        <f t="shared" si="97"/>
        <v>2018</v>
      </c>
      <c r="C2362" t="s">
        <v>336</v>
      </c>
      <c r="D2362" t="s">
        <v>29</v>
      </c>
      <c r="E2362" t="s">
        <v>14</v>
      </c>
      <c r="F2362" t="s">
        <v>15</v>
      </c>
      <c r="G2362" t="s">
        <v>16</v>
      </c>
      <c r="H2362">
        <v>7</v>
      </c>
      <c r="I2362">
        <v>7</v>
      </c>
      <c r="J2362">
        <v>0</v>
      </c>
      <c r="K2362" t="s">
        <v>19</v>
      </c>
      <c r="L2362">
        <f>VLOOKUP(A2362,[1]Ark2!$A$1:$H$4250,8,FALSE)</f>
        <v>5.7692307692307696E-2</v>
      </c>
    </row>
    <row r="2363" spans="1:12" hidden="1">
      <c r="A2363" t="str">
        <f t="shared" si="96"/>
        <v>2018-U/NORD Hillerød Teknisk Gymnasium-Htx</v>
      </c>
      <c r="B2363" t="str">
        <f t="shared" si="97"/>
        <v>2018</v>
      </c>
      <c r="C2363" t="s">
        <v>337</v>
      </c>
      <c r="D2363" t="s">
        <v>32</v>
      </c>
      <c r="E2363" t="s">
        <v>14</v>
      </c>
      <c r="F2363" t="s">
        <v>15</v>
      </c>
      <c r="G2363" t="s">
        <v>16</v>
      </c>
      <c r="H2363">
        <v>7.8000001907348633</v>
      </c>
      <c r="I2363">
        <v>7.6999998092651367</v>
      </c>
      <c r="J2363">
        <v>-0.10000000149011612</v>
      </c>
      <c r="K2363" t="s">
        <v>19</v>
      </c>
      <c r="L2363">
        <f>VLOOKUP(A2363,[1]Ark2!$A$1:$H$4250,8,FALSE)</f>
        <v>1.932367149758454E-2</v>
      </c>
    </row>
    <row r="2364" spans="1:12" hidden="1">
      <c r="A2364" t="str">
        <f t="shared" si="96"/>
        <v>2018-UCRS EUD &amp; EUX Business-Hhx</v>
      </c>
      <c r="B2364" t="str">
        <f t="shared" si="97"/>
        <v>2018</v>
      </c>
      <c r="C2364" t="s">
        <v>219</v>
      </c>
      <c r="D2364" t="s">
        <v>29</v>
      </c>
      <c r="E2364" t="s">
        <v>14</v>
      </c>
      <c r="F2364" t="s">
        <v>15</v>
      </c>
      <c r="G2364" t="s">
        <v>16</v>
      </c>
      <c r="H2364">
        <v>7.3000001907348633</v>
      </c>
      <c r="I2364">
        <v>7.5999999046325684</v>
      </c>
      <c r="J2364">
        <v>0.30000001192092896</v>
      </c>
      <c r="K2364" t="s">
        <v>19</v>
      </c>
      <c r="L2364">
        <f>VLOOKUP(A2364,[1]Ark2!$A$1:$H$4250,8,FALSE)</f>
        <v>7.8431372549019607E-2</v>
      </c>
    </row>
    <row r="2365" spans="1:12" hidden="1">
      <c r="A2365" t="str">
        <f t="shared" si="96"/>
        <v>2018-UCRS Gymnasiet HHX Ringkøbing-Hhx</v>
      </c>
      <c r="B2365" t="str">
        <f t="shared" si="97"/>
        <v>2018</v>
      </c>
      <c r="C2365" t="s">
        <v>220</v>
      </c>
      <c r="D2365" t="s">
        <v>29</v>
      </c>
      <c r="E2365" t="s">
        <v>14</v>
      </c>
      <c r="F2365" t="s">
        <v>15</v>
      </c>
      <c r="G2365" t="s">
        <v>16</v>
      </c>
      <c r="H2365">
        <v>6.9000000953674316</v>
      </c>
      <c r="I2365">
        <v>7</v>
      </c>
      <c r="J2365">
        <v>0.10000000149011612</v>
      </c>
      <c r="K2365" t="s">
        <v>19</v>
      </c>
      <c r="L2365">
        <f>VLOOKUP(A2365,[1]Ark2!$A$1:$H$4250,8,FALSE)</f>
        <v>0</v>
      </c>
    </row>
    <row r="2366" spans="1:12" hidden="1">
      <c r="A2366" t="str">
        <f t="shared" si="96"/>
        <v>2018-UCRS Skjern Tekniske Skole-Htx</v>
      </c>
      <c r="B2366" t="str">
        <f t="shared" si="97"/>
        <v>2018</v>
      </c>
      <c r="C2366" t="s">
        <v>221</v>
      </c>
      <c r="D2366" t="s">
        <v>32</v>
      </c>
      <c r="E2366" t="s">
        <v>14</v>
      </c>
      <c r="F2366" t="s">
        <v>15</v>
      </c>
      <c r="G2366" t="s">
        <v>16</v>
      </c>
      <c r="H2366">
        <v>7.3000001907348633</v>
      </c>
      <c r="I2366">
        <v>7.4000000953674316</v>
      </c>
      <c r="J2366">
        <v>0.10000000149011612</v>
      </c>
      <c r="K2366" t="s">
        <v>19</v>
      </c>
      <c r="L2366">
        <f>VLOOKUP(A2366,[1]Ark2!$A$1:$H$4250,8,FALSE)</f>
        <v>8.2352941176470587E-2</v>
      </c>
    </row>
    <row r="2367" spans="1:12" hidden="1">
      <c r="A2367" t="str">
        <f t="shared" si="96"/>
        <v>2018-Uddannelsescenter Holstebro, HHX/HTX og EUD/EUX Business-Hhx</v>
      </c>
      <c r="B2367" t="str">
        <f t="shared" si="97"/>
        <v>2018</v>
      </c>
      <c r="C2367" t="s">
        <v>271</v>
      </c>
      <c r="D2367" t="s">
        <v>29</v>
      </c>
      <c r="E2367" t="s">
        <v>14</v>
      </c>
      <c r="F2367" t="s">
        <v>15</v>
      </c>
      <c r="G2367" t="s">
        <v>16</v>
      </c>
      <c r="H2367">
        <v>7.1999998092651367</v>
      </c>
      <c r="I2367">
        <v>7.0999999046325684</v>
      </c>
      <c r="J2367">
        <v>-0.10000000149011612</v>
      </c>
      <c r="K2367" t="s">
        <v>19</v>
      </c>
      <c r="L2367">
        <f>VLOOKUP(A2367,[1]Ark2!$A$1:$H$4250,8,FALSE)</f>
        <v>6.4327485380116955E-2</v>
      </c>
    </row>
    <row r="2368" spans="1:12" hidden="1">
      <c r="A2368" t="str">
        <f t="shared" si="96"/>
        <v>2018-Uddannelsescenter Holstebro, HTX og EUD/EUX Teknisk-Htx</v>
      </c>
      <c r="B2368" t="str">
        <f t="shared" si="97"/>
        <v>2018</v>
      </c>
      <c r="C2368" t="s">
        <v>223</v>
      </c>
      <c r="D2368" t="s">
        <v>32</v>
      </c>
      <c r="E2368" t="s">
        <v>14</v>
      </c>
      <c r="F2368" t="s">
        <v>15</v>
      </c>
      <c r="G2368" t="s">
        <v>16</v>
      </c>
      <c r="H2368">
        <v>8</v>
      </c>
      <c r="I2368">
        <v>8.1000003814697266</v>
      </c>
      <c r="J2368">
        <v>0.10000000149011612</v>
      </c>
      <c r="K2368" t="s">
        <v>19</v>
      </c>
      <c r="L2368">
        <f>VLOOKUP(A2368,[1]Ark2!$A$1:$H$4250,8,FALSE)</f>
        <v>4.1916167664670656E-2</v>
      </c>
    </row>
    <row r="2369" spans="1:12" hidden="1">
      <c r="A2369" t="str">
        <f t="shared" si="96"/>
        <v>2018-Varde Gymnasium-Hf</v>
      </c>
      <c r="B2369" t="str">
        <f t="shared" si="97"/>
        <v>2018</v>
      </c>
      <c r="C2369" t="s">
        <v>224</v>
      </c>
      <c r="D2369" t="s">
        <v>23</v>
      </c>
      <c r="E2369" t="s">
        <v>14</v>
      </c>
      <c r="F2369" t="s">
        <v>15</v>
      </c>
      <c r="G2369" t="s">
        <v>16</v>
      </c>
      <c r="H2369">
        <v>5.6999998092651367</v>
      </c>
      <c r="I2369">
        <v>5.8000001907348633</v>
      </c>
      <c r="J2369">
        <v>0.10000000149011612</v>
      </c>
      <c r="K2369" t="s">
        <v>19</v>
      </c>
      <c r="L2369">
        <f>VLOOKUP(A2369,[1]Ark2!$A$1:$H$4250,8,FALSE)</f>
        <v>0.10416666666666667</v>
      </c>
    </row>
    <row r="2370" spans="1:12" hidden="1">
      <c r="A2370" t="str">
        <f t="shared" si="96"/>
        <v>2018-Varde Gymnasium-Stx</v>
      </c>
      <c r="B2370" t="str">
        <f t="shared" si="97"/>
        <v>2018</v>
      </c>
      <c r="C2370" t="str">
        <f>C2369</f>
        <v>Varde Gymnasium</v>
      </c>
      <c r="D2370" t="s">
        <v>13</v>
      </c>
      <c r="E2370" t="s">
        <v>14</v>
      </c>
      <c r="F2370" t="s">
        <v>15</v>
      </c>
      <c r="G2370" t="s">
        <v>16</v>
      </c>
      <c r="H2370">
        <v>7.0999999046325684</v>
      </c>
      <c r="I2370">
        <v>7</v>
      </c>
      <c r="J2370">
        <v>-0.10000000149011612</v>
      </c>
      <c r="K2370" t="s">
        <v>19</v>
      </c>
      <c r="L2370">
        <f>VLOOKUP(A2370,[1]Ark2!$A$1:$H$4250,8,FALSE)</f>
        <v>4.5161290322580643E-2</v>
      </c>
    </row>
    <row r="2371" spans="1:12" hidden="1">
      <c r="A2371" t="str">
        <f t="shared" ref="A2371:A2434" si="98">_xlfn.CONCAT(B2371,"-",C2371,"-",LEFT(D2371,3))</f>
        <v>2018-Varde Handelsskole og Handelsgymnasium-Hhx</v>
      </c>
      <c r="B2371" t="str">
        <f t="shared" si="97"/>
        <v>2018</v>
      </c>
      <c r="C2371" t="s">
        <v>225</v>
      </c>
      <c r="D2371" t="s">
        <v>29</v>
      </c>
      <c r="E2371" t="s">
        <v>14</v>
      </c>
      <c r="F2371" t="s">
        <v>15</v>
      </c>
      <c r="G2371" t="s">
        <v>16</v>
      </c>
      <c r="H2371">
        <v>6.4000000953674316</v>
      </c>
      <c r="I2371">
        <v>6.3000001907348633</v>
      </c>
      <c r="J2371">
        <v>-0.10000000149011612</v>
      </c>
      <c r="K2371" t="s">
        <v>19</v>
      </c>
      <c r="L2371">
        <f>VLOOKUP(A2371,[1]Ark2!$A$1:$H$4250,8,FALSE)</f>
        <v>5.2083333333333336E-2</v>
      </c>
    </row>
    <row r="2372" spans="1:12" hidden="1">
      <c r="A2372" t="str">
        <f t="shared" si="98"/>
        <v>2018-Vejen Business College-Hhx</v>
      </c>
      <c r="B2372" t="str">
        <f t="shared" si="97"/>
        <v>2018</v>
      </c>
      <c r="C2372" t="s">
        <v>226</v>
      </c>
      <c r="D2372" t="s">
        <v>29</v>
      </c>
      <c r="E2372" t="s">
        <v>14</v>
      </c>
      <c r="F2372" t="s">
        <v>15</v>
      </c>
      <c r="G2372" t="s">
        <v>16</v>
      </c>
      <c r="H2372">
        <v>6.8000001907348633</v>
      </c>
      <c r="I2372">
        <v>6.9000000953674316</v>
      </c>
      <c r="J2372">
        <v>0.10000000149011612</v>
      </c>
      <c r="K2372" t="s">
        <v>19</v>
      </c>
      <c r="L2372">
        <f>VLOOKUP(A2372,[1]Ark2!$A$1:$H$4250,8,FALSE)</f>
        <v>0</v>
      </c>
    </row>
    <row r="2373" spans="1:12" hidden="1">
      <c r="A2373" t="str">
        <f t="shared" si="98"/>
        <v>2018-Vejen Gymnasium og HF-Hf</v>
      </c>
      <c r="B2373" t="str">
        <f t="shared" si="97"/>
        <v>2018</v>
      </c>
      <c r="C2373" t="s">
        <v>227</v>
      </c>
      <c r="D2373" t="s">
        <v>23</v>
      </c>
      <c r="E2373" t="s">
        <v>14</v>
      </c>
      <c r="F2373" t="s">
        <v>15</v>
      </c>
      <c r="G2373" t="s">
        <v>16</v>
      </c>
      <c r="H2373">
        <v>5.8000001907348633</v>
      </c>
      <c r="I2373">
        <v>5.8000001907348633</v>
      </c>
      <c r="J2373">
        <v>0</v>
      </c>
      <c r="K2373" t="s">
        <v>19</v>
      </c>
      <c r="L2373">
        <f>VLOOKUP(A2373,[1]Ark2!$A$1:$H$4250,8,FALSE)</f>
        <v>0</v>
      </c>
    </row>
    <row r="2374" spans="1:12" hidden="1">
      <c r="A2374" t="str">
        <f t="shared" si="98"/>
        <v>2018-Vejen Gymnasium og HF-Stx</v>
      </c>
      <c r="B2374" t="str">
        <f t="shared" si="97"/>
        <v>2018</v>
      </c>
      <c r="C2374" t="str">
        <f>C2373</f>
        <v>Vejen Gymnasium og HF</v>
      </c>
      <c r="D2374" t="s">
        <v>13</v>
      </c>
      <c r="E2374" t="s">
        <v>14</v>
      </c>
      <c r="F2374" t="s">
        <v>15</v>
      </c>
      <c r="G2374" t="s">
        <v>16</v>
      </c>
      <c r="H2374">
        <v>7.1999998092651367</v>
      </c>
      <c r="I2374">
        <v>7.1999998092651367</v>
      </c>
      <c r="J2374">
        <v>0</v>
      </c>
      <c r="K2374" t="s">
        <v>19</v>
      </c>
      <c r="L2374">
        <f>VLOOKUP(A2374,[1]Ark2!$A$1:$H$4250,8,FALSE)</f>
        <v>0.13076923076923078</v>
      </c>
    </row>
    <row r="2375" spans="1:12" hidden="1">
      <c r="A2375" t="str">
        <f t="shared" si="98"/>
        <v>2018-Vejle Tekniske Gymnasium-Htx</v>
      </c>
      <c r="B2375" t="str">
        <f t="shared" si="97"/>
        <v>2018</v>
      </c>
      <c r="C2375" t="s">
        <v>338</v>
      </c>
      <c r="D2375" t="s">
        <v>32</v>
      </c>
      <c r="E2375" t="s">
        <v>14</v>
      </c>
      <c r="F2375" t="s">
        <v>15</v>
      </c>
      <c r="G2375" t="s">
        <v>16</v>
      </c>
      <c r="H2375">
        <v>7.8000001907348633</v>
      </c>
      <c r="I2375">
        <v>7.9000000953674316</v>
      </c>
      <c r="J2375">
        <v>0.10000000149011612</v>
      </c>
      <c r="K2375" t="s">
        <v>19</v>
      </c>
      <c r="L2375">
        <f>VLOOKUP(A2375,[1]Ark2!$A$1:$H$4250,8,FALSE)</f>
        <v>4.4642857142857144E-2</v>
      </c>
    </row>
    <row r="2376" spans="1:12" hidden="1">
      <c r="A2376" t="str">
        <f t="shared" si="98"/>
        <v>2018-Vejlefjordskolen (gymnasium)-Stx</v>
      </c>
      <c r="B2376" t="str">
        <f t="shared" si="97"/>
        <v>2018</v>
      </c>
      <c r="C2376" t="s">
        <v>228</v>
      </c>
      <c r="D2376" t="s">
        <v>13</v>
      </c>
      <c r="E2376" t="s">
        <v>14</v>
      </c>
      <c r="F2376" t="s">
        <v>15</v>
      </c>
      <c r="G2376" t="s">
        <v>16</v>
      </c>
      <c r="H2376">
        <v>7.8000001907348633</v>
      </c>
      <c r="I2376">
        <v>8</v>
      </c>
      <c r="J2376">
        <v>0.20000000298023224</v>
      </c>
      <c r="K2376" t="s">
        <v>19</v>
      </c>
      <c r="L2376">
        <f>VLOOKUP(A2376,[1]Ark2!$A$1:$H$4250,8,FALSE)</f>
        <v>0</v>
      </c>
    </row>
    <row r="2377" spans="1:12" hidden="1">
      <c r="A2377" t="str">
        <f t="shared" si="98"/>
        <v>2018-Vestegnen HF &amp; VUC, Albertslund afdeling-Hf</v>
      </c>
      <c r="B2377" t="str">
        <f t="shared" si="97"/>
        <v>2018</v>
      </c>
      <c r="C2377" t="s">
        <v>230</v>
      </c>
      <c r="D2377" t="s">
        <v>23</v>
      </c>
      <c r="E2377" t="s">
        <v>14</v>
      </c>
      <c r="F2377" t="s">
        <v>15</v>
      </c>
      <c r="G2377" t="s">
        <v>16</v>
      </c>
      <c r="H2377">
        <v>6.3000001907348633</v>
      </c>
      <c r="I2377">
        <v>6.6999998092651367</v>
      </c>
      <c r="J2377">
        <v>0.40000000596046448</v>
      </c>
      <c r="K2377" t="s">
        <v>19</v>
      </c>
      <c r="L2377">
        <f>VLOOKUP(A2377,[1]Ark2!$A$1:$H$4250,8,FALSE)</f>
        <v>0.2558139534883721</v>
      </c>
    </row>
    <row r="2378" spans="1:12" hidden="1">
      <c r="A2378" t="str">
        <f t="shared" si="98"/>
        <v>2018-Vestfyns Gymnasium-Stx</v>
      </c>
      <c r="B2378" t="str">
        <f t="shared" si="97"/>
        <v>2018</v>
      </c>
      <c r="C2378" t="s">
        <v>231</v>
      </c>
      <c r="D2378" t="s">
        <v>13</v>
      </c>
      <c r="E2378" t="s">
        <v>14</v>
      </c>
      <c r="F2378" t="s">
        <v>15</v>
      </c>
      <c r="G2378" t="s">
        <v>16</v>
      </c>
      <c r="H2378">
        <v>7.3000001907348633</v>
      </c>
      <c r="I2378">
        <v>7.4000000953674316</v>
      </c>
      <c r="J2378">
        <v>0.10000000149011612</v>
      </c>
      <c r="K2378" t="s">
        <v>19</v>
      </c>
      <c r="L2378">
        <f>VLOOKUP(A2378,[1]Ark2!$A$1:$H$4250,8,FALSE)</f>
        <v>2.8089887640449437E-2</v>
      </c>
    </row>
    <row r="2379" spans="1:12" hidden="1">
      <c r="A2379" t="str">
        <f t="shared" si="98"/>
        <v>2018-Vesthimmerlands Gymnasium og HF-Hf</v>
      </c>
      <c r="B2379" t="str">
        <f t="shared" si="97"/>
        <v>2018</v>
      </c>
      <c r="C2379" t="s">
        <v>232</v>
      </c>
      <c r="D2379" t="s">
        <v>23</v>
      </c>
      <c r="E2379" t="s">
        <v>14</v>
      </c>
      <c r="F2379" t="s">
        <v>15</v>
      </c>
      <c r="G2379" t="s">
        <v>16</v>
      </c>
      <c r="H2379">
        <v>6</v>
      </c>
      <c r="I2379">
        <v>6.3000001907348633</v>
      </c>
      <c r="J2379">
        <v>0.30000001192092896</v>
      </c>
      <c r="K2379" t="s">
        <v>19</v>
      </c>
      <c r="L2379">
        <f>VLOOKUP(A2379,[1]Ark2!$A$1:$H$4250,8,FALSE)</f>
        <v>0</v>
      </c>
    </row>
    <row r="2380" spans="1:12" hidden="1">
      <c r="A2380" t="str">
        <f t="shared" si="98"/>
        <v>2018-Vesthimmerlands Gymnasium og HF-Stx</v>
      </c>
      <c r="B2380" t="str">
        <f t="shared" si="97"/>
        <v>2018</v>
      </c>
      <c r="C2380" t="str">
        <f>C2379</f>
        <v>Vesthimmerlands Gymnasium og HF</v>
      </c>
      <c r="D2380" t="s">
        <v>13</v>
      </c>
      <c r="E2380" t="s">
        <v>14</v>
      </c>
      <c r="F2380" t="s">
        <v>15</v>
      </c>
      <c r="G2380" t="s">
        <v>16</v>
      </c>
      <c r="H2380">
        <v>7.4000000953674316</v>
      </c>
      <c r="I2380">
        <v>7.5999999046325684</v>
      </c>
      <c r="J2380">
        <v>0.20000000298023224</v>
      </c>
      <c r="K2380" t="s">
        <v>19</v>
      </c>
      <c r="L2380">
        <f>VLOOKUP(A2380,[1]Ark2!$A$1:$H$4250,8,FALSE)</f>
        <v>2.0134228187919462E-2</v>
      </c>
    </row>
    <row r="2381" spans="1:12" hidden="1">
      <c r="A2381" t="str">
        <f t="shared" si="98"/>
        <v>2018-Vestjysk Gymnasium Tarm-Hf</v>
      </c>
      <c r="B2381" t="str">
        <f t="shared" ref="B2381:B2435" si="99">B2380</f>
        <v>2018</v>
      </c>
      <c r="C2381" t="s">
        <v>339</v>
      </c>
      <c r="D2381" t="s">
        <v>23</v>
      </c>
      <c r="E2381" t="s">
        <v>14</v>
      </c>
      <c r="F2381" t="s">
        <v>15</v>
      </c>
      <c r="G2381" t="s">
        <v>16</v>
      </c>
      <c r="H2381">
        <v>6.3000001907348633</v>
      </c>
      <c r="I2381">
        <v>6.4000000953674316</v>
      </c>
      <c r="J2381">
        <v>0.10000000149011612</v>
      </c>
      <c r="K2381" t="s">
        <v>19</v>
      </c>
      <c r="L2381">
        <f>VLOOKUP(A2381,[1]Ark2!$A$1:$H$4250,8,FALSE)</f>
        <v>0</v>
      </c>
    </row>
    <row r="2382" spans="1:12" hidden="1">
      <c r="A2382" t="str">
        <f t="shared" si="98"/>
        <v>2018-Vestjysk Gymnasium Tarm-Stx</v>
      </c>
      <c r="B2382" t="str">
        <f t="shared" si="99"/>
        <v>2018</v>
      </c>
      <c r="C2382" t="str">
        <f>C2381</f>
        <v>Vestjysk Gymnasium Tarm</v>
      </c>
      <c r="D2382" t="s">
        <v>13</v>
      </c>
      <c r="E2382" t="s">
        <v>14</v>
      </c>
      <c r="F2382" t="s">
        <v>15</v>
      </c>
      <c r="G2382" t="s">
        <v>16</v>
      </c>
      <c r="H2382">
        <v>7.5</v>
      </c>
      <c r="I2382">
        <v>7.5999999046325684</v>
      </c>
      <c r="J2382">
        <v>0.10000000149011612</v>
      </c>
      <c r="K2382" t="s">
        <v>19</v>
      </c>
      <c r="L2382">
        <f>VLOOKUP(A2382,[1]Ark2!$A$1:$H$4250,8,FALSE)</f>
        <v>0</v>
      </c>
    </row>
    <row r="2383" spans="1:12" hidden="1">
      <c r="A2383" t="str">
        <f t="shared" si="98"/>
        <v>2018-VIA University College, HF Nørre Nissum-Hf</v>
      </c>
      <c r="B2383" t="str">
        <f t="shared" si="99"/>
        <v>2018</v>
      </c>
      <c r="C2383" t="s">
        <v>233</v>
      </c>
      <c r="D2383" t="s">
        <v>23</v>
      </c>
      <c r="E2383" t="s">
        <v>14</v>
      </c>
      <c r="F2383" t="s">
        <v>15</v>
      </c>
      <c r="G2383" t="s">
        <v>16</v>
      </c>
      <c r="H2383">
        <v>5.1999998092651367</v>
      </c>
      <c r="I2383">
        <v>4.9000000953674316</v>
      </c>
      <c r="J2383">
        <v>-0.30000001192092896</v>
      </c>
      <c r="K2383" t="s">
        <v>19</v>
      </c>
      <c r="L2383">
        <f>VLOOKUP(A2383,[1]Ark2!$A$1:$H$4250,8,FALSE)</f>
        <v>0</v>
      </c>
    </row>
    <row r="2384" spans="1:12" hidden="1">
      <c r="A2384" t="str">
        <f t="shared" si="98"/>
        <v>2018-Viborg Gymnasium-Hf</v>
      </c>
      <c r="B2384" t="str">
        <f t="shared" si="99"/>
        <v>2018</v>
      </c>
      <c r="C2384" t="s">
        <v>234</v>
      </c>
      <c r="D2384" t="s">
        <v>23</v>
      </c>
      <c r="E2384" t="s">
        <v>14</v>
      </c>
      <c r="F2384" t="s">
        <v>15</v>
      </c>
      <c r="G2384" t="s">
        <v>16</v>
      </c>
      <c r="H2384">
        <v>6.3000001907348633</v>
      </c>
      <c r="I2384">
        <v>6.0999999046325684</v>
      </c>
      <c r="J2384">
        <v>-0.20000000298023224</v>
      </c>
      <c r="K2384" t="s">
        <v>19</v>
      </c>
      <c r="L2384">
        <f>VLOOKUP(A2384,[1]Ark2!$A$1:$H$4250,8,FALSE)</f>
        <v>5.8823529411764705E-2</v>
      </c>
    </row>
    <row r="2385" spans="1:12" hidden="1">
      <c r="A2385" t="str">
        <f t="shared" si="98"/>
        <v>2018-Viborg Gymnasium-Stx</v>
      </c>
      <c r="B2385" t="str">
        <f t="shared" si="99"/>
        <v>2018</v>
      </c>
      <c r="C2385" t="str">
        <f>C2384</f>
        <v>Viborg Gymnasium</v>
      </c>
      <c r="D2385" t="s">
        <v>13</v>
      </c>
      <c r="E2385" t="s">
        <v>14</v>
      </c>
      <c r="F2385" t="s">
        <v>15</v>
      </c>
      <c r="G2385" t="s">
        <v>16</v>
      </c>
      <c r="H2385">
        <v>7.1999998092651367</v>
      </c>
      <c r="I2385">
        <v>7.0999999046325684</v>
      </c>
      <c r="J2385">
        <v>-0.10000000149011612</v>
      </c>
      <c r="K2385" t="s">
        <v>19</v>
      </c>
      <c r="L2385">
        <f>VLOOKUP(A2385,[1]Ark2!$A$1:$H$4250,8,FALSE)</f>
        <v>7.0000000000000007E-2</v>
      </c>
    </row>
    <row r="2386" spans="1:12" hidden="1">
      <c r="A2386" t="str">
        <f t="shared" si="98"/>
        <v>2018-Viborg Katedralskole-Stx</v>
      </c>
      <c r="B2386" t="str">
        <f t="shared" si="99"/>
        <v>2018</v>
      </c>
      <c r="C2386" t="s">
        <v>235</v>
      </c>
      <c r="D2386" t="s">
        <v>13</v>
      </c>
      <c r="E2386" t="s">
        <v>14</v>
      </c>
      <c r="F2386" t="s">
        <v>15</v>
      </c>
      <c r="G2386" t="s">
        <v>16</v>
      </c>
      <c r="H2386">
        <v>7.9000000953674316</v>
      </c>
      <c r="I2386">
        <v>7.9000000953674316</v>
      </c>
      <c r="J2386">
        <v>0</v>
      </c>
      <c r="K2386" t="s">
        <v>19</v>
      </c>
      <c r="L2386">
        <f>VLOOKUP(A2386,[1]Ark2!$A$1:$H$4250,8,FALSE)</f>
        <v>5.4054054054054057E-2</v>
      </c>
    </row>
    <row r="2387" spans="1:12" hidden="1">
      <c r="A2387" t="str">
        <f t="shared" si="98"/>
        <v>2018-Viby Gymnasium-Hf</v>
      </c>
      <c r="B2387" t="str">
        <f t="shared" si="99"/>
        <v>2018</v>
      </c>
      <c r="C2387" t="s">
        <v>236</v>
      </c>
      <c r="D2387" t="s">
        <v>23</v>
      </c>
      <c r="E2387" t="s">
        <v>14</v>
      </c>
      <c r="F2387" t="s">
        <v>15</v>
      </c>
      <c r="G2387" t="s">
        <v>16</v>
      </c>
      <c r="H2387">
        <v>5.6999998092651367</v>
      </c>
      <c r="I2387">
        <v>5.6999998092651367</v>
      </c>
      <c r="J2387">
        <v>0</v>
      </c>
      <c r="K2387" t="s">
        <v>19</v>
      </c>
      <c r="L2387">
        <f>VLOOKUP(A2387,[1]Ark2!$A$1:$H$4250,8,FALSE)</f>
        <v>0.26829268292682928</v>
      </c>
    </row>
    <row r="2388" spans="1:12" hidden="1">
      <c r="A2388" t="str">
        <f t="shared" si="98"/>
        <v>2018-Viby Gymnasium-Stx</v>
      </c>
      <c r="B2388" t="str">
        <f t="shared" si="99"/>
        <v>2018</v>
      </c>
      <c r="C2388" t="str">
        <f>C2387</f>
        <v>Viby Gymnasium</v>
      </c>
      <c r="D2388" t="s">
        <v>13</v>
      </c>
      <c r="E2388" t="s">
        <v>14</v>
      </c>
      <c r="F2388" t="s">
        <v>15</v>
      </c>
      <c r="G2388" t="s">
        <v>16</v>
      </c>
      <c r="H2388">
        <v>7.1999998092651367</v>
      </c>
      <c r="I2388">
        <v>7.3000001907348633</v>
      </c>
      <c r="J2388">
        <v>0.10000000149011612</v>
      </c>
      <c r="K2388" t="s">
        <v>19</v>
      </c>
      <c r="L2388">
        <f>VLOOKUP(A2388,[1]Ark2!$A$1:$H$4250,8,FALSE)</f>
        <v>0.20320855614973263</v>
      </c>
    </row>
    <row r="2389" spans="1:12" hidden="1">
      <c r="A2389" t="str">
        <f t="shared" si="98"/>
        <v>2018-Viden Djurs,  VID Gymnasier Grenaa-Hhx</v>
      </c>
      <c r="B2389" t="str">
        <f t="shared" si="99"/>
        <v>2018</v>
      </c>
      <c r="C2389" t="s">
        <v>275</v>
      </c>
      <c r="D2389" t="s">
        <v>29</v>
      </c>
      <c r="E2389" t="s">
        <v>14</v>
      </c>
      <c r="F2389" t="s">
        <v>15</v>
      </c>
      <c r="G2389" t="s">
        <v>16</v>
      </c>
      <c r="H2389">
        <v>6.3000001907348633</v>
      </c>
      <c r="I2389">
        <v>6.1999998092651367</v>
      </c>
      <c r="J2389">
        <v>-0.10000000149011612</v>
      </c>
      <c r="K2389" t="s">
        <v>19</v>
      </c>
      <c r="L2389">
        <f>VLOOKUP(A2389,[1]Ark2!$A$1:$H$4250,8,FALSE)</f>
        <v>6.4102564102564097E-2</v>
      </c>
    </row>
    <row r="2390" spans="1:12" hidden="1">
      <c r="A2390" t="str">
        <f t="shared" si="98"/>
        <v>2018-Viden Djurs,  VID Gymnasier Grenaa-Htx</v>
      </c>
      <c r="B2390" t="str">
        <f t="shared" si="99"/>
        <v>2018</v>
      </c>
      <c r="C2390" t="str">
        <f>C2389</f>
        <v>Viden Djurs,  VID Gymnasier Grenaa</v>
      </c>
      <c r="D2390" t="s">
        <v>32</v>
      </c>
      <c r="E2390" t="s">
        <v>14</v>
      </c>
      <c r="F2390" t="s">
        <v>15</v>
      </c>
      <c r="G2390" t="s">
        <v>16</v>
      </c>
      <c r="H2390">
        <v>7.4000000953674316</v>
      </c>
      <c r="I2390">
        <v>7.4000000953674316</v>
      </c>
      <c r="J2390">
        <v>0</v>
      </c>
      <c r="K2390" t="s">
        <v>19</v>
      </c>
      <c r="L2390">
        <f>VLOOKUP(A2390,[1]Ark2!$A$1:$H$4250,8,FALSE)</f>
        <v>3.7383177570093455E-2</v>
      </c>
    </row>
    <row r="2391" spans="1:12" hidden="1">
      <c r="A2391" t="str">
        <f t="shared" si="98"/>
        <v>2018-Viden Djurs, Handelsgymnasium Rønde-Hhx</v>
      </c>
      <c r="B2391" t="str">
        <f t="shared" si="99"/>
        <v>2018</v>
      </c>
      <c r="C2391" t="s">
        <v>340</v>
      </c>
      <c r="D2391" t="s">
        <v>29</v>
      </c>
      <c r="E2391" t="s">
        <v>14</v>
      </c>
      <c r="F2391" t="s">
        <v>15</v>
      </c>
      <c r="G2391" t="s">
        <v>16</v>
      </c>
      <c r="H2391">
        <v>7</v>
      </c>
      <c r="I2391">
        <v>7</v>
      </c>
      <c r="J2391">
        <v>0</v>
      </c>
      <c r="K2391" t="s">
        <v>19</v>
      </c>
      <c r="L2391">
        <f>VLOOKUP(A2391,[1]Ark2!$A$1:$H$4250,8,FALSE)</f>
        <v>0</v>
      </c>
    </row>
    <row r="2392" spans="1:12" hidden="1">
      <c r="A2392" t="str">
        <f t="shared" si="98"/>
        <v>2018-Virum Gymnasium-Stx</v>
      </c>
      <c r="B2392" t="str">
        <f t="shared" si="99"/>
        <v>2018</v>
      </c>
      <c r="C2392" t="s">
        <v>239</v>
      </c>
      <c r="D2392" t="s">
        <v>13</v>
      </c>
      <c r="E2392" t="s">
        <v>14</v>
      </c>
      <c r="F2392" t="s">
        <v>15</v>
      </c>
      <c r="G2392" t="s">
        <v>16</v>
      </c>
      <c r="H2392">
        <v>8</v>
      </c>
      <c r="I2392">
        <v>7.9000000953674316</v>
      </c>
      <c r="J2392">
        <v>-0.10000000149011612</v>
      </c>
      <c r="K2392" t="s">
        <v>19</v>
      </c>
      <c r="L2392">
        <f>VLOOKUP(A2392,[1]Ark2!$A$1:$H$4250,8,FALSE)</f>
        <v>2.7272727272727271E-2</v>
      </c>
    </row>
    <row r="2393" spans="1:12" hidden="1">
      <c r="A2393" t="str">
        <f t="shared" si="98"/>
        <v>2018-Vordingborg Gymnasium &amp; HF-Hf</v>
      </c>
      <c r="B2393" t="str">
        <f t="shared" si="99"/>
        <v>2018</v>
      </c>
      <c r="C2393" t="s">
        <v>240</v>
      </c>
      <c r="D2393" t="s">
        <v>23</v>
      </c>
      <c r="E2393" t="s">
        <v>14</v>
      </c>
      <c r="F2393" t="s">
        <v>15</v>
      </c>
      <c r="G2393" t="s">
        <v>16</v>
      </c>
      <c r="H2393">
        <v>6</v>
      </c>
      <c r="I2393">
        <v>6</v>
      </c>
      <c r="J2393">
        <v>0</v>
      </c>
      <c r="K2393" t="s">
        <v>19</v>
      </c>
      <c r="L2393">
        <f>VLOOKUP(A2393,[1]Ark2!$A$1:$H$4250,8,FALSE)</f>
        <v>0</v>
      </c>
    </row>
    <row r="2394" spans="1:12" hidden="1">
      <c r="A2394" t="str">
        <f t="shared" si="98"/>
        <v>2018-Vordingborg Gymnasium &amp; HF-Stx</v>
      </c>
      <c r="B2394" t="str">
        <f t="shared" si="99"/>
        <v>2018</v>
      </c>
      <c r="C2394" t="str">
        <f>C2393</f>
        <v>Vordingborg Gymnasium &amp; HF</v>
      </c>
      <c r="D2394" t="s">
        <v>13</v>
      </c>
      <c r="E2394" t="s">
        <v>14</v>
      </c>
      <c r="F2394" t="s">
        <v>15</v>
      </c>
      <c r="G2394" t="s">
        <v>16</v>
      </c>
      <c r="H2394">
        <v>7</v>
      </c>
      <c r="I2394">
        <v>6.8000001907348633</v>
      </c>
      <c r="J2394">
        <v>-0.20000000298023224</v>
      </c>
      <c r="K2394" t="s">
        <v>17</v>
      </c>
      <c r="L2394">
        <f>VLOOKUP(A2394,[1]Ark2!$A$1:$H$4250,8,FALSE)</f>
        <v>3.5502958579881658E-2</v>
      </c>
    </row>
    <row r="2395" spans="1:12" hidden="1">
      <c r="A2395" t="str">
        <f t="shared" si="98"/>
        <v>2018-VUC Fredericia-Hf</v>
      </c>
      <c r="B2395" t="str">
        <f t="shared" si="99"/>
        <v>2018</v>
      </c>
      <c r="C2395" t="s">
        <v>241</v>
      </c>
      <c r="D2395" t="s">
        <v>23</v>
      </c>
      <c r="E2395" t="s">
        <v>14</v>
      </c>
      <c r="F2395" t="s">
        <v>15</v>
      </c>
      <c r="G2395" t="s">
        <v>16</v>
      </c>
      <c r="H2395">
        <v>5.6999998092651367</v>
      </c>
      <c r="I2395">
        <v>5.5</v>
      </c>
      <c r="J2395">
        <v>-0.20000000298023224</v>
      </c>
      <c r="K2395" t="s">
        <v>19</v>
      </c>
      <c r="L2395">
        <f>VLOOKUP(A2395,[1]Ark2!$A$1:$H$4250,8,FALSE)</f>
        <v>0.10869565217391304</v>
      </c>
    </row>
    <row r="2396" spans="1:12" hidden="1">
      <c r="A2396" t="str">
        <f t="shared" si="98"/>
        <v>2018-VUC Lyngby-Hf</v>
      </c>
      <c r="B2396" t="str">
        <f t="shared" si="99"/>
        <v>2018</v>
      </c>
      <c r="C2396" t="s">
        <v>242</v>
      </c>
      <c r="D2396" t="s">
        <v>23</v>
      </c>
      <c r="E2396" t="s">
        <v>14</v>
      </c>
      <c r="F2396" t="s">
        <v>15</v>
      </c>
      <c r="G2396" t="s">
        <v>16</v>
      </c>
      <c r="H2396">
        <v>6.4000000953674316</v>
      </c>
      <c r="I2396">
        <v>6.5</v>
      </c>
      <c r="J2396">
        <v>0.10000000149011612</v>
      </c>
      <c r="K2396" t="s">
        <v>19</v>
      </c>
      <c r="L2396">
        <f>VLOOKUP(A2396,[1]Ark2!$A$1:$H$4250,8,FALSE)</f>
        <v>0.14942528735632185</v>
      </c>
    </row>
    <row r="2397" spans="1:12" hidden="1">
      <c r="A2397" t="str">
        <f t="shared" si="98"/>
        <v>2018-VUC Skanderborg-Hf</v>
      </c>
      <c r="B2397" t="str">
        <f t="shared" si="99"/>
        <v>2018</v>
      </c>
      <c r="C2397" t="s">
        <v>243</v>
      </c>
      <c r="D2397" t="s">
        <v>23</v>
      </c>
      <c r="E2397" t="s">
        <v>14</v>
      </c>
      <c r="F2397" t="s">
        <v>15</v>
      </c>
      <c r="G2397" t="s">
        <v>16</v>
      </c>
      <c r="H2397">
        <v>6.0999999046325684</v>
      </c>
      <c r="I2397">
        <v>6.0999999046325684</v>
      </c>
      <c r="J2397">
        <v>0</v>
      </c>
      <c r="K2397" t="s">
        <v>19</v>
      </c>
      <c r="L2397" t="e">
        <f>VLOOKUP(A2397,[1]Ark2!$A$1:$H$4250,8,FALSE)</f>
        <v>#N/A</v>
      </c>
    </row>
    <row r="2398" spans="1:12" hidden="1">
      <c r="A2398" t="str">
        <f t="shared" si="98"/>
        <v>2018-VUC Storstrøm-Hf</v>
      </c>
      <c r="B2398" t="str">
        <f t="shared" si="99"/>
        <v>2018</v>
      </c>
      <c r="C2398" t="s">
        <v>244</v>
      </c>
      <c r="D2398" t="s">
        <v>23</v>
      </c>
      <c r="E2398" t="s">
        <v>14</v>
      </c>
      <c r="F2398" t="s">
        <v>15</v>
      </c>
      <c r="G2398" t="s">
        <v>16</v>
      </c>
      <c r="H2398">
        <v>6.4000000953674316</v>
      </c>
      <c r="I2398">
        <v>6.4000000953674316</v>
      </c>
      <c r="J2398">
        <v>0</v>
      </c>
      <c r="K2398" t="s">
        <v>19</v>
      </c>
      <c r="L2398">
        <f>VLOOKUP(A2398,[1]Ark2!$A$1:$H$4250,8,FALSE)</f>
        <v>0</v>
      </c>
    </row>
    <row r="2399" spans="1:12" hidden="1">
      <c r="A2399" t="str">
        <f t="shared" si="98"/>
        <v>2018-VUC Storstrøm - Fakse-Hf</v>
      </c>
      <c r="B2399" t="str">
        <f t="shared" si="99"/>
        <v>2018</v>
      </c>
      <c r="C2399" t="s">
        <v>369</v>
      </c>
      <c r="D2399" t="s">
        <v>23</v>
      </c>
      <c r="E2399" t="s">
        <v>14</v>
      </c>
      <c r="F2399" t="s">
        <v>15</v>
      </c>
      <c r="G2399" t="s">
        <v>16</v>
      </c>
      <c r="H2399">
        <v>6.3000001907348633</v>
      </c>
      <c r="I2399">
        <v>6.4000000953674316</v>
      </c>
      <c r="J2399">
        <v>0.10000000149011612</v>
      </c>
      <c r="K2399" t="s">
        <v>19</v>
      </c>
      <c r="L2399">
        <f>VLOOKUP(A2399,[1]Ark2!$A$1:$H$4250,8,FALSE)</f>
        <v>0</v>
      </c>
    </row>
    <row r="2400" spans="1:12" hidden="1">
      <c r="A2400" t="str">
        <f t="shared" si="98"/>
        <v>2018-VUC Storstrøm - Nykøbing F.-Hf</v>
      </c>
      <c r="B2400" t="str">
        <f t="shared" si="99"/>
        <v>2018</v>
      </c>
      <c r="C2400" t="s">
        <v>370</v>
      </c>
      <c r="D2400" t="s">
        <v>23</v>
      </c>
      <c r="E2400" t="s">
        <v>14</v>
      </c>
      <c r="F2400" t="s">
        <v>15</v>
      </c>
      <c r="G2400" t="s">
        <v>16</v>
      </c>
      <c r="H2400">
        <v>5.8000001907348633</v>
      </c>
      <c r="I2400">
        <v>5.4000000953674316</v>
      </c>
      <c r="J2400">
        <v>-0.40000000596046448</v>
      </c>
      <c r="K2400" t="s">
        <v>19</v>
      </c>
      <c r="L2400">
        <f>VLOOKUP(A2400,[1]Ark2!$A$1:$H$4250,8,FALSE)</f>
        <v>0</v>
      </c>
    </row>
    <row r="2401" spans="1:12" hidden="1">
      <c r="A2401" t="str">
        <f t="shared" si="98"/>
        <v>2018-VUC Storstrøm - Næstved-Hf</v>
      </c>
      <c r="B2401" t="str">
        <f t="shared" si="99"/>
        <v>2018</v>
      </c>
      <c r="C2401" t="s">
        <v>371</v>
      </c>
      <c r="D2401" t="s">
        <v>23</v>
      </c>
      <c r="E2401" t="s">
        <v>14</v>
      </c>
      <c r="F2401" t="s">
        <v>15</v>
      </c>
      <c r="G2401" t="s">
        <v>16</v>
      </c>
      <c r="H2401">
        <v>6.4000000953674316</v>
      </c>
      <c r="I2401">
        <v>6.5999999046325684</v>
      </c>
      <c r="J2401">
        <v>0.20000000298023224</v>
      </c>
      <c r="K2401" t="s">
        <v>19</v>
      </c>
      <c r="L2401">
        <f>VLOOKUP(A2401,[1]Ark2!$A$1:$H$4250,8,FALSE)</f>
        <v>0.12903225806451613</v>
      </c>
    </row>
    <row r="2402" spans="1:12" hidden="1">
      <c r="A2402" t="str">
        <f t="shared" si="98"/>
        <v>2018-VUC Syd-Hf</v>
      </c>
      <c r="B2402" t="str">
        <f t="shared" si="99"/>
        <v>2018</v>
      </c>
      <c r="C2402" t="s">
        <v>245</v>
      </c>
      <c r="D2402" t="s">
        <v>23</v>
      </c>
      <c r="E2402" t="s">
        <v>14</v>
      </c>
      <c r="F2402" t="s">
        <v>15</v>
      </c>
      <c r="G2402" t="s">
        <v>16</v>
      </c>
      <c r="H2402">
        <v>6.5</v>
      </c>
      <c r="I2402">
        <v>6.4000000953674316</v>
      </c>
      <c r="J2402">
        <v>-0.10000000149011612</v>
      </c>
      <c r="K2402" t="s">
        <v>19</v>
      </c>
      <c r="L2402">
        <f>VLOOKUP(A2402,[1]Ark2!$A$1:$H$4250,8,FALSE)</f>
        <v>5.2173913043478258E-2</v>
      </c>
    </row>
    <row r="2403" spans="1:12" hidden="1">
      <c r="A2403" t="str">
        <f t="shared" si="98"/>
        <v>2018-VUC Syd - Haderslev-Hf</v>
      </c>
      <c r="B2403" t="str">
        <f t="shared" si="99"/>
        <v>2018</v>
      </c>
      <c r="C2403" t="s">
        <v>372</v>
      </c>
      <c r="D2403" t="s">
        <v>23</v>
      </c>
      <c r="E2403" t="s">
        <v>14</v>
      </c>
      <c r="F2403" t="s">
        <v>15</v>
      </c>
      <c r="G2403" t="s">
        <v>16</v>
      </c>
      <c r="H2403">
        <v>6</v>
      </c>
      <c r="I2403">
        <v>6.1999998092651367</v>
      </c>
      <c r="J2403">
        <v>0.20000000298023224</v>
      </c>
      <c r="K2403" t="s">
        <v>19</v>
      </c>
      <c r="L2403">
        <f>VLOOKUP(A2403,[1]Ark2!$A$1:$H$4250,8,FALSE)</f>
        <v>0.11764705882352941</v>
      </c>
    </row>
    <row r="2404" spans="1:12" hidden="1">
      <c r="A2404" t="str">
        <f t="shared" si="98"/>
        <v>2018-VUC Syd - Sønderborg afdeling-Hf</v>
      </c>
      <c r="B2404" t="str">
        <f t="shared" si="99"/>
        <v>2018</v>
      </c>
      <c r="C2404" t="s">
        <v>373</v>
      </c>
      <c r="D2404" t="s">
        <v>23</v>
      </c>
      <c r="E2404" t="s">
        <v>14</v>
      </c>
      <c r="F2404" t="s">
        <v>15</v>
      </c>
      <c r="G2404" t="s">
        <v>16</v>
      </c>
      <c r="H2404">
        <v>5.1999998092651367</v>
      </c>
      <c r="I2404">
        <v>4.9000000953674316</v>
      </c>
      <c r="J2404">
        <v>-0.30000001192092896</v>
      </c>
      <c r="K2404" t="s">
        <v>19</v>
      </c>
      <c r="L2404" t="e">
        <f>VLOOKUP(A2404,[1]Ark2!$A$1:$H$4250,8,FALSE)</f>
        <v>#N/A</v>
      </c>
    </row>
    <row r="2405" spans="1:12" hidden="1">
      <c r="A2405" t="str">
        <f t="shared" si="98"/>
        <v>2018-VUC Syd - Aabenraa afdeling-Hf</v>
      </c>
      <c r="B2405" t="str">
        <f t="shared" si="99"/>
        <v>2018</v>
      </c>
      <c r="C2405" t="s">
        <v>374</v>
      </c>
      <c r="D2405" t="s">
        <v>23</v>
      </c>
      <c r="E2405" t="s">
        <v>14</v>
      </c>
      <c r="F2405" t="s">
        <v>15</v>
      </c>
      <c r="G2405" t="s">
        <v>16</v>
      </c>
      <c r="H2405">
        <v>6.3000001907348633</v>
      </c>
      <c r="I2405">
        <v>6.3000001907348633</v>
      </c>
      <c r="J2405">
        <v>0</v>
      </c>
      <c r="K2405" t="s">
        <v>19</v>
      </c>
      <c r="L2405">
        <f>VLOOKUP(A2405,[1]Ark2!$A$1:$H$4250,8,FALSE)</f>
        <v>0</v>
      </c>
    </row>
    <row r="2406" spans="1:12" hidden="1">
      <c r="A2406" t="str">
        <f t="shared" si="98"/>
        <v>2018-VUC Vest-Hf</v>
      </c>
      <c r="B2406" t="str">
        <f t="shared" si="99"/>
        <v>2018</v>
      </c>
      <c r="C2406" t="s">
        <v>246</v>
      </c>
      <c r="D2406" t="s">
        <v>23</v>
      </c>
      <c r="E2406" t="s">
        <v>14</v>
      </c>
      <c r="F2406" t="s">
        <v>15</v>
      </c>
      <c r="G2406" t="s">
        <v>16</v>
      </c>
      <c r="H2406">
        <v>5</v>
      </c>
      <c r="I2406">
        <v>4.9000000953674316</v>
      </c>
      <c r="J2406">
        <v>-0.10000000149011612</v>
      </c>
      <c r="K2406" t="s">
        <v>19</v>
      </c>
      <c r="L2406">
        <f>VLOOKUP(A2406,[1]Ark2!$A$1:$H$4250,8,FALSE)</f>
        <v>0</v>
      </c>
    </row>
    <row r="2407" spans="1:12" hidden="1">
      <c r="A2407" t="str">
        <f t="shared" si="98"/>
        <v>2018-VUC Vest, Esbjerg-Hf</v>
      </c>
      <c r="B2407" t="str">
        <f t="shared" si="99"/>
        <v>2018</v>
      </c>
      <c r="C2407" t="s">
        <v>247</v>
      </c>
      <c r="D2407" t="s">
        <v>23</v>
      </c>
      <c r="E2407" t="s">
        <v>14</v>
      </c>
      <c r="F2407" t="s">
        <v>15</v>
      </c>
      <c r="G2407" t="s">
        <v>16</v>
      </c>
      <c r="H2407">
        <v>6.5</v>
      </c>
      <c r="I2407">
        <v>6.8000001907348633</v>
      </c>
      <c r="J2407">
        <v>0.30000001192092896</v>
      </c>
      <c r="K2407" t="s">
        <v>17</v>
      </c>
      <c r="L2407">
        <f>VLOOKUP(A2407,[1]Ark2!$A$1:$H$4250,8,FALSE)</f>
        <v>9.8901098901098897E-2</v>
      </c>
    </row>
    <row r="2408" spans="1:12" hidden="1">
      <c r="A2408" t="str">
        <f t="shared" si="98"/>
        <v>2018-ZBC Handels og Teknisk gymnasium Ringsted-Hhx</v>
      </c>
      <c r="B2408" t="str">
        <f t="shared" si="99"/>
        <v>2018</v>
      </c>
      <c r="C2408" t="s">
        <v>341</v>
      </c>
      <c r="D2408" t="s">
        <v>29</v>
      </c>
      <c r="E2408" t="s">
        <v>14</v>
      </c>
      <c r="F2408" t="s">
        <v>15</v>
      </c>
      <c r="G2408" t="s">
        <v>16</v>
      </c>
      <c r="H2408">
        <v>6.4000000953674316</v>
      </c>
      <c r="I2408">
        <v>6.4000000953674316</v>
      </c>
      <c r="J2408">
        <v>0</v>
      </c>
      <c r="K2408" t="s">
        <v>19</v>
      </c>
      <c r="L2408">
        <f>VLOOKUP(A2408,[1]Ark2!$A$1:$H$4250,8,FALSE)</f>
        <v>0.24390243902439024</v>
      </c>
    </row>
    <row r="2409" spans="1:12" hidden="1">
      <c r="A2409" t="str">
        <f t="shared" si="98"/>
        <v>2018-ZBC Handels og Teknisk gymnasium Ringsted-Htx</v>
      </c>
      <c r="B2409" t="str">
        <f t="shared" si="99"/>
        <v>2018</v>
      </c>
      <c r="C2409" t="str">
        <f>C2408</f>
        <v>ZBC Handels og Teknisk gymnasium Ringsted</v>
      </c>
      <c r="D2409" t="s">
        <v>32</v>
      </c>
      <c r="E2409" t="s">
        <v>14</v>
      </c>
      <c r="F2409" t="s">
        <v>15</v>
      </c>
      <c r="G2409" t="s">
        <v>16</v>
      </c>
      <c r="H2409">
        <v>6.8000001907348633</v>
      </c>
      <c r="I2409">
        <v>6.6999998092651367</v>
      </c>
      <c r="J2409">
        <v>-0.10000000149011612</v>
      </c>
      <c r="K2409" t="s">
        <v>19</v>
      </c>
      <c r="L2409">
        <f>VLOOKUP(A2409,[1]Ark2!$A$1:$H$4250,8,FALSE)</f>
        <v>7.8125E-2</v>
      </c>
    </row>
    <row r="2410" spans="1:12" hidden="1">
      <c r="A2410" t="str">
        <f t="shared" si="98"/>
        <v>2018-ZBC Handels og Teknisk gymnasium Vordingborg-Hhx</v>
      </c>
      <c r="B2410" t="str">
        <f t="shared" si="99"/>
        <v>2018</v>
      </c>
      <c r="C2410" t="s">
        <v>342</v>
      </c>
      <c r="D2410" t="s">
        <v>29</v>
      </c>
      <c r="E2410" t="s">
        <v>14</v>
      </c>
      <c r="F2410" t="s">
        <v>15</v>
      </c>
      <c r="G2410" t="s">
        <v>16</v>
      </c>
      <c r="H2410">
        <v>6.5999999046325684</v>
      </c>
      <c r="I2410">
        <v>6.8000001907348633</v>
      </c>
      <c r="J2410">
        <v>0.20000000298023224</v>
      </c>
      <c r="K2410" t="s">
        <v>19</v>
      </c>
      <c r="L2410">
        <f>VLOOKUP(A2410,[1]Ark2!$A$1:$H$4250,8,FALSE)</f>
        <v>0</v>
      </c>
    </row>
    <row r="2411" spans="1:12" hidden="1">
      <c r="A2411" t="str">
        <f t="shared" si="98"/>
        <v>2018-ZBC Handels og Teknisk gymnasium Vordingborg-Htx</v>
      </c>
      <c r="B2411" t="str">
        <f t="shared" si="99"/>
        <v>2018</v>
      </c>
      <c r="C2411" t="str">
        <f>C2410</f>
        <v>ZBC Handels og Teknisk gymnasium Vordingborg</v>
      </c>
      <c r="D2411" t="s">
        <v>32</v>
      </c>
      <c r="E2411" t="s">
        <v>14</v>
      </c>
      <c r="F2411" t="s">
        <v>15</v>
      </c>
      <c r="G2411" t="s">
        <v>16</v>
      </c>
      <c r="H2411">
        <v>7.5</v>
      </c>
      <c r="I2411">
        <v>7.5999999046325684</v>
      </c>
      <c r="J2411">
        <v>0.10000000149011612</v>
      </c>
      <c r="K2411" t="s">
        <v>19</v>
      </c>
      <c r="L2411">
        <f>VLOOKUP(A2411,[1]Ark2!$A$1:$H$4250,8,FALSE)</f>
        <v>0</v>
      </c>
    </row>
    <row r="2412" spans="1:12" hidden="1">
      <c r="A2412" t="str">
        <f t="shared" si="98"/>
        <v>2018-ZBC Handelsgymnasiet Næstved-Hhx</v>
      </c>
      <c r="B2412" t="str">
        <f t="shared" si="99"/>
        <v>2018</v>
      </c>
      <c r="C2412" t="s">
        <v>343</v>
      </c>
      <c r="D2412" t="s">
        <v>29</v>
      </c>
      <c r="E2412" t="s">
        <v>14</v>
      </c>
      <c r="F2412" t="s">
        <v>15</v>
      </c>
      <c r="G2412" t="s">
        <v>16</v>
      </c>
      <c r="H2412">
        <v>6.4000000953674316</v>
      </c>
      <c r="I2412">
        <v>6.3000001907348633</v>
      </c>
      <c r="J2412">
        <v>-0.10000000149011612</v>
      </c>
      <c r="K2412" t="s">
        <v>19</v>
      </c>
      <c r="L2412">
        <f>VLOOKUP(A2412,[1]Ark2!$A$1:$H$4250,8,FALSE)</f>
        <v>3.6231884057971016E-2</v>
      </c>
    </row>
    <row r="2413" spans="1:12" hidden="1">
      <c r="A2413" t="str">
        <f t="shared" si="98"/>
        <v>2018-ZBC Slagelse (Selandia)-Hhx</v>
      </c>
      <c r="B2413" t="str">
        <f t="shared" si="99"/>
        <v>2018</v>
      </c>
      <c r="C2413" t="s">
        <v>248</v>
      </c>
      <c r="D2413" t="s">
        <v>29</v>
      </c>
      <c r="E2413" t="s">
        <v>14</v>
      </c>
      <c r="F2413" t="s">
        <v>15</v>
      </c>
      <c r="G2413" t="s">
        <v>16</v>
      </c>
      <c r="H2413">
        <v>7</v>
      </c>
      <c r="I2413">
        <v>6.6999998092651367</v>
      </c>
      <c r="J2413">
        <v>-0.30000001192092896</v>
      </c>
      <c r="K2413" t="s">
        <v>17</v>
      </c>
      <c r="L2413">
        <f>VLOOKUP(A2413,[1]Ark2!$A$1:$H$4250,8,FALSE)</f>
        <v>7.7519379844961239E-2</v>
      </c>
    </row>
    <row r="2414" spans="1:12" hidden="1">
      <c r="A2414" t="str">
        <f t="shared" si="98"/>
        <v>2018-ZBC Slagelse (Selandia)-Htx</v>
      </c>
      <c r="B2414" t="str">
        <f t="shared" si="99"/>
        <v>2018</v>
      </c>
      <c r="C2414" t="str">
        <f>C2413</f>
        <v>ZBC Slagelse (Selandia)</v>
      </c>
      <c r="D2414" t="s">
        <v>32</v>
      </c>
      <c r="E2414" t="s">
        <v>14</v>
      </c>
      <c r="F2414" t="s">
        <v>15</v>
      </c>
      <c r="G2414" t="s">
        <v>16</v>
      </c>
      <c r="H2414">
        <v>7.6999998092651367</v>
      </c>
      <c r="I2414">
        <v>7.5999999046325684</v>
      </c>
      <c r="J2414">
        <v>-0.10000000149011612</v>
      </c>
      <c r="K2414" t="s">
        <v>19</v>
      </c>
      <c r="L2414">
        <f>VLOOKUP(A2414,[1]Ark2!$A$1:$H$4250,8,FALSE)</f>
        <v>9.0909090909090912E-2</v>
      </c>
    </row>
    <row r="2415" spans="1:12" hidden="1">
      <c r="A2415" t="str">
        <f t="shared" si="98"/>
        <v>2018-Øregård Gymnasium-Stx</v>
      </c>
      <c r="B2415" t="str">
        <f t="shared" si="99"/>
        <v>2018</v>
      </c>
      <c r="C2415" t="s">
        <v>250</v>
      </c>
      <c r="D2415" t="s">
        <v>13</v>
      </c>
      <c r="E2415" t="s">
        <v>14</v>
      </c>
      <c r="F2415" t="s">
        <v>15</v>
      </c>
      <c r="G2415" t="s">
        <v>16</v>
      </c>
      <c r="H2415">
        <v>7.4000000953674316</v>
      </c>
      <c r="I2415">
        <v>7.5999999046325684</v>
      </c>
      <c r="J2415">
        <v>0.20000000298023224</v>
      </c>
      <c r="K2415" t="s">
        <v>19</v>
      </c>
      <c r="L2415">
        <f>VLOOKUP(A2415,[1]Ark2!$A$1:$H$4250,8,FALSE)</f>
        <v>7.6530612244897961E-2</v>
      </c>
    </row>
    <row r="2416" spans="1:12" hidden="1">
      <c r="A2416" t="str">
        <f t="shared" si="98"/>
        <v>2018-Ørestad Gymnasium-Stx</v>
      </c>
      <c r="B2416" t="str">
        <f t="shared" si="99"/>
        <v>2018</v>
      </c>
      <c r="C2416" t="s">
        <v>251</v>
      </c>
      <c r="D2416" t="s">
        <v>13</v>
      </c>
      <c r="E2416" t="s">
        <v>14</v>
      </c>
      <c r="F2416" t="s">
        <v>15</v>
      </c>
      <c r="G2416" t="s">
        <v>16</v>
      </c>
      <c r="H2416">
        <v>6.9000000953674316</v>
      </c>
      <c r="I2416">
        <v>6.6999998092651367</v>
      </c>
      <c r="J2416">
        <v>-0.20000000298023224</v>
      </c>
      <c r="K2416" t="s">
        <v>17</v>
      </c>
      <c r="L2416">
        <f>VLOOKUP(A2416,[1]Ark2!$A$1:$H$4250,8,FALSE)</f>
        <v>0.27605633802816903</v>
      </c>
    </row>
    <row r="2417" spans="1:12" hidden="1">
      <c r="A2417" t="str">
        <f t="shared" si="98"/>
        <v>2018-Aabenraa Statsskole-Hf</v>
      </c>
      <c r="B2417" t="str">
        <f t="shared" si="99"/>
        <v>2018</v>
      </c>
      <c r="C2417" t="s">
        <v>252</v>
      </c>
      <c r="D2417" t="s">
        <v>23</v>
      </c>
      <c r="E2417" t="s">
        <v>14</v>
      </c>
      <c r="F2417" t="s">
        <v>15</v>
      </c>
      <c r="G2417" t="s">
        <v>16</v>
      </c>
      <c r="H2417">
        <v>5.9000000953674316</v>
      </c>
      <c r="I2417">
        <v>5.8000001907348633</v>
      </c>
      <c r="J2417">
        <v>-0.10000000149011612</v>
      </c>
      <c r="K2417" t="s">
        <v>19</v>
      </c>
      <c r="L2417">
        <f>VLOOKUP(A2417,[1]Ark2!$A$1:$H$4250,8,FALSE)</f>
        <v>0</v>
      </c>
    </row>
    <row r="2418" spans="1:12" hidden="1">
      <c r="A2418" t="str">
        <f t="shared" si="98"/>
        <v>2018-Aabenraa Statsskole-Stx</v>
      </c>
      <c r="B2418" t="str">
        <f t="shared" si="99"/>
        <v>2018</v>
      </c>
      <c r="C2418" t="str">
        <f>C2417</f>
        <v>Aabenraa Statsskole</v>
      </c>
      <c r="D2418" t="s">
        <v>13</v>
      </c>
      <c r="E2418" t="s">
        <v>14</v>
      </c>
      <c r="F2418" t="s">
        <v>15</v>
      </c>
      <c r="G2418" t="s">
        <v>16</v>
      </c>
      <c r="H2418">
        <v>7.0999999046325684</v>
      </c>
      <c r="I2418">
        <v>7</v>
      </c>
      <c r="J2418">
        <v>-0.10000000149011612</v>
      </c>
      <c r="K2418" t="s">
        <v>19</v>
      </c>
      <c r="L2418">
        <f>VLOOKUP(A2418,[1]Ark2!$A$1:$H$4250,8,FALSE)</f>
        <v>7.3059360730593603E-2</v>
      </c>
    </row>
    <row r="2419" spans="1:12" hidden="1">
      <c r="A2419" t="str">
        <f t="shared" si="98"/>
        <v>2018-Aalborg Handelsskole, Saxogade 10-Hhx</v>
      </c>
      <c r="B2419" t="str">
        <f t="shared" si="99"/>
        <v>2018</v>
      </c>
      <c r="C2419" t="s">
        <v>344</v>
      </c>
      <c r="D2419" t="s">
        <v>29</v>
      </c>
      <c r="E2419" t="s">
        <v>14</v>
      </c>
      <c r="F2419" t="s">
        <v>15</v>
      </c>
      <c r="G2419" t="s">
        <v>16</v>
      </c>
      <c r="H2419">
        <v>7</v>
      </c>
      <c r="I2419">
        <v>6.9000000953674316</v>
      </c>
      <c r="J2419">
        <v>-0.10000000149011612</v>
      </c>
      <c r="K2419" t="s">
        <v>19</v>
      </c>
      <c r="L2419">
        <f>VLOOKUP(A2419,[1]Ark2!$A$1:$H$4250,8,FALSE)</f>
        <v>3.2128514056224897E-2</v>
      </c>
    </row>
    <row r="2420" spans="1:12" hidden="1">
      <c r="A2420" t="str">
        <f t="shared" si="98"/>
        <v>2018-Aalborg Handelsskole, Turøgade 1-Hhx</v>
      </c>
      <c r="B2420" t="str">
        <f t="shared" si="99"/>
        <v>2018</v>
      </c>
      <c r="C2420" t="s">
        <v>345</v>
      </c>
      <c r="D2420" t="s">
        <v>29</v>
      </c>
      <c r="E2420" t="s">
        <v>14</v>
      </c>
      <c r="F2420" t="s">
        <v>15</v>
      </c>
      <c r="G2420" t="s">
        <v>16</v>
      </c>
      <c r="H2420">
        <v>6.6999998092651367</v>
      </c>
      <c r="I2420">
        <v>6.9000000953674316</v>
      </c>
      <c r="J2420">
        <v>0.20000000298023224</v>
      </c>
      <c r="K2420" t="s">
        <v>19</v>
      </c>
      <c r="L2420">
        <f>VLOOKUP(A2420,[1]Ark2!$A$1:$H$4250,8,FALSE)</f>
        <v>5.3719008264462811E-2</v>
      </c>
    </row>
    <row r="2421" spans="1:12" hidden="1">
      <c r="A2421" t="str">
        <f t="shared" si="98"/>
        <v>2018-Aalborg Katedralskole-Hf</v>
      </c>
      <c r="B2421" t="str">
        <f t="shared" si="99"/>
        <v>2018</v>
      </c>
      <c r="C2421" t="s">
        <v>254</v>
      </c>
      <c r="D2421" t="s">
        <v>23</v>
      </c>
      <c r="E2421" t="s">
        <v>14</v>
      </c>
      <c r="F2421" t="s">
        <v>15</v>
      </c>
      <c r="G2421" t="s">
        <v>16</v>
      </c>
      <c r="H2421">
        <v>6.4000000953674316</v>
      </c>
      <c r="I2421">
        <v>6.4000000953674316</v>
      </c>
      <c r="J2421">
        <v>0</v>
      </c>
      <c r="K2421" t="s">
        <v>19</v>
      </c>
      <c r="L2421">
        <f>VLOOKUP(A2421,[1]Ark2!$A$1:$H$4250,8,FALSE)</f>
        <v>0</v>
      </c>
    </row>
    <row r="2422" spans="1:12" hidden="1">
      <c r="A2422" t="str">
        <f t="shared" si="98"/>
        <v>2018-Aalborg Katedralskole-Stx</v>
      </c>
      <c r="B2422" t="str">
        <f t="shared" si="99"/>
        <v>2018</v>
      </c>
      <c r="C2422" t="str">
        <f>C2421</f>
        <v>Aalborg Katedralskole</v>
      </c>
      <c r="D2422" t="s">
        <v>13</v>
      </c>
      <c r="E2422" t="s">
        <v>14</v>
      </c>
      <c r="F2422" t="s">
        <v>15</v>
      </c>
      <c r="G2422" t="s">
        <v>16</v>
      </c>
      <c r="H2422">
        <v>8</v>
      </c>
      <c r="I2422">
        <v>8</v>
      </c>
      <c r="J2422">
        <v>0</v>
      </c>
      <c r="K2422" t="s">
        <v>19</v>
      </c>
      <c r="L2422">
        <f>VLOOKUP(A2422,[1]Ark2!$A$1:$H$4250,8,FALSE)</f>
        <v>1.0600706713780919E-2</v>
      </c>
    </row>
    <row r="2423" spans="1:12" hidden="1">
      <c r="A2423" t="str">
        <f t="shared" si="98"/>
        <v>2018-Aalborg Tekniske Gymnasium, ØUV-Htx</v>
      </c>
      <c r="B2423" t="str">
        <f t="shared" si="99"/>
        <v>2018</v>
      </c>
      <c r="C2423" t="s">
        <v>272</v>
      </c>
      <c r="D2423" t="s">
        <v>32</v>
      </c>
      <c r="E2423" t="s">
        <v>14</v>
      </c>
      <c r="F2423" t="s">
        <v>15</v>
      </c>
      <c r="G2423" t="s">
        <v>16</v>
      </c>
      <c r="H2423">
        <v>7.5</v>
      </c>
      <c r="I2423">
        <v>7.4000000953674316</v>
      </c>
      <c r="J2423">
        <v>-0.10000000149011612</v>
      </c>
      <c r="K2423" t="s">
        <v>19</v>
      </c>
      <c r="L2423">
        <f>VLOOKUP(A2423,[1]Ark2!$A$1:$H$4250,8,FALSE)</f>
        <v>5.5084745762711863E-2</v>
      </c>
    </row>
    <row r="2424" spans="1:12" hidden="1">
      <c r="A2424" t="str">
        <f t="shared" si="98"/>
        <v>2018-Aalborghus Gymnasium-Hf</v>
      </c>
      <c r="B2424" t="str">
        <f t="shared" si="99"/>
        <v>2018</v>
      </c>
      <c r="C2424" t="s">
        <v>255</v>
      </c>
      <c r="D2424" t="s">
        <v>23</v>
      </c>
      <c r="E2424" t="s">
        <v>14</v>
      </c>
      <c r="F2424" t="s">
        <v>15</v>
      </c>
      <c r="G2424" t="s">
        <v>16</v>
      </c>
      <c r="H2424">
        <v>5.6999998092651367</v>
      </c>
      <c r="I2424">
        <v>5.8000001907348633</v>
      </c>
      <c r="J2424">
        <v>0.10000000149011612</v>
      </c>
      <c r="K2424" t="s">
        <v>19</v>
      </c>
      <c r="L2424">
        <f>VLOOKUP(A2424,[1]Ark2!$A$1:$H$4250,8,FALSE)</f>
        <v>0.15151515151515152</v>
      </c>
    </row>
    <row r="2425" spans="1:12" hidden="1">
      <c r="A2425" t="str">
        <f t="shared" si="98"/>
        <v>2018-Aalborghus Gymnasium-Stx</v>
      </c>
      <c r="B2425" t="str">
        <f t="shared" si="99"/>
        <v>2018</v>
      </c>
      <c r="C2425" t="str">
        <f>C2424</f>
        <v>Aalborghus Gymnasium</v>
      </c>
      <c r="D2425" t="s">
        <v>13</v>
      </c>
      <c r="E2425" t="s">
        <v>14</v>
      </c>
      <c r="F2425" t="s">
        <v>15</v>
      </c>
      <c r="G2425" t="s">
        <v>16</v>
      </c>
      <c r="H2425">
        <v>7.3000001907348633</v>
      </c>
      <c r="I2425">
        <v>7.1999998092651367</v>
      </c>
      <c r="J2425">
        <v>-0.10000000149011612</v>
      </c>
      <c r="K2425" t="s">
        <v>19</v>
      </c>
      <c r="L2425">
        <f>VLOOKUP(A2425,[1]Ark2!$A$1:$H$4250,8,FALSE)</f>
        <v>0.14232209737827714</v>
      </c>
    </row>
    <row r="2426" spans="1:12" hidden="1">
      <c r="A2426" t="str">
        <f t="shared" si="98"/>
        <v>2018-Århus Akademi-Hf</v>
      </c>
      <c r="B2426" t="str">
        <f t="shared" si="99"/>
        <v>2018</v>
      </c>
      <c r="C2426" t="s">
        <v>256</v>
      </c>
      <c r="D2426" t="s">
        <v>23</v>
      </c>
      <c r="E2426" t="s">
        <v>14</v>
      </c>
      <c r="F2426" t="s">
        <v>15</v>
      </c>
      <c r="G2426" t="s">
        <v>16</v>
      </c>
      <c r="H2426">
        <v>6.5999999046325684</v>
      </c>
      <c r="I2426">
        <v>6.6999998092651367</v>
      </c>
      <c r="J2426">
        <v>0.10000000149011612</v>
      </c>
      <c r="K2426" t="s">
        <v>19</v>
      </c>
      <c r="L2426">
        <f>VLOOKUP(A2426,[1]Ark2!$A$1:$H$4250,8,FALSE)</f>
        <v>0.13306451612903225</v>
      </c>
    </row>
    <row r="2427" spans="1:12" hidden="1">
      <c r="A2427" t="str">
        <f t="shared" si="98"/>
        <v>2018-Aarhus Business College-Hhx</v>
      </c>
      <c r="B2427" t="str">
        <f t="shared" si="99"/>
        <v>2018</v>
      </c>
      <c r="C2427" t="s">
        <v>257</v>
      </c>
      <c r="D2427" t="s">
        <v>29</v>
      </c>
      <c r="E2427" t="s">
        <v>14</v>
      </c>
      <c r="F2427" t="s">
        <v>15</v>
      </c>
      <c r="G2427" t="s">
        <v>16</v>
      </c>
      <c r="H2427">
        <v>7.0999999046325684</v>
      </c>
      <c r="I2427">
        <v>7.1999998092651367</v>
      </c>
      <c r="J2427">
        <v>0.10000000149011612</v>
      </c>
      <c r="K2427" t="s">
        <v>19</v>
      </c>
      <c r="L2427">
        <f>VLOOKUP(A2427,[1]Ark2!$A$1:$H$4250,8,FALSE)</f>
        <v>5.3903345724907063E-2</v>
      </c>
    </row>
    <row r="2428" spans="1:12" hidden="1">
      <c r="A2428" t="str">
        <f t="shared" si="98"/>
        <v>2018-AARHUS GYMNASIUM, Tilst-Hf</v>
      </c>
      <c r="B2428" t="str">
        <f t="shared" si="99"/>
        <v>2018</v>
      </c>
      <c r="C2428" t="s">
        <v>258</v>
      </c>
      <c r="D2428" t="s">
        <v>23</v>
      </c>
      <c r="E2428" t="s">
        <v>14</v>
      </c>
      <c r="F2428" t="s">
        <v>15</v>
      </c>
      <c r="G2428" t="s">
        <v>16</v>
      </c>
      <c r="H2428">
        <v>5.9000000953674316</v>
      </c>
      <c r="I2428">
        <v>6.4000000953674316</v>
      </c>
      <c r="J2428">
        <v>0.5</v>
      </c>
      <c r="K2428" t="s">
        <v>17</v>
      </c>
      <c r="L2428">
        <f>VLOOKUP(A2428,[1]Ark2!$A$1:$H$4250,8,FALSE)</f>
        <v>0.8</v>
      </c>
    </row>
    <row r="2429" spans="1:12" hidden="1">
      <c r="A2429" t="str">
        <f t="shared" si="98"/>
        <v>2018-AARHUS GYMNASIUM, Tilst-Stx</v>
      </c>
      <c r="B2429" t="str">
        <f t="shared" si="99"/>
        <v>2018</v>
      </c>
      <c r="C2429" t="str">
        <f>C2428</f>
        <v>AARHUS GYMNASIUM, Tilst</v>
      </c>
      <c r="D2429" t="s">
        <v>13</v>
      </c>
      <c r="E2429" t="s">
        <v>14</v>
      </c>
      <c r="F2429" t="s">
        <v>15</v>
      </c>
      <c r="G2429" t="s">
        <v>16</v>
      </c>
      <c r="H2429">
        <v>6.3000001907348633</v>
      </c>
      <c r="I2429">
        <v>6.5999999046325684</v>
      </c>
      <c r="J2429">
        <v>0.30000001192092896</v>
      </c>
      <c r="K2429" t="s">
        <v>17</v>
      </c>
      <c r="L2429">
        <f>VLOOKUP(A2429,[1]Ark2!$A$1:$H$4250,8,FALSE)</f>
        <v>0.72327044025157228</v>
      </c>
    </row>
    <row r="2430" spans="1:12" hidden="1">
      <c r="A2430" t="str">
        <f t="shared" si="98"/>
        <v>2018-AARHUS GYMNASIUM, Viby-Htx</v>
      </c>
      <c r="B2430" t="str">
        <f t="shared" si="99"/>
        <v>2018</v>
      </c>
      <c r="C2430" t="s">
        <v>348</v>
      </c>
      <c r="D2430" t="s">
        <v>32</v>
      </c>
      <c r="E2430" t="s">
        <v>14</v>
      </c>
      <c r="F2430" t="s">
        <v>15</v>
      </c>
      <c r="G2430" t="s">
        <v>16</v>
      </c>
      <c r="H2430">
        <v>7.6999998092651367</v>
      </c>
      <c r="I2430">
        <v>7.5</v>
      </c>
      <c r="J2430">
        <v>-0.20000000298023224</v>
      </c>
      <c r="K2430" t="s">
        <v>19</v>
      </c>
      <c r="L2430">
        <f>VLOOKUP(A2430,[1]Ark2!$A$1:$H$4250,8,FALSE)</f>
        <v>3.7499999999999999E-2</v>
      </c>
    </row>
    <row r="2431" spans="1:12" hidden="1">
      <c r="A2431" t="str">
        <f t="shared" si="98"/>
        <v>2018-AARHUS GYMNASIUM, Aarhus C-Htx</v>
      </c>
      <c r="B2431" t="str">
        <f t="shared" si="99"/>
        <v>2018</v>
      </c>
      <c r="C2431" t="s">
        <v>349</v>
      </c>
      <c r="D2431" t="s">
        <v>32</v>
      </c>
      <c r="E2431" t="s">
        <v>14</v>
      </c>
      <c r="F2431" t="s">
        <v>15</v>
      </c>
      <c r="G2431" t="s">
        <v>16</v>
      </c>
      <c r="H2431">
        <v>7.8000001907348633</v>
      </c>
      <c r="I2431">
        <v>7.6999998092651367</v>
      </c>
      <c r="J2431">
        <v>-0.10000000149011612</v>
      </c>
      <c r="K2431" t="s">
        <v>19</v>
      </c>
      <c r="L2431">
        <f>VLOOKUP(A2431,[1]Ark2!$A$1:$H$4250,8,FALSE)</f>
        <v>0.19662921348314608</v>
      </c>
    </row>
    <row r="2432" spans="1:12" hidden="1">
      <c r="A2432" t="str">
        <f t="shared" si="98"/>
        <v>2018-Aarhus HF &amp; VUC-Hf</v>
      </c>
      <c r="B2432" t="str">
        <f t="shared" si="99"/>
        <v>2018</v>
      </c>
      <c r="C2432" t="s">
        <v>259</v>
      </c>
      <c r="D2432" t="s">
        <v>23</v>
      </c>
      <c r="E2432" t="s">
        <v>14</v>
      </c>
      <c r="F2432" t="s">
        <v>15</v>
      </c>
      <c r="G2432" t="s">
        <v>16</v>
      </c>
      <c r="H2432">
        <v>7.6999998092651367</v>
      </c>
      <c r="I2432">
        <v>8</v>
      </c>
      <c r="J2432">
        <v>0.30000001192092896</v>
      </c>
      <c r="K2432" t="s">
        <v>19</v>
      </c>
      <c r="L2432">
        <f>VLOOKUP(A2432,[1]Ark2!$A$1:$H$4250,8,FALSE)</f>
        <v>0.11637931034482758</v>
      </c>
    </row>
    <row r="2433" spans="1:12" hidden="1">
      <c r="A2433" t="str">
        <f t="shared" si="98"/>
        <v>2018-Aarhus HF &amp; VUC, Aarhus afdeling-Hf</v>
      </c>
      <c r="B2433" t="str">
        <f t="shared" si="99"/>
        <v>2018</v>
      </c>
      <c r="C2433" t="s">
        <v>260</v>
      </c>
      <c r="D2433" t="s">
        <v>23</v>
      </c>
      <c r="E2433" t="s">
        <v>14</v>
      </c>
      <c r="F2433" t="s">
        <v>15</v>
      </c>
      <c r="G2433" t="s">
        <v>16</v>
      </c>
      <c r="H2433">
        <v>6.9000000953674316</v>
      </c>
      <c r="I2433">
        <v>7</v>
      </c>
      <c r="J2433">
        <v>0.10000000149011612</v>
      </c>
      <c r="K2433" t="s">
        <v>19</v>
      </c>
      <c r="L2433">
        <f>VLOOKUP(A2433,[1]Ark2!$A$1:$H$4250,8,FALSE)</f>
        <v>5.8139534883720929E-2</v>
      </c>
    </row>
    <row r="2434" spans="1:12" hidden="1">
      <c r="A2434" t="str">
        <f t="shared" si="98"/>
        <v>2018-Aarhus Katedralskole-Stx</v>
      </c>
      <c r="B2434" t="str">
        <f t="shared" si="99"/>
        <v>2018</v>
      </c>
      <c r="C2434" t="s">
        <v>261</v>
      </c>
      <c r="D2434" t="s">
        <v>13</v>
      </c>
      <c r="E2434" t="s">
        <v>14</v>
      </c>
      <c r="F2434" t="s">
        <v>15</v>
      </c>
      <c r="G2434" t="s">
        <v>16</v>
      </c>
      <c r="H2434">
        <v>8.6000003814697266</v>
      </c>
      <c r="I2434">
        <v>8.5</v>
      </c>
      <c r="J2434">
        <v>-0.10000000149011612</v>
      </c>
      <c r="K2434" t="s">
        <v>19</v>
      </c>
      <c r="L2434">
        <f>VLOOKUP(A2434,[1]Ark2!$A$1:$H$4250,8,FALSE)</f>
        <v>2.7888446215139442E-2</v>
      </c>
    </row>
    <row r="2435" spans="1:12" hidden="1">
      <c r="A2435" t="str">
        <f t="shared" ref="A2435:A2498" si="100">_xlfn.CONCAT(B2435,"-",C2435,"-",LEFT(D2435,3))</f>
        <v>2018-Århus Statsgymnasium-Stx</v>
      </c>
      <c r="B2435" t="str">
        <f t="shared" si="99"/>
        <v>2018</v>
      </c>
      <c r="C2435" t="s">
        <v>263</v>
      </c>
      <c r="D2435" t="s">
        <v>13</v>
      </c>
      <c r="E2435" t="s">
        <v>14</v>
      </c>
      <c r="F2435" t="s">
        <v>15</v>
      </c>
      <c r="G2435" t="s">
        <v>16</v>
      </c>
      <c r="H2435">
        <v>8.1000003814697266</v>
      </c>
      <c r="I2435">
        <v>8</v>
      </c>
      <c r="J2435">
        <v>-0.10000000149011612</v>
      </c>
      <c r="K2435" t="s">
        <v>19</v>
      </c>
      <c r="L2435">
        <f>VLOOKUP(A2435,[1]Ark2!$A$1:$H$4250,8,FALSE)</f>
        <v>0.12758620689655173</v>
      </c>
    </row>
    <row r="2436" spans="1:12" hidden="1">
      <c r="A2436" t="str">
        <f t="shared" si="100"/>
        <v>2019-Allerød Gymnasium-Stx</v>
      </c>
      <c r="B2436" t="s">
        <v>375</v>
      </c>
      <c r="C2436" t="s">
        <v>12</v>
      </c>
      <c r="D2436" t="s">
        <v>13</v>
      </c>
      <c r="E2436" t="s">
        <v>14</v>
      </c>
      <c r="F2436" t="s">
        <v>15</v>
      </c>
      <c r="G2436" t="s">
        <v>16</v>
      </c>
      <c r="H2436">
        <v>7.4000000953674316</v>
      </c>
      <c r="I2436">
        <v>7.5999999046325684</v>
      </c>
      <c r="J2436">
        <v>0.20000000298023224</v>
      </c>
      <c r="K2436" t="s">
        <v>19</v>
      </c>
      <c r="L2436">
        <f>VLOOKUP(A2436,[1]Ark2!$A$1:$H$4250,8,FALSE)</f>
        <v>9.1703056768558958E-2</v>
      </c>
    </row>
    <row r="2437" spans="1:12" hidden="1">
      <c r="A2437" t="str">
        <f t="shared" si="100"/>
        <v>2019-Allikelund Gymnasium-Hhx</v>
      </c>
      <c r="B2437" t="str">
        <f t="shared" ref="B2437:B2500" si="101">B2436</f>
        <v>2019</v>
      </c>
      <c r="C2437" t="s">
        <v>291</v>
      </c>
      <c r="D2437" t="s">
        <v>29</v>
      </c>
      <c r="E2437" t="s">
        <v>14</v>
      </c>
      <c r="F2437" t="s">
        <v>15</v>
      </c>
      <c r="G2437" t="s">
        <v>16</v>
      </c>
      <c r="H2437">
        <v>6.3000001907348633</v>
      </c>
      <c r="I2437">
        <v>6.3000001907348633</v>
      </c>
      <c r="J2437">
        <v>0</v>
      </c>
      <c r="K2437" t="s">
        <v>19</v>
      </c>
      <c r="L2437">
        <f>VLOOKUP(A2437,[1]Ark2!$A$1:$H$4250,8,FALSE)</f>
        <v>0</v>
      </c>
    </row>
    <row r="2438" spans="1:12" hidden="1">
      <c r="A2438" t="str">
        <f t="shared" si="100"/>
        <v>2019-Allikelund Gymnasium-Htx</v>
      </c>
      <c r="B2438" t="str">
        <f t="shared" si="101"/>
        <v>2019</v>
      </c>
      <c r="C2438" t="str">
        <f>C2437</f>
        <v>Allikelund Gymnasium</v>
      </c>
      <c r="D2438" t="s">
        <v>32</v>
      </c>
      <c r="E2438" t="s">
        <v>14</v>
      </c>
      <c r="F2438" t="s">
        <v>15</v>
      </c>
      <c r="G2438" t="s">
        <v>16</v>
      </c>
      <c r="H2438">
        <v>7.1999998092651367</v>
      </c>
      <c r="I2438">
        <v>7.4000000953674316</v>
      </c>
      <c r="J2438">
        <v>0.20000000298023224</v>
      </c>
      <c r="K2438" t="s">
        <v>19</v>
      </c>
      <c r="L2438">
        <f>VLOOKUP(A2438,[1]Ark2!$A$1:$H$4250,8,FALSE)</f>
        <v>0</v>
      </c>
    </row>
    <row r="2439" spans="1:12" hidden="1">
      <c r="A2439" t="str">
        <f t="shared" si="100"/>
        <v>2019-Alssundgymnasiet Sønderborg-Stx</v>
      </c>
      <c r="B2439" t="str">
        <f t="shared" si="101"/>
        <v>2019</v>
      </c>
      <c r="C2439" t="s">
        <v>18</v>
      </c>
      <c r="D2439" t="s">
        <v>13</v>
      </c>
      <c r="E2439" t="s">
        <v>14</v>
      </c>
      <c r="F2439" t="s">
        <v>15</v>
      </c>
      <c r="G2439" t="s">
        <v>16</v>
      </c>
      <c r="H2439">
        <v>7.3000001907348633</v>
      </c>
      <c r="I2439">
        <v>7.3000001907348633</v>
      </c>
      <c r="J2439">
        <v>0</v>
      </c>
      <c r="K2439" t="s">
        <v>19</v>
      </c>
      <c r="L2439">
        <f>VLOOKUP(A2439,[1]Ark2!$A$1:$H$4250,8,FALSE)</f>
        <v>8.0246913580246909E-2</v>
      </c>
    </row>
    <row r="2440" spans="1:12" hidden="1">
      <c r="A2440" t="str">
        <f t="shared" si="100"/>
        <v>2019-Aurehøj Gymnasium-Stx</v>
      </c>
      <c r="B2440" t="str">
        <f t="shared" si="101"/>
        <v>2019</v>
      </c>
      <c r="C2440" t="s">
        <v>20</v>
      </c>
      <c r="D2440" t="s">
        <v>13</v>
      </c>
      <c r="E2440" t="s">
        <v>14</v>
      </c>
      <c r="F2440" t="s">
        <v>15</v>
      </c>
      <c r="G2440" t="s">
        <v>16</v>
      </c>
      <c r="H2440">
        <v>8.6000003814697266</v>
      </c>
      <c r="I2440">
        <v>8.6000003814697266</v>
      </c>
      <c r="J2440">
        <v>0</v>
      </c>
      <c r="K2440" t="s">
        <v>19</v>
      </c>
      <c r="L2440">
        <f>VLOOKUP(A2440,[1]Ark2!$A$1:$H$4250,8,FALSE)</f>
        <v>3.6885245901639344E-2</v>
      </c>
    </row>
    <row r="2441" spans="1:12" hidden="1">
      <c r="A2441" t="str">
        <f t="shared" si="100"/>
        <v>2019-Bagsværd Kostskole og Gymnasium-Stx</v>
      </c>
      <c r="B2441" t="str">
        <f t="shared" si="101"/>
        <v>2019</v>
      </c>
      <c r="C2441" t="s">
        <v>21</v>
      </c>
      <c r="D2441" t="s">
        <v>13</v>
      </c>
      <c r="E2441" t="s">
        <v>14</v>
      </c>
      <c r="F2441" t="s">
        <v>15</v>
      </c>
      <c r="G2441" t="s">
        <v>16</v>
      </c>
      <c r="H2441">
        <v>8</v>
      </c>
      <c r="I2441">
        <v>8.1999998092651367</v>
      </c>
      <c r="J2441">
        <v>0.20000000298023224</v>
      </c>
      <c r="K2441" t="s">
        <v>19</v>
      </c>
      <c r="L2441">
        <f>VLOOKUP(A2441,[1]Ark2!$A$1:$H$4250,8,FALSE)</f>
        <v>5.5555555555555552E-2</v>
      </c>
    </row>
    <row r="2442" spans="1:12" hidden="1">
      <c r="A2442" t="str">
        <f t="shared" si="100"/>
        <v>2019-Birkerød Gymnasium HF IB &amp; Kostskole-Hf</v>
      </c>
      <c r="B2442" t="str">
        <f t="shared" si="101"/>
        <v>2019</v>
      </c>
      <c r="C2442" t="s">
        <v>22</v>
      </c>
      <c r="D2442" t="s">
        <v>23</v>
      </c>
      <c r="E2442" t="s">
        <v>14</v>
      </c>
      <c r="F2442" t="s">
        <v>15</v>
      </c>
      <c r="G2442" t="s">
        <v>16</v>
      </c>
      <c r="H2442">
        <v>5.9000000953674316</v>
      </c>
      <c r="I2442">
        <v>5.6999998092651367</v>
      </c>
      <c r="J2442">
        <v>-0.20000000298023224</v>
      </c>
      <c r="K2442" t="s">
        <v>19</v>
      </c>
      <c r="L2442">
        <f>VLOOKUP(A2442,[1]Ark2!$A$1:$H$4250,8,FALSE)</f>
        <v>0</v>
      </c>
    </row>
    <row r="2443" spans="1:12" hidden="1">
      <c r="A2443" t="str">
        <f t="shared" si="100"/>
        <v>2019-Birkerød Gymnasium HF IB &amp; Kostskole-Stx</v>
      </c>
      <c r="B2443" t="str">
        <f t="shared" si="101"/>
        <v>2019</v>
      </c>
      <c r="C2443" t="str">
        <f>C2442</f>
        <v>Birkerød Gymnasium HF IB &amp; Kostskole</v>
      </c>
      <c r="D2443" t="s">
        <v>13</v>
      </c>
      <c r="E2443" t="s">
        <v>14</v>
      </c>
      <c r="F2443" t="s">
        <v>15</v>
      </c>
      <c r="G2443" t="s">
        <v>16</v>
      </c>
      <c r="H2443">
        <v>8.1000003814697266</v>
      </c>
      <c r="I2443">
        <v>8.1999998092651367</v>
      </c>
      <c r="J2443">
        <v>0.10000000149011612</v>
      </c>
      <c r="K2443" t="s">
        <v>19</v>
      </c>
      <c r="L2443">
        <f>VLOOKUP(A2443,[1]Ark2!$A$1:$H$4250,8,FALSE)</f>
        <v>2.9661016949152543E-2</v>
      </c>
    </row>
    <row r="2444" spans="1:12" hidden="1">
      <c r="A2444" t="str">
        <f t="shared" si="100"/>
        <v>2019-Bjerringbro Gymnasium-Stx</v>
      </c>
      <c r="B2444" t="str">
        <f t="shared" si="101"/>
        <v>2019</v>
      </c>
      <c r="C2444" t="s">
        <v>24</v>
      </c>
      <c r="D2444" t="s">
        <v>13</v>
      </c>
      <c r="E2444" t="s">
        <v>14</v>
      </c>
      <c r="F2444" t="s">
        <v>15</v>
      </c>
      <c r="G2444" t="s">
        <v>16</v>
      </c>
      <c r="H2444">
        <v>7.0999999046325684</v>
      </c>
      <c r="I2444">
        <v>7.4000000953674316</v>
      </c>
      <c r="J2444">
        <v>0.30000001192092896</v>
      </c>
      <c r="K2444" t="s">
        <v>17</v>
      </c>
      <c r="L2444">
        <f>VLOOKUP(A2444,[1]Ark2!$A$1:$H$4250,8,FALSE)</f>
        <v>4.1322314049586778E-2</v>
      </c>
    </row>
    <row r="2445" spans="1:12" hidden="1">
      <c r="A2445" t="str">
        <f t="shared" si="100"/>
        <v>2019-Borupgaard Gymnasium-Stx</v>
      </c>
      <c r="B2445" t="str">
        <f t="shared" si="101"/>
        <v>2019</v>
      </c>
      <c r="C2445" t="s">
        <v>25</v>
      </c>
      <c r="D2445" t="s">
        <v>13</v>
      </c>
      <c r="E2445" t="s">
        <v>14</v>
      </c>
      <c r="F2445" t="s">
        <v>15</v>
      </c>
      <c r="G2445" t="s">
        <v>16</v>
      </c>
      <c r="H2445">
        <v>7.1999998092651367</v>
      </c>
      <c r="I2445">
        <v>7.1999998092651367</v>
      </c>
      <c r="J2445">
        <v>0</v>
      </c>
      <c r="K2445" t="s">
        <v>19</v>
      </c>
      <c r="L2445">
        <f>VLOOKUP(A2445,[1]Ark2!$A$1:$H$4250,8,FALSE)</f>
        <v>0.1056701030927835</v>
      </c>
    </row>
    <row r="2446" spans="1:12" hidden="1">
      <c r="A2446" t="str">
        <f t="shared" si="100"/>
        <v>2019-Brøndby Gymnasium-Stx</v>
      </c>
      <c r="B2446" t="str">
        <f t="shared" si="101"/>
        <v>2019</v>
      </c>
      <c r="C2446" t="s">
        <v>26</v>
      </c>
      <c r="D2446" t="s">
        <v>13</v>
      </c>
      <c r="E2446" t="s">
        <v>14</v>
      </c>
      <c r="F2446" t="s">
        <v>15</v>
      </c>
      <c r="G2446" t="s">
        <v>16</v>
      </c>
      <c r="H2446">
        <v>7.3000001907348633</v>
      </c>
      <c r="I2446">
        <v>7.3000001907348633</v>
      </c>
      <c r="J2446">
        <v>0</v>
      </c>
      <c r="K2446" t="s">
        <v>19</v>
      </c>
      <c r="L2446">
        <f>VLOOKUP(A2446,[1]Ark2!$A$1:$H$4250,8,FALSE)</f>
        <v>0</v>
      </c>
    </row>
    <row r="2447" spans="1:12" hidden="1">
      <c r="A2447" t="str">
        <f t="shared" si="100"/>
        <v>2019-Brønderslev Gymnasium og HF-Hf</v>
      </c>
      <c r="B2447" t="str">
        <f t="shared" si="101"/>
        <v>2019</v>
      </c>
      <c r="C2447" t="s">
        <v>27</v>
      </c>
      <c r="D2447" t="s">
        <v>23</v>
      </c>
      <c r="E2447" t="s">
        <v>14</v>
      </c>
      <c r="F2447" t="s">
        <v>15</v>
      </c>
      <c r="G2447" t="s">
        <v>16</v>
      </c>
      <c r="H2447">
        <v>5.8000001907348633</v>
      </c>
      <c r="I2447">
        <v>5.8000001907348633</v>
      </c>
      <c r="J2447">
        <v>0</v>
      </c>
      <c r="K2447" t="s">
        <v>19</v>
      </c>
      <c r="L2447">
        <f>VLOOKUP(A2447,[1]Ark2!$A$1:$H$4250,8,FALSE)</f>
        <v>8.6956521739130432E-2</v>
      </c>
    </row>
    <row r="2448" spans="1:12" hidden="1">
      <c r="A2448" t="str">
        <f t="shared" si="100"/>
        <v>2019-Brønderslev Gymnasium og HF-Stx</v>
      </c>
      <c r="B2448" t="str">
        <f t="shared" si="101"/>
        <v>2019</v>
      </c>
      <c r="C2448" t="str">
        <f>C2447</f>
        <v>Brønderslev Gymnasium og HF</v>
      </c>
      <c r="D2448" t="s">
        <v>13</v>
      </c>
      <c r="E2448" t="s">
        <v>14</v>
      </c>
      <c r="F2448" t="s">
        <v>15</v>
      </c>
      <c r="G2448" t="s">
        <v>16</v>
      </c>
      <c r="H2448">
        <v>6.9000000953674316</v>
      </c>
      <c r="I2448">
        <v>6.8000001907348633</v>
      </c>
      <c r="J2448">
        <v>-0.10000000149011612</v>
      </c>
      <c r="K2448" t="s">
        <v>19</v>
      </c>
      <c r="L2448">
        <f>VLOOKUP(A2448,[1]Ark2!$A$1:$H$4250,8,FALSE)</f>
        <v>3.0612244897959183E-2</v>
      </c>
    </row>
    <row r="2449" spans="1:12" hidden="1">
      <c r="A2449" t="str">
        <f t="shared" si="100"/>
        <v>2019-Business College Syd - Sønderborg Handelsskole-Hhx</v>
      </c>
      <c r="B2449" t="str">
        <f t="shared" si="101"/>
        <v>2019</v>
      </c>
      <c r="C2449" t="s">
        <v>30</v>
      </c>
      <c r="D2449" t="s">
        <v>29</v>
      </c>
      <c r="E2449" t="s">
        <v>14</v>
      </c>
      <c r="F2449" t="s">
        <v>15</v>
      </c>
      <c r="G2449" t="s">
        <v>16</v>
      </c>
      <c r="H2449">
        <v>6.8000001907348633</v>
      </c>
      <c r="I2449">
        <v>6.6999998092651367</v>
      </c>
      <c r="J2449">
        <v>-0.10000000149011612</v>
      </c>
      <c r="K2449" t="s">
        <v>19</v>
      </c>
      <c r="L2449">
        <f>VLOOKUP(A2449,[1]Ark2!$A$1:$H$4250,8,FALSE)</f>
        <v>0.10810810810810811</v>
      </c>
    </row>
    <row r="2450" spans="1:12" hidden="1">
      <c r="A2450" t="str">
        <f t="shared" si="100"/>
        <v>2019-Campus Bornholm - HHX og Merkantile EUD-Hhx</v>
      </c>
      <c r="B2450" t="str">
        <f t="shared" si="101"/>
        <v>2019</v>
      </c>
      <c r="C2450" t="s">
        <v>33</v>
      </c>
      <c r="D2450" t="s">
        <v>29</v>
      </c>
      <c r="E2450" t="s">
        <v>14</v>
      </c>
      <c r="F2450" t="s">
        <v>15</v>
      </c>
      <c r="G2450" t="s">
        <v>16</v>
      </c>
      <c r="H2450">
        <v>6.5999999046325684</v>
      </c>
      <c r="I2450">
        <v>6.6999998092651367</v>
      </c>
      <c r="J2450">
        <v>0.10000000149011612</v>
      </c>
      <c r="K2450" t="s">
        <v>19</v>
      </c>
      <c r="L2450">
        <f>VLOOKUP(A2450,[1]Ark2!$A$1:$H$4250,8,FALSE)</f>
        <v>0</v>
      </c>
    </row>
    <row r="2451" spans="1:12" hidden="1">
      <c r="A2451" t="str">
        <f t="shared" si="100"/>
        <v>2019-Campus Bornholm - HTX og Tekniske EUD-Htx</v>
      </c>
      <c r="B2451" t="str">
        <f t="shared" si="101"/>
        <v>2019</v>
      </c>
      <c r="C2451" t="s">
        <v>34</v>
      </c>
      <c r="D2451" t="s">
        <v>32</v>
      </c>
      <c r="E2451" t="s">
        <v>14</v>
      </c>
      <c r="F2451" t="s">
        <v>15</v>
      </c>
      <c r="G2451" t="s">
        <v>16</v>
      </c>
      <c r="H2451">
        <v>7.5</v>
      </c>
      <c r="I2451">
        <v>7.5</v>
      </c>
      <c r="J2451">
        <v>0</v>
      </c>
      <c r="K2451" t="s">
        <v>19</v>
      </c>
      <c r="L2451">
        <f>VLOOKUP(A2451,[1]Ark2!$A$1:$H$4250,8,FALSE)</f>
        <v>0</v>
      </c>
    </row>
    <row r="2452" spans="1:12" hidden="1">
      <c r="A2452" t="str">
        <f t="shared" si="100"/>
        <v>2019-Campus Bornholm HF, HHX, HTX, STX-Hf</v>
      </c>
      <c r="B2452" t="str">
        <f t="shared" si="101"/>
        <v>2019</v>
      </c>
      <c r="C2452" t="s">
        <v>35</v>
      </c>
      <c r="D2452" t="s">
        <v>23</v>
      </c>
      <c r="E2452" t="s">
        <v>14</v>
      </c>
      <c r="F2452" t="s">
        <v>15</v>
      </c>
      <c r="G2452" t="s">
        <v>16</v>
      </c>
      <c r="H2452">
        <v>6</v>
      </c>
      <c r="I2452">
        <v>6.0999999046325684</v>
      </c>
      <c r="J2452">
        <v>0.10000000149011612</v>
      </c>
      <c r="K2452" t="s">
        <v>19</v>
      </c>
      <c r="L2452" t="e">
        <f>VLOOKUP(A2452,[1]Ark2!$A$1:$H$4250,8,FALSE)</f>
        <v>#N/A</v>
      </c>
    </row>
    <row r="2453" spans="1:12" hidden="1">
      <c r="A2453" t="str">
        <f t="shared" si="100"/>
        <v>2019-Campus Bornholm HF, HHX, HTX, STX-Stx</v>
      </c>
      <c r="B2453" t="str">
        <f t="shared" si="101"/>
        <v>2019</v>
      </c>
      <c r="C2453" t="str">
        <f>C2452</f>
        <v>Campus Bornholm HF, HHX, HTX, STX</v>
      </c>
      <c r="D2453" t="s">
        <v>13</v>
      </c>
      <c r="E2453" t="s">
        <v>14</v>
      </c>
      <c r="F2453" t="s">
        <v>15</v>
      </c>
      <c r="G2453" t="s">
        <v>16</v>
      </c>
      <c r="H2453">
        <v>7</v>
      </c>
      <c r="I2453">
        <v>7.0999999046325684</v>
      </c>
      <c r="J2453">
        <v>0.10000000149011612</v>
      </c>
      <c r="K2453" t="s">
        <v>19</v>
      </c>
      <c r="L2453" t="e">
        <f>VLOOKUP(A2453,[1]Ark2!$A$1:$H$4250,8,FALSE)</f>
        <v>#N/A</v>
      </c>
    </row>
    <row r="2454" spans="1:12" hidden="1">
      <c r="A2454" t="str">
        <f t="shared" si="100"/>
        <v>2019-Campus Vejle-Hhx</v>
      </c>
      <c r="B2454" t="str">
        <f t="shared" si="101"/>
        <v>2019</v>
      </c>
      <c r="C2454" t="s">
        <v>36</v>
      </c>
      <c r="D2454" t="s">
        <v>29</v>
      </c>
      <c r="E2454" t="s">
        <v>14</v>
      </c>
      <c r="F2454" t="s">
        <v>15</v>
      </c>
      <c r="G2454" t="s">
        <v>16</v>
      </c>
      <c r="H2454">
        <v>6.5999999046325684</v>
      </c>
      <c r="I2454">
        <v>6.0999999046325684</v>
      </c>
      <c r="J2454">
        <v>-0.5</v>
      </c>
      <c r="K2454" t="s">
        <v>17</v>
      </c>
      <c r="L2454">
        <f>VLOOKUP(A2454,[1]Ark2!$A$1:$H$4250,8,FALSE)</f>
        <v>2.8169014084507043E-2</v>
      </c>
    </row>
    <row r="2455" spans="1:12" hidden="1">
      <c r="A2455" t="str">
        <f t="shared" si="100"/>
        <v>2019-Campus Vejle HF &amp; VUC-Hf</v>
      </c>
      <c r="B2455" t="str">
        <f t="shared" si="101"/>
        <v>2019</v>
      </c>
      <c r="C2455" t="s">
        <v>37</v>
      </c>
      <c r="D2455" t="s">
        <v>23</v>
      </c>
      <c r="E2455" t="s">
        <v>14</v>
      </c>
      <c r="F2455" t="s">
        <v>15</v>
      </c>
      <c r="G2455" t="s">
        <v>16</v>
      </c>
      <c r="H2455">
        <v>5.6999998092651367</v>
      </c>
      <c r="I2455">
        <v>5.4000000953674316</v>
      </c>
      <c r="J2455">
        <v>-0.30000001192092896</v>
      </c>
      <c r="K2455" t="s">
        <v>17</v>
      </c>
      <c r="L2455">
        <f>VLOOKUP(A2455,[1]Ark2!$A$1:$H$4250,8,FALSE)</f>
        <v>8.5365853658536592E-2</v>
      </c>
    </row>
    <row r="2456" spans="1:12" hidden="1">
      <c r="A2456" t="str">
        <f t="shared" si="100"/>
        <v>2019-CELF Merkurs Plads, Gymnasier-Hhx</v>
      </c>
      <c r="B2456" t="str">
        <f t="shared" si="101"/>
        <v>2019</v>
      </c>
      <c r="C2456" t="s">
        <v>292</v>
      </c>
      <c r="D2456" t="s">
        <v>29</v>
      </c>
      <c r="E2456" t="s">
        <v>14</v>
      </c>
      <c r="F2456" t="s">
        <v>15</v>
      </c>
      <c r="G2456" t="s">
        <v>16</v>
      </c>
      <c r="H2456">
        <v>7</v>
      </c>
      <c r="I2456">
        <v>7.1999998092651367</v>
      </c>
      <c r="J2456">
        <v>0.20000000298023224</v>
      </c>
      <c r="K2456" t="s">
        <v>19</v>
      </c>
      <c r="L2456" t="e">
        <f>VLOOKUP(A2456,[1]Ark2!$A$1:$H$4250,8,FALSE)</f>
        <v>#N/A</v>
      </c>
    </row>
    <row r="2457" spans="1:12" hidden="1">
      <c r="A2457" t="str">
        <f t="shared" si="100"/>
        <v>2019-CELF Nakskov-Hhx</v>
      </c>
      <c r="B2457" t="str">
        <f t="shared" si="101"/>
        <v>2019</v>
      </c>
      <c r="C2457" t="s">
        <v>293</v>
      </c>
      <c r="D2457" t="s">
        <v>29</v>
      </c>
      <c r="E2457" t="s">
        <v>14</v>
      </c>
      <c r="F2457" t="s">
        <v>15</v>
      </c>
      <c r="G2457" t="s">
        <v>16</v>
      </c>
      <c r="H2457">
        <v>6.5</v>
      </c>
      <c r="I2457">
        <v>6.5</v>
      </c>
      <c r="J2457">
        <v>0</v>
      </c>
      <c r="K2457" t="s">
        <v>19</v>
      </c>
      <c r="L2457">
        <f>VLOOKUP(A2457,[1]Ark2!$A$1:$H$4250,8,FALSE)</f>
        <v>0</v>
      </c>
    </row>
    <row r="2458" spans="1:12" hidden="1">
      <c r="A2458" t="str">
        <f t="shared" si="100"/>
        <v>2019-CELF Nakskov-Htx</v>
      </c>
      <c r="B2458" t="str">
        <f t="shared" si="101"/>
        <v>2019</v>
      </c>
      <c r="C2458" t="str">
        <f>C2457</f>
        <v>CELF Nakskov</v>
      </c>
      <c r="D2458" t="s">
        <v>32</v>
      </c>
      <c r="E2458" t="s">
        <v>14</v>
      </c>
      <c r="F2458" t="s">
        <v>15</v>
      </c>
      <c r="G2458" t="s">
        <v>16</v>
      </c>
      <c r="H2458">
        <v>5.8000001907348633</v>
      </c>
      <c r="I2458">
        <v>5.5999999046325684</v>
      </c>
      <c r="J2458">
        <v>-0.20000000298023224</v>
      </c>
      <c r="K2458" t="s">
        <v>19</v>
      </c>
      <c r="L2458">
        <f>VLOOKUP(A2458,[1]Ark2!$A$1:$H$4250,8,FALSE)</f>
        <v>0</v>
      </c>
    </row>
    <row r="2459" spans="1:12" hidden="1">
      <c r="A2459" t="str">
        <f t="shared" si="100"/>
        <v>2019-CELF, Nykøbing F., Kringelborg Allé-Htx</v>
      </c>
      <c r="B2459" t="str">
        <f t="shared" si="101"/>
        <v>2019</v>
      </c>
      <c r="C2459" t="s">
        <v>294</v>
      </c>
      <c r="D2459" t="s">
        <v>32</v>
      </c>
      <c r="E2459" t="s">
        <v>14</v>
      </c>
      <c r="F2459" t="s">
        <v>15</v>
      </c>
      <c r="G2459" t="s">
        <v>16</v>
      </c>
      <c r="H2459">
        <v>7</v>
      </c>
      <c r="I2459">
        <v>7.3000001907348633</v>
      </c>
      <c r="J2459">
        <v>0.30000001192092896</v>
      </c>
      <c r="K2459" t="s">
        <v>19</v>
      </c>
      <c r="L2459">
        <f>VLOOKUP(A2459,[1]Ark2!$A$1:$H$4250,8,FALSE)</f>
        <v>0</v>
      </c>
    </row>
    <row r="2460" spans="1:12" hidden="1">
      <c r="A2460" t="str">
        <f t="shared" si="100"/>
        <v>2019-Christianshavns Gymnasium-Stx</v>
      </c>
      <c r="B2460" t="str">
        <f t="shared" si="101"/>
        <v>2019</v>
      </c>
      <c r="C2460" t="s">
        <v>39</v>
      </c>
      <c r="D2460" t="s">
        <v>13</v>
      </c>
      <c r="E2460" t="s">
        <v>14</v>
      </c>
      <c r="F2460" t="s">
        <v>15</v>
      </c>
      <c r="G2460" t="s">
        <v>16</v>
      </c>
      <c r="H2460">
        <v>7.6999998092651367</v>
      </c>
      <c r="I2460">
        <v>7.5999999046325684</v>
      </c>
      <c r="J2460">
        <v>-0.10000000149011612</v>
      </c>
      <c r="K2460" t="s">
        <v>19</v>
      </c>
      <c r="L2460">
        <f>VLOOKUP(A2460,[1]Ark2!$A$1:$H$4250,8,FALSE)</f>
        <v>2.6022304832713755E-2</v>
      </c>
    </row>
    <row r="2461" spans="1:12" hidden="1">
      <c r="A2461" t="str">
        <f t="shared" si="100"/>
        <v>2019-College360 - Bindslev Plads 1-Hhx</v>
      </c>
      <c r="B2461" t="str">
        <f t="shared" si="101"/>
        <v>2019</v>
      </c>
      <c r="C2461" t="s">
        <v>40</v>
      </c>
      <c r="D2461" t="s">
        <v>29</v>
      </c>
      <c r="E2461" t="s">
        <v>14</v>
      </c>
      <c r="F2461" t="s">
        <v>15</v>
      </c>
      <c r="G2461" t="s">
        <v>16</v>
      </c>
      <c r="H2461">
        <v>6.8000001907348633</v>
      </c>
      <c r="I2461">
        <v>6.9000000953674316</v>
      </c>
      <c r="J2461">
        <v>0.10000000149011612</v>
      </c>
      <c r="K2461" t="s">
        <v>19</v>
      </c>
      <c r="L2461">
        <f>VLOOKUP(A2461,[1]Ark2!$A$1:$H$4250,8,FALSE)</f>
        <v>4.0201005025125629E-2</v>
      </c>
    </row>
    <row r="2462" spans="1:12" hidden="1">
      <c r="A2462" t="str">
        <f t="shared" si="100"/>
        <v>2019-College360 - Bredhøjvej 8-Htx</v>
      </c>
      <c r="B2462" t="str">
        <f t="shared" si="101"/>
        <v>2019</v>
      </c>
      <c r="C2462" t="s">
        <v>41</v>
      </c>
      <c r="D2462" t="s">
        <v>32</v>
      </c>
      <c r="E2462" t="s">
        <v>14</v>
      </c>
      <c r="F2462" t="s">
        <v>15</v>
      </c>
      <c r="G2462" t="s">
        <v>16</v>
      </c>
      <c r="H2462">
        <v>7.0999999046325684</v>
      </c>
      <c r="I2462">
        <v>7</v>
      </c>
      <c r="J2462">
        <v>-0.10000000149011612</v>
      </c>
      <c r="K2462" t="s">
        <v>19</v>
      </c>
      <c r="L2462">
        <f>VLOOKUP(A2462,[1]Ark2!$A$1:$H$4250,8,FALSE)</f>
        <v>6.9767441860465115E-2</v>
      </c>
    </row>
    <row r="2463" spans="1:12" hidden="1">
      <c r="A2463" t="str">
        <f t="shared" si="100"/>
        <v>2019-Det frie Gymnasium-Hf</v>
      </c>
      <c r="B2463" t="str">
        <f t="shared" si="101"/>
        <v>2019</v>
      </c>
      <c r="C2463" t="s">
        <v>42</v>
      </c>
      <c r="D2463" t="s">
        <v>23</v>
      </c>
      <c r="E2463" t="s">
        <v>14</v>
      </c>
      <c r="F2463" t="s">
        <v>15</v>
      </c>
      <c r="G2463" t="s">
        <v>16</v>
      </c>
      <c r="H2463">
        <v>7.4000000953674316</v>
      </c>
      <c r="I2463">
        <v>7.4000000953674316</v>
      </c>
      <c r="J2463">
        <v>0</v>
      </c>
      <c r="K2463" t="s">
        <v>19</v>
      </c>
      <c r="L2463">
        <f>VLOOKUP(A2463,[1]Ark2!$A$1:$H$4250,8,FALSE)</f>
        <v>0</v>
      </c>
    </row>
    <row r="2464" spans="1:12" hidden="1">
      <c r="A2464" t="str">
        <f t="shared" si="100"/>
        <v>2019-Det frie Gymnasium-Stx</v>
      </c>
      <c r="B2464" t="str">
        <f t="shared" si="101"/>
        <v>2019</v>
      </c>
      <c r="C2464" t="str">
        <f>C2463</f>
        <v>Det frie Gymnasium</v>
      </c>
      <c r="D2464" t="s">
        <v>13</v>
      </c>
      <c r="E2464" t="s">
        <v>14</v>
      </c>
      <c r="F2464" t="s">
        <v>15</v>
      </c>
      <c r="G2464" t="s">
        <v>16</v>
      </c>
      <c r="H2464">
        <v>8</v>
      </c>
      <c r="I2464">
        <v>7.9000000953674316</v>
      </c>
      <c r="J2464">
        <v>-0.10000000149011612</v>
      </c>
      <c r="K2464" t="s">
        <v>19</v>
      </c>
      <c r="L2464">
        <f>VLOOKUP(A2464,[1]Ark2!$A$1:$H$4250,8,FALSE)</f>
        <v>0</v>
      </c>
    </row>
    <row r="2465" spans="1:12" hidden="1">
      <c r="A2465" t="str">
        <f t="shared" si="100"/>
        <v>2019-Det Kristne Gymnasium-Stx</v>
      </c>
      <c r="B2465" t="str">
        <f t="shared" si="101"/>
        <v>2019</v>
      </c>
      <c r="C2465" t="s">
        <v>43</v>
      </c>
      <c r="D2465" t="s">
        <v>13</v>
      </c>
      <c r="E2465" t="s">
        <v>14</v>
      </c>
      <c r="F2465" t="s">
        <v>15</v>
      </c>
      <c r="G2465" t="s">
        <v>16</v>
      </c>
      <c r="H2465">
        <v>7.6999998092651367</v>
      </c>
      <c r="I2465">
        <v>8.1000003814697266</v>
      </c>
      <c r="J2465">
        <v>0.40000000596046448</v>
      </c>
      <c r="K2465" t="s">
        <v>17</v>
      </c>
      <c r="L2465">
        <f>VLOOKUP(A2465,[1]Ark2!$A$1:$H$4250,8,FALSE)</f>
        <v>4.2857142857142858E-2</v>
      </c>
    </row>
    <row r="2466" spans="1:12" hidden="1">
      <c r="A2466" t="str">
        <f t="shared" si="100"/>
        <v>2019-Deutsches Gymnasium Für Nordschleswig-Stx</v>
      </c>
      <c r="B2466" t="str">
        <f t="shared" si="101"/>
        <v>2019</v>
      </c>
      <c r="C2466" t="s">
        <v>44</v>
      </c>
      <c r="D2466" t="s">
        <v>13</v>
      </c>
      <c r="E2466" t="s">
        <v>14</v>
      </c>
      <c r="F2466" t="s">
        <v>15</v>
      </c>
      <c r="G2466" t="s">
        <v>16</v>
      </c>
      <c r="H2466">
        <v>7.5999999046325684</v>
      </c>
      <c r="I2466">
        <v>8.1000003814697266</v>
      </c>
      <c r="J2466">
        <v>0.5</v>
      </c>
      <c r="K2466" t="s">
        <v>17</v>
      </c>
      <c r="L2466">
        <f>VLOOKUP(A2466,[1]Ark2!$A$1:$H$4250,8,FALSE)</f>
        <v>5.2631578947368418E-2</v>
      </c>
    </row>
    <row r="2467" spans="1:12" hidden="1">
      <c r="A2467" t="str">
        <f t="shared" si="100"/>
        <v>2019-Dronninglund Gymnasium-Stx</v>
      </c>
      <c r="B2467" t="str">
        <f t="shared" si="101"/>
        <v>2019</v>
      </c>
      <c r="C2467" t="s">
        <v>45</v>
      </c>
      <c r="D2467" t="s">
        <v>13</v>
      </c>
      <c r="E2467" t="s">
        <v>14</v>
      </c>
      <c r="F2467" t="s">
        <v>15</v>
      </c>
      <c r="G2467" t="s">
        <v>16</v>
      </c>
      <c r="H2467">
        <v>7.3000001907348633</v>
      </c>
      <c r="I2467">
        <v>7.4000000953674316</v>
      </c>
      <c r="J2467">
        <v>0.10000000149011612</v>
      </c>
      <c r="K2467" t="s">
        <v>19</v>
      </c>
      <c r="L2467">
        <f>VLOOKUP(A2467,[1]Ark2!$A$1:$H$4250,8,FALSE)</f>
        <v>0</v>
      </c>
    </row>
    <row r="2468" spans="1:12" hidden="1">
      <c r="A2468" t="str">
        <f t="shared" si="100"/>
        <v>2019-Egedal Gymnasium &amp; HF-Hf</v>
      </c>
      <c r="B2468" t="str">
        <f t="shared" si="101"/>
        <v>2019</v>
      </c>
      <c r="C2468" t="s">
        <v>46</v>
      </c>
      <c r="D2468" t="s">
        <v>23</v>
      </c>
      <c r="E2468" t="s">
        <v>14</v>
      </c>
      <c r="F2468" t="s">
        <v>15</v>
      </c>
      <c r="G2468" t="s">
        <v>16</v>
      </c>
      <c r="H2468">
        <v>6</v>
      </c>
      <c r="I2468">
        <v>5.8000001907348633</v>
      </c>
      <c r="J2468">
        <v>-0.20000000298023224</v>
      </c>
      <c r="K2468" t="s">
        <v>19</v>
      </c>
      <c r="L2468">
        <f>VLOOKUP(A2468,[1]Ark2!$A$1:$H$4250,8,FALSE)</f>
        <v>0</v>
      </c>
    </row>
    <row r="2469" spans="1:12" hidden="1">
      <c r="A2469" t="str">
        <f t="shared" si="100"/>
        <v>2019-Egedal Gymnasium &amp; HF-Stx</v>
      </c>
      <c r="B2469" t="str">
        <f t="shared" si="101"/>
        <v>2019</v>
      </c>
      <c r="C2469" t="str">
        <f>C2468</f>
        <v>Egedal Gymnasium &amp; HF</v>
      </c>
      <c r="D2469" t="s">
        <v>13</v>
      </c>
      <c r="E2469" t="s">
        <v>14</v>
      </c>
      <c r="F2469" t="s">
        <v>15</v>
      </c>
      <c r="G2469" t="s">
        <v>16</v>
      </c>
      <c r="H2469">
        <v>7.3000001907348633</v>
      </c>
      <c r="I2469">
        <v>7.0999999046325684</v>
      </c>
      <c r="J2469">
        <v>-0.20000000298023224</v>
      </c>
      <c r="K2469" t="s">
        <v>17</v>
      </c>
      <c r="L2469">
        <f>VLOOKUP(A2469,[1]Ark2!$A$1:$H$4250,8,FALSE)</f>
        <v>4.4534412955465584E-2</v>
      </c>
    </row>
    <row r="2470" spans="1:12" hidden="1">
      <c r="A2470" t="str">
        <f t="shared" si="100"/>
        <v>2019-Egå Gymnasium-Stx</v>
      </c>
      <c r="B2470" t="str">
        <f t="shared" si="101"/>
        <v>2019</v>
      </c>
      <c r="C2470" t="s">
        <v>47</v>
      </c>
      <c r="D2470" t="s">
        <v>13</v>
      </c>
      <c r="E2470" t="s">
        <v>14</v>
      </c>
      <c r="F2470" t="s">
        <v>15</v>
      </c>
      <c r="G2470" t="s">
        <v>16</v>
      </c>
      <c r="H2470">
        <v>8.3999996185302734</v>
      </c>
      <c r="I2470">
        <v>8.5</v>
      </c>
      <c r="J2470">
        <v>0.10000000149011612</v>
      </c>
      <c r="K2470" t="s">
        <v>19</v>
      </c>
      <c r="L2470">
        <f>VLOOKUP(A2470,[1]Ark2!$A$1:$H$4250,8,FALSE)</f>
        <v>5.1383399209486168E-2</v>
      </c>
    </row>
    <row r="2471" spans="1:12" hidden="1">
      <c r="A2471" t="str">
        <f t="shared" si="100"/>
        <v>2019-Esbjerg Gymnasium-Hf</v>
      </c>
      <c r="B2471" t="str">
        <f t="shared" si="101"/>
        <v>2019</v>
      </c>
      <c r="C2471" t="s">
        <v>50</v>
      </c>
      <c r="D2471" t="s">
        <v>23</v>
      </c>
      <c r="E2471" t="s">
        <v>14</v>
      </c>
      <c r="F2471" t="s">
        <v>15</v>
      </c>
      <c r="G2471" t="s">
        <v>16</v>
      </c>
      <c r="H2471">
        <v>6</v>
      </c>
      <c r="I2471">
        <v>6</v>
      </c>
      <c r="J2471">
        <v>0</v>
      </c>
      <c r="K2471" t="s">
        <v>19</v>
      </c>
      <c r="L2471">
        <f>VLOOKUP(A2471,[1]Ark2!$A$1:$H$4250,8,FALSE)</f>
        <v>0.15068493150684931</v>
      </c>
    </row>
    <row r="2472" spans="1:12" hidden="1">
      <c r="A2472" t="str">
        <f t="shared" si="100"/>
        <v>2019-Esbjerg Gymnasium-Stx</v>
      </c>
      <c r="B2472" t="str">
        <f t="shared" si="101"/>
        <v>2019</v>
      </c>
      <c r="C2472" t="str">
        <f>C2471</f>
        <v>Esbjerg Gymnasium</v>
      </c>
      <c r="D2472" t="s">
        <v>13</v>
      </c>
      <c r="E2472" t="s">
        <v>14</v>
      </c>
      <c r="F2472" t="s">
        <v>15</v>
      </c>
      <c r="G2472" t="s">
        <v>16</v>
      </c>
      <c r="H2472">
        <v>7.4000000953674316</v>
      </c>
      <c r="I2472">
        <v>7.4000000953674316</v>
      </c>
      <c r="J2472">
        <v>0</v>
      </c>
      <c r="K2472" t="s">
        <v>19</v>
      </c>
      <c r="L2472">
        <f>VLOOKUP(A2472,[1]Ark2!$A$1:$H$4250,8,FALSE)</f>
        <v>0.1388888888888889</v>
      </c>
    </row>
    <row r="2473" spans="1:12" hidden="1">
      <c r="A2473" t="str">
        <f t="shared" si="100"/>
        <v>2019-Espergærde Gymnasium og HF-Hf</v>
      </c>
      <c r="B2473" t="str">
        <f t="shared" si="101"/>
        <v>2019</v>
      </c>
      <c r="C2473" t="s">
        <v>51</v>
      </c>
      <c r="D2473" t="s">
        <v>23</v>
      </c>
      <c r="E2473" t="s">
        <v>14</v>
      </c>
      <c r="F2473" t="s">
        <v>15</v>
      </c>
      <c r="G2473" t="s">
        <v>16</v>
      </c>
      <c r="H2473">
        <v>6.1999998092651367</v>
      </c>
      <c r="I2473">
        <v>6.3000001907348633</v>
      </c>
      <c r="J2473">
        <v>0.10000000149011612</v>
      </c>
      <c r="K2473" t="s">
        <v>19</v>
      </c>
      <c r="L2473">
        <f>VLOOKUP(A2473,[1]Ark2!$A$1:$H$4250,8,FALSE)</f>
        <v>0.17948717948717949</v>
      </c>
    </row>
    <row r="2474" spans="1:12" hidden="1">
      <c r="A2474" t="str">
        <f t="shared" si="100"/>
        <v>2019-Espergærde Gymnasium og HF-Stx</v>
      </c>
      <c r="B2474" t="str">
        <f t="shared" si="101"/>
        <v>2019</v>
      </c>
      <c r="C2474" t="str">
        <f>C2473</f>
        <v>Espergærde Gymnasium og HF</v>
      </c>
      <c r="D2474" t="s">
        <v>13</v>
      </c>
      <c r="E2474" t="s">
        <v>14</v>
      </c>
      <c r="F2474" t="s">
        <v>15</v>
      </c>
      <c r="G2474" t="s">
        <v>16</v>
      </c>
      <c r="H2474">
        <v>7.4000000953674316</v>
      </c>
      <c r="I2474">
        <v>7.5</v>
      </c>
      <c r="J2474">
        <v>0.10000000149011612</v>
      </c>
      <c r="K2474" t="s">
        <v>19</v>
      </c>
      <c r="L2474">
        <f>VLOOKUP(A2474,[1]Ark2!$A$1:$H$4250,8,FALSE)</f>
        <v>5.9523809523809521E-2</v>
      </c>
    </row>
    <row r="2475" spans="1:12" hidden="1">
      <c r="A2475" t="str">
        <f t="shared" si="100"/>
        <v>2019-EUC Lillebælt-Htx</v>
      </c>
      <c r="B2475" t="str">
        <f t="shared" si="101"/>
        <v>2019</v>
      </c>
      <c r="C2475" t="s">
        <v>52</v>
      </c>
      <c r="D2475" t="s">
        <v>32</v>
      </c>
      <c r="E2475" t="s">
        <v>14</v>
      </c>
      <c r="F2475" t="s">
        <v>15</v>
      </c>
      <c r="G2475" t="s">
        <v>16</v>
      </c>
      <c r="H2475">
        <v>7.6999998092651367</v>
      </c>
      <c r="I2475">
        <v>8.1000003814697266</v>
      </c>
      <c r="J2475">
        <v>0.40000000596046448</v>
      </c>
      <c r="K2475" t="s">
        <v>17</v>
      </c>
      <c r="L2475">
        <f>VLOOKUP(A2475,[1]Ark2!$A$1:$H$4250,8,FALSE)</f>
        <v>8.2191780821917804E-2</v>
      </c>
    </row>
    <row r="2476" spans="1:12" hidden="1">
      <c r="A2476" t="str">
        <f t="shared" si="100"/>
        <v>2019-EUC Nord, Hestkærvej-Hhx</v>
      </c>
      <c r="B2476" t="str">
        <f t="shared" si="101"/>
        <v>2019</v>
      </c>
      <c r="C2476" t="s">
        <v>54</v>
      </c>
      <c r="D2476" t="s">
        <v>29</v>
      </c>
      <c r="E2476" t="s">
        <v>14</v>
      </c>
      <c r="F2476" t="s">
        <v>15</v>
      </c>
      <c r="G2476" t="s">
        <v>16</v>
      </c>
      <c r="H2476">
        <v>6.5999999046325684</v>
      </c>
      <c r="I2476">
        <v>6.5999999046325684</v>
      </c>
      <c r="J2476">
        <v>0</v>
      </c>
      <c r="K2476" t="s">
        <v>19</v>
      </c>
      <c r="L2476">
        <f>VLOOKUP(A2476,[1]Ark2!$A$1:$H$4250,8,FALSE)</f>
        <v>5.1724137931034482E-2</v>
      </c>
    </row>
    <row r="2477" spans="1:12" hidden="1">
      <c r="A2477" t="str">
        <f t="shared" si="100"/>
        <v>2019-EUC Nord, Hånbækvej-Htx</v>
      </c>
      <c r="B2477" t="str">
        <f t="shared" si="101"/>
        <v>2019</v>
      </c>
      <c r="C2477" t="s">
        <v>295</v>
      </c>
      <c r="D2477" t="s">
        <v>32</v>
      </c>
      <c r="E2477" t="s">
        <v>14</v>
      </c>
      <c r="F2477" t="s">
        <v>15</v>
      </c>
      <c r="G2477" t="s">
        <v>16</v>
      </c>
      <c r="H2477">
        <v>7.1999998092651367</v>
      </c>
      <c r="I2477">
        <v>7.0999999046325684</v>
      </c>
      <c r="J2477">
        <v>-0.10000000149011612</v>
      </c>
      <c r="K2477" t="s">
        <v>19</v>
      </c>
      <c r="L2477">
        <f>VLOOKUP(A2477,[1]Ark2!$A$1:$H$4250,8,FALSE)</f>
        <v>5.6338028169014086E-2</v>
      </c>
    </row>
    <row r="2478" spans="1:12" hidden="1">
      <c r="A2478" t="str">
        <f t="shared" si="100"/>
        <v>2019-EUC Nord, M.P. Koefoeds Vej-Htx</v>
      </c>
      <c r="B2478" t="str">
        <f t="shared" si="101"/>
        <v>2019</v>
      </c>
      <c r="C2478" t="s">
        <v>296</v>
      </c>
      <c r="D2478" t="s">
        <v>32</v>
      </c>
      <c r="E2478" t="s">
        <v>14</v>
      </c>
      <c r="F2478" t="s">
        <v>15</v>
      </c>
      <c r="G2478" t="s">
        <v>16</v>
      </c>
      <c r="H2478">
        <v>7.4000000953674316</v>
      </c>
      <c r="I2478">
        <v>7.0999999046325684</v>
      </c>
      <c r="J2478">
        <v>-0.30000001192092896</v>
      </c>
      <c r="K2478" t="s">
        <v>17</v>
      </c>
      <c r="L2478">
        <f>VLOOKUP(A2478,[1]Ark2!$A$1:$H$4250,8,FALSE)</f>
        <v>0</v>
      </c>
    </row>
    <row r="2479" spans="1:12" hidden="1">
      <c r="A2479" t="str">
        <f t="shared" si="100"/>
        <v>2019-EUC Nordvest - Erhvervs- og Gymnasieuddannelser Nykøbing-Hhx</v>
      </c>
      <c r="B2479" t="str">
        <f t="shared" si="101"/>
        <v>2019</v>
      </c>
      <c r="C2479" t="s">
        <v>297</v>
      </c>
      <c r="D2479" t="s">
        <v>29</v>
      </c>
      <c r="E2479" t="s">
        <v>14</v>
      </c>
      <c r="F2479" t="s">
        <v>15</v>
      </c>
      <c r="G2479" t="s">
        <v>16</v>
      </c>
      <c r="H2479">
        <v>6.5999999046325684</v>
      </c>
      <c r="I2479">
        <v>6.5999999046325684</v>
      </c>
      <c r="J2479">
        <v>0</v>
      </c>
      <c r="K2479" t="s">
        <v>19</v>
      </c>
      <c r="L2479">
        <f>VLOOKUP(A2479,[1]Ark2!$A$1:$H$4250,8,FALSE)</f>
        <v>0</v>
      </c>
    </row>
    <row r="2480" spans="1:12" hidden="1">
      <c r="A2480" t="str">
        <f t="shared" si="100"/>
        <v>2019-EUC Nordvest - Erhvervs- og Gymnasieuddannelser, Thisted/Lerpyttervej-Hhx</v>
      </c>
      <c r="B2480" t="str">
        <f t="shared" si="101"/>
        <v>2019</v>
      </c>
      <c r="C2480" t="s">
        <v>56</v>
      </c>
      <c r="D2480" t="s">
        <v>29</v>
      </c>
      <c r="E2480" t="s">
        <v>14</v>
      </c>
      <c r="F2480" t="s">
        <v>15</v>
      </c>
      <c r="G2480" t="s">
        <v>16</v>
      </c>
      <c r="H2480">
        <v>6.5999999046325684</v>
      </c>
      <c r="I2480">
        <v>6.5999999046325684</v>
      </c>
      <c r="J2480">
        <v>0</v>
      </c>
      <c r="K2480" t="s">
        <v>19</v>
      </c>
      <c r="L2480">
        <f>VLOOKUP(A2480,[1]Ark2!$A$1:$H$4250,8,FALSE)</f>
        <v>0</v>
      </c>
    </row>
    <row r="2481" spans="1:12" hidden="1">
      <c r="A2481" t="str">
        <f t="shared" si="100"/>
        <v>2019-EUC Nordvest - Erhvervs- og Gymnasieuddannelser, Thisted/Lerpyttervej-Htx</v>
      </c>
      <c r="B2481" t="str">
        <f t="shared" si="101"/>
        <v>2019</v>
      </c>
      <c r="C2481" t="str">
        <f>C2480</f>
        <v>EUC Nordvest - Erhvervs- og Gymnasieuddannelser, Thisted/Lerpyttervej</v>
      </c>
      <c r="D2481" t="s">
        <v>32</v>
      </c>
      <c r="E2481" t="s">
        <v>14</v>
      </c>
      <c r="F2481" t="s">
        <v>15</v>
      </c>
      <c r="G2481" t="s">
        <v>16</v>
      </c>
      <c r="H2481">
        <v>7.1999998092651367</v>
      </c>
      <c r="I2481">
        <v>7.4000000953674316</v>
      </c>
      <c r="J2481">
        <v>0.20000000298023224</v>
      </c>
      <c r="K2481" t="s">
        <v>19</v>
      </c>
      <c r="L2481">
        <f>VLOOKUP(A2481,[1]Ark2!$A$1:$H$4250,8,FALSE)</f>
        <v>7.3170731707317069E-2</v>
      </c>
    </row>
    <row r="2482" spans="1:12" hidden="1">
      <c r="A2482" t="str">
        <f t="shared" si="100"/>
        <v>2019-EUC Nordvest- Handelsgymnasium, Fjerritslev-Hhx</v>
      </c>
      <c r="B2482" t="str">
        <f t="shared" si="101"/>
        <v>2019</v>
      </c>
      <c r="C2482" t="s">
        <v>298</v>
      </c>
      <c r="D2482" t="s">
        <v>29</v>
      </c>
      <c r="E2482" t="s">
        <v>14</v>
      </c>
      <c r="F2482" t="s">
        <v>15</v>
      </c>
      <c r="G2482" t="s">
        <v>16</v>
      </c>
      <c r="H2482">
        <v>6.5</v>
      </c>
      <c r="I2482">
        <v>6.5999999046325684</v>
      </c>
      <c r="J2482">
        <v>0.10000000149011612</v>
      </c>
      <c r="K2482" t="s">
        <v>19</v>
      </c>
      <c r="L2482">
        <f>VLOOKUP(A2482,[1]Ark2!$A$1:$H$4250,8,FALSE)</f>
        <v>0</v>
      </c>
    </row>
    <row r="2483" spans="1:12" hidden="1">
      <c r="A2483" t="str">
        <f t="shared" si="100"/>
        <v>2019-EUC Sjælland, Køge Afdeling-Htx</v>
      </c>
      <c r="B2483" t="str">
        <f t="shared" si="101"/>
        <v>2019</v>
      </c>
      <c r="C2483" t="s">
        <v>299</v>
      </c>
      <c r="D2483" t="s">
        <v>32</v>
      </c>
      <c r="E2483" t="s">
        <v>14</v>
      </c>
      <c r="F2483" t="s">
        <v>15</v>
      </c>
      <c r="G2483" t="s">
        <v>16</v>
      </c>
      <c r="H2483">
        <v>7.5</v>
      </c>
      <c r="I2483">
        <v>7.5</v>
      </c>
      <c r="J2483">
        <v>0</v>
      </c>
      <c r="K2483" t="s">
        <v>19</v>
      </c>
      <c r="L2483">
        <f>VLOOKUP(A2483,[1]Ark2!$A$1:$H$4250,8,FALSE)</f>
        <v>0</v>
      </c>
    </row>
    <row r="2484" spans="1:12" hidden="1">
      <c r="A2484" t="str">
        <f t="shared" si="100"/>
        <v>2019-EUC Sjælland, Næstved - Jagtvej-Htx</v>
      </c>
      <c r="B2484" t="str">
        <f t="shared" si="101"/>
        <v>2019</v>
      </c>
      <c r="C2484" t="s">
        <v>300</v>
      </c>
      <c r="D2484" t="s">
        <v>32</v>
      </c>
      <c r="E2484" t="s">
        <v>14</v>
      </c>
      <c r="F2484" t="s">
        <v>15</v>
      </c>
      <c r="G2484" t="s">
        <v>16</v>
      </c>
      <c r="H2484">
        <v>7.0999999046325684</v>
      </c>
      <c r="I2484">
        <v>7</v>
      </c>
      <c r="J2484">
        <v>-0.10000000149011612</v>
      </c>
      <c r="K2484" t="s">
        <v>19</v>
      </c>
      <c r="L2484">
        <f>VLOOKUP(A2484,[1]Ark2!$A$1:$H$4250,8,FALSE)</f>
        <v>0</v>
      </c>
    </row>
    <row r="2485" spans="1:12" hidden="1">
      <c r="A2485" t="str">
        <f t="shared" si="100"/>
        <v>2019-EUC Syd-Htx</v>
      </c>
      <c r="B2485" t="str">
        <f t="shared" si="101"/>
        <v>2019</v>
      </c>
      <c r="C2485" t="s">
        <v>58</v>
      </c>
      <c r="D2485" t="s">
        <v>32</v>
      </c>
      <c r="E2485" t="s">
        <v>14</v>
      </c>
      <c r="F2485" t="s">
        <v>15</v>
      </c>
      <c r="G2485" t="s">
        <v>16</v>
      </c>
      <c r="H2485">
        <v>7.1999998092651367</v>
      </c>
      <c r="I2485">
        <v>7.1999998092651367</v>
      </c>
      <c r="J2485">
        <v>0</v>
      </c>
      <c r="K2485" t="s">
        <v>19</v>
      </c>
      <c r="L2485">
        <f>VLOOKUP(A2485,[1]Ark2!$A$1:$H$4250,8,FALSE)</f>
        <v>0</v>
      </c>
    </row>
    <row r="2486" spans="1:12" hidden="1">
      <c r="A2486" t="str">
        <f t="shared" si="100"/>
        <v>2019-EUC Syd, Christen Kolds Vej-Htx</v>
      </c>
      <c r="B2486" t="str">
        <f t="shared" si="101"/>
        <v>2019</v>
      </c>
      <c r="C2486" t="s">
        <v>301</v>
      </c>
      <c r="D2486" t="s">
        <v>32</v>
      </c>
      <c r="E2486" t="s">
        <v>14</v>
      </c>
      <c r="F2486" t="s">
        <v>15</v>
      </c>
      <c r="G2486" t="s">
        <v>16</v>
      </c>
      <c r="H2486">
        <v>7.5999999046325684</v>
      </c>
      <c r="I2486">
        <v>7.5</v>
      </c>
      <c r="J2486">
        <v>-0.10000000149011612</v>
      </c>
      <c r="K2486" t="s">
        <v>19</v>
      </c>
      <c r="L2486">
        <f>VLOOKUP(A2486,[1]Ark2!$A$1:$H$4250,8,FALSE)</f>
        <v>0</v>
      </c>
    </row>
    <row r="2487" spans="1:12" hidden="1">
      <c r="A2487" t="str">
        <f t="shared" si="100"/>
        <v>2019-EUC Syd, Stegholt-Htx</v>
      </c>
      <c r="B2487" t="str">
        <f t="shared" si="101"/>
        <v>2019</v>
      </c>
      <c r="C2487" t="s">
        <v>302</v>
      </c>
      <c r="D2487" t="s">
        <v>32</v>
      </c>
      <c r="E2487" t="s">
        <v>14</v>
      </c>
      <c r="F2487" t="s">
        <v>15</v>
      </c>
      <c r="G2487" t="s">
        <v>16</v>
      </c>
      <c r="H2487">
        <v>7.4000000953674316</v>
      </c>
      <c r="I2487">
        <v>7.6999998092651367</v>
      </c>
      <c r="J2487">
        <v>0.30000001192092896</v>
      </c>
      <c r="K2487" t="s">
        <v>19</v>
      </c>
      <c r="L2487">
        <f>VLOOKUP(A2487,[1]Ark2!$A$1:$H$4250,8,FALSE)</f>
        <v>0.10526315789473684</v>
      </c>
    </row>
    <row r="2488" spans="1:12" hidden="1">
      <c r="A2488" t="str">
        <f t="shared" si="100"/>
        <v>2019-EUC Syd, Syd Plantagevej-Htx</v>
      </c>
      <c r="B2488" t="str">
        <f t="shared" si="101"/>
        <v>2019</v>
      </c>
      <c r="C2488" t="s">
        <v>303</v>
      </c>
      <c r="D2488" t="s">
        <v>32</v>
      </c>
      <c r="E2488" t="s">
        <v>14</v>
      </c>
      <c r="F2488" t="s">
        <v>15</v>
      </c>
      <c r="G2488" t="s">
        <v>16</v>
      </c>
      <c r="H2488">
        <v>6.6999998092651367</v>
      </c>
      <c r="I2488">
        <v>6.6999998092651367</v>
      </c>
      <c r="J2488">
        <v>0</v>
      </c>
      <c r="K2488" t="s">
        <v>19</v>
      </c>
      <c r="L2488">
        <f>VLOOKUP(A2488,[1]Ark2!$A$1:$H$4250,8,FALSE)</f>
        <v>0</v>
      </c>
    </row>
    <row r="2489" spans="1:12" hidden="1">
      <c r="A2489" t="str">
        <f t="shared" si="100"/>
        <v>2019-Falkonergårdens Gymnasium og HF-Kursus-Hf</v>
      </c>
      <c r="B2489" t="str">
        <f t="shared" si="101"/>
        <v>2019</v>
      </c>
      <c r="C2489" t="s">
        <v>59</v>
      </c>
      <c r="D2489" t="s">
        <v>23</v>
      </c>
      <c r="E2489" t="s">
        <v>14</v>
      </c>
      <c r="F2489" t="s">
        <v>15</v>
      </c>
      <c r="G2489" t="s">
        <v>16</v>
      </c>
      <c r="H2489">
        <v>6.5</v>
      </c>
      <c r="I2489">
        <v>6.5999999046325684</v>
      </c>
      <c r="J2489">
        <v>0.10000000149011612</v>
      </c>
      <c r="K2489" t="s">
        <v>19</v>
      </c>
      <c r="L2489">
        <f>VLOOKUP(A2489,[1]Ark2!$A$1:$H$4250,8,FALSE)</f>
        <v>0.125</v>
      </c>
    </row>
    <row r="2490" spans="1:12" hidden="1">
      <c r="A2490" t="str">
        <f t="shared" si="100"/>
        <v>2019-Falkonergårdens Gymnasium og HF-Kursus-Stx</v>
      </c>
      <c r="B2490" t="str">
        <f t="shared" si="101"/>
        <v>2019</v>
      </c>
      <c r="C2490" t="str">
        <f>C2489</f>
        <v>Falkonergårdens Gymnasium og HF-Kursus</v>
      </c>
      <c r="D2490" t="s">
        <v>13</v>
      </c>
      <c r="E2490" t="s">
        <v>14</v>
      </c>
      <c r="F2490" t="s">
        <v>15</v>
      </c>
      <c r="G2490" t="s">
        <v>16</v>
      </c>
      <c r="H2490">
        <v>7.9000000953674316</v>
      </c>
      <c r="I2490">
        <v>8</v>
      </c>
      <c r="J2490">
        <v>0.10000000149011612</v>
      </c>
      <c r="K2490" t="s">
        <v>19</v>
      </c>
      <c r="L2490">
        <f>VLOOKUP(A2490,[1]Ark2!$A$1:$H$4250,8,FALSE)</f>
        <v>0.04</v>
      </c>
    </row>
    <row r="2491" spans="1:12" hidden="1">
      <c r="A2491" t="str">
        <f t="shared" si="100"/>
        <v>2019-Favrskov Gymnasium-Stx</v>
      </c>
      <c r="B2491" t="str">
        <f t="shared" si="101"/>
        <v>2019</v>
      </c>
      <c r="C2491" t="s">
        <v>60</v>
      </c>
      <c r="D2491" t="s">
        <v>13</v>
      </c>
      <c r="E2491" t="s">
        <v>14</v>
      </c>
      <c r="F2491" t="s">
        <v>15</v>
      </c>
      <c r="G2491" t="s">
        <v>16</v>
      </c>
      <c r="H2491">
        <v>7.5</v>
      </c>
      <c r="I2491">
        <v>7.5999999046325684</v>
      </c>
      <c r="J2491">
        <v>0.10000000149011612</v>
      </c>
      <c r="K2491" t="s">
        <v>19</v>
      </c>
      <c r="L2491">
        <f>VLOOKUP(A2491,[1]Ark2!$A$1:$H$4250,8,FALSE)</f>
        <v>2.8112449799196786E-2</v>
      </c>
    </row>
    <row r="2492" spans="1:12" hidden="1">
      <c r="A2492" t="str">
        <f t="shared" si="100"/>
        <v>2019-Fjerritslev Gymnasium-Hf</v>
      </c>
      <c r="B2492" t="str">
        <f t="shared" si="101"/>
        <v>2019</v>
      </c>
      <c r="C2492" t="s">
        <v>61</v>
      </c>
      <c r="D2492" t="s">
        <v>23</v>
      </c>
      <c r="E2492" t="s">
        <v>14</v>
      </c>
      <c r="F2492" t="s">
        <v>15</v>
      </c>
      <c r="G2492" t="s">
        <v>16</v>
      </c>
      <c r="H2492">
        <v>6</v>
      </c>
      <c r="I2492">
        <v>6</v>
      </c>
      <c r="J2492">
        <v>0</v>
      </c>
      <c r="K2492" t="s">
        <v>19</v>
      </c>
      <c r="L2492">
        <f>VLOOKUP(A2492,[1]Ark2!$A$1:$H$4250,8,FALSE)</f>
        <v>0</v>
      </c>
    </row>
    <row r="2493" spans="1:12" hidden="1">
      <c r="A2493" t="str">
        <f t="shared" si="100"/>
        <v>2019-Fjerritslev Gymnasium-Stx</v>
      </c>
      <c r="B2493" t="str">
        <f t="shared" si="101"/>
        <v>2019</v>
      </c>
      <c r="C2493" t="str">
        <f>C2492</f>
        <v>Fjerritslev Gymnasium</v>
      </c>
      <c r="D2493" t="s">
        <v>13</v>
      </c>
      <c r="E2493" t="s">
        <v>14</v>
      </c>
      <c r="F2493" t="s">
        <v>15</v>
      </c>
      <c r="G2493" t="s">
        <v>16</v>
      </c>
      <c r="H2493">
        <v>7</v>
      </c>
      <c r="I2493">
        <v>7.0999999046325684</v>
      </c>
      <c r="J2493">
        <v>0.10000000149011612</v>
      </c>
      <c r="K2493" t="s">
        <v>19</v>
      </c>
      <c r="L2493">
        <f>VLOOKUP(A2493,[1]Ark2!$A$1:$H$4250,8,FALSE)</f>
        <v>0</v>
      </c>
    </row>
    <row r="2494" spans="1:12" hidden="1">
      <c r="A2494" t="str">
        <f t="shared" si="100"/>
        <v>2019-Fredericia Gymnasium-Hf</v>
      </c>
      <c r="B2494" t="str">
        <f t="shared" si="101"/>
        <v>2019</v>
      </c>
      <c r="C2494" t="s">
        <v>62</v>
      </c>
      <c r="D2494" t="s">
        <v>23</v>
      </c>
      <c r="E2494" t="s">
        <v>14</v>
      </c>
      <c r="F2494" t="s">
        <v>15</v>
      </c>
      <c r="G2494" t="s">
        <v>16</v>
      </c>
      <c r="H2494">
        <v>5.6999998092651367</v>
      </c>
      <c r="I2494">
        <v>5.6999998092651367</v>
      </c>
      <c r="J2494">
        <v>0</v>
      </c>
      <c r="K2494" t="s">
        <v>19</v>
      </c>
      <c r="L2494">
        <f>VLOOKUP(A2494,[1]Ark2!$A$1:$H$4250,8,FALSE)</f>
        <v>6.3492063492063489E-2</v>
      </c>
    </row>
    <row r="2495" spans="1:12" hidden="1">
      <c r="A2495" t="str">
        <f t="shared" si="100"/>
        <v>2019-Fredericia Gymnasium-Stx</v>
      </c>
      <c r="B2495" t="str">
        <f t="shared" si="101"/>
        <v>2019</v>
      </c>
      <c r="C2495" t="str">
        <f>C2494</f>
        <v>Fredericia Gymnasium</v>
      </c>
      <c r="D2495" t="s">
        <v>13</v>
      </c>
      <c r="E2495" t="s">
        <v>14</v>
      </c>
      <c r="F2495" t="s">
        <v>15</v>
      </c>
      <c r="G2495" t="s">
        <v>16</v>
      </c>
      <c r="H2495">
        <v>7.3000001907348633</v>
      </c>
      <c r="I2495">
        <v>7.4000000953674316</v>
      </c>
      <c r="J2495">
        <v>0.10000000149011612</v>
      </c>
      <c r="K2495" t="s">
        <v>19</v>
      </c>
      <c r="L2495">
        <f>VLOOKUP(A2495,[1]Ark2!$A$1:$H$4250,8,FALSE)</f>
        <v>0.145748987854251</v>
      </c>
    </row>
    <row r="2496" spans="1:12" hidden="1">
      <c r="A2496" t="str">
        <f t="shared" si="100"/>
        <v>2019-Frederiksberg Gymnasium-Stx</v>
      </c>
      <c r="B2496" t="str">
        <f t="shared" si="101"/>
        <v>2019</v>
      </c>
      <c r="C2496" t="s">
        <v>63</v>
      </c>
      <c r="D2496" t="s">
        <v>13</v>
      </c>
      <c r="E2496" t="s">
        <v>14</v>
      </c>
      <c r="F2496" t="s">
        <v>15</v>
      </c>
      <c r="G2496" t="s">
        <v>16</v>
      </c>
      <c r="H2496">
        <v>7.1999998092651367</v>
      </c>
      <c r="I2496">
        <v>7.1999998092651367</v>
      </c>
      <c r="J2496">
        <v>0</v>
      </c>
      <c r="K2496" t="s">
        <v>19</v>
      </c>
      <c r="L2496">
        <f>VLOOKUP(A2496,[1]Ark2!$A$1:$H$4250,8,FALSE)</f>
        <v>0.32211538461538464</v>
      </c>
    </row>
    <row r="2497" spans="1:12" hidden="1">
      <c r="A2497" t="str">
        <f t="shared" si="100"/>
        <v>2019-Frederiksberg HF-Kursus-Hf</v>
      </c>
      <c r="B2497" t="str">
        <f t="shared" si="101"/>
        <v>2019</v>
      </c>
      <c r="C2497" t="s">
        <v>64</v>
      </c>
      <c r="D2497" t="s">
        <v>23</v>
      </c>
      <c r="E2497" t="s">
        <v>14</v>
      </c>
      <c r="F2497" t="s">
        <v>15</v>
      </c>
      <c r="G2497" t="s">
        <v>16</v>
      </c>
      <c r="H2497">
        <v>6.1999998092651367</v>
      </c>
      <c r="I2497">
        <v>6.0999999046325684</v>
      </c>
      <c r="J2497">
        <v>-0.10000000149011612</v>
      </c>
      <c r="K2497" t="s">
        <v>19</v>
      </c>
      <c r="L2497">
        <f>VLOOKUP(A2497,[1]Ark2!$A$1:$H$4250,8,FALSE)</f>
        <v>0.20645161290322581</v>
      </c>
    </row>
    <row r="2498" spans="1:12" hidden="1">
      <c r="A2498" t="str">
        <f t="shared" si="100"/>
        <v>2019-Frederiksborg Gymnasium og HF-Hf</v>
      </c>
      <c r="B2498" t="str">
        <f t="shared" si="101"/>
        <v>2019</v>
      </c>
      <c r="C2498" t="s">
        <v>65</v>
      </c>
      <c r="D2498" t="s">
        <v>23</v>
      </c>
      <c r="E2498" t="s">
        <v>14</v>
      </c>
      <c r="F2498" t="s">
        <v>15</v>
      </c>
      <c r="G2498" t="s">
        <v>16</v>
      </c>
      <c r="H2498">
        <v>6.1999998092651367</v>
      </c>
      <c r="I2498">
        <v>6</v>
      </c>
      <c r="J2498">
        <v>-0.20000000298023224</v>
      </c>
      <c r="K2498" t="s">
        <v>19</v>
      </c>
      <c r="L2498">
        <f>VLOOKUP(A2498,[1]Ark2!$A$1:$H$4250,8,FALSE)</f>
        <v>7.8125E-2</v>
      </c>
    </row>
    <row r="2499" spans="1:12" hidden="1">
      <c r="A2499" t="str">
        <f t="shared" ref="A2499:A2562" si="102">_xlfn.CONCAT(B2499,"-",C2499,"-",LEFT(D2499,3))</f>
        <v>2019-Frederiksborg Gymnasium og HF-Stx</v>
      </c>
      <c r="B2499" t="str">
        <f t="shared" si="101"/>
        <v>2019</v>
      </c>
      <c r="C2499" t="str">
        <f>C2498</f>
        <v>Frederiksborg Gymnasium og HF</v>
      </c>
      <c r="D2499" t="s">
        <v>13</v>
      </c>
      <c r="E2499" t="s">
        <v>14</v>
      </c>
      <c r="F2499" t="s">
        <v>15</v>
      </c>
      <c r="G2499" t="s">
        <v>16</v>
      </c>
      <c r="H2499">
        <v>7.6999998092651367</v>
      </c>
      <c r="I2499">
        <v>7.6999998092651367</v>
      </c>
      <c r="J2499">
        <v>0</v>
      </c>
      <c r="K2499" t="s">
        <v>19</v>
      </c>
      <c r="L2499">
        <f>VLOOKUP(A2499,[1]Ark2!$A$1:$H$4250,8,FALSE)</f>
        <v>3.5714285714285712E-2</v>
      </c>
    </row>
    <row r="2500" spans="1:12" hidden="1">
      <c r="A2500" t="str">
        <f t="shared" si="102"/>
        <v>2019-Frederikshavn Gymnasium-Hf</v>
      </c>
      <c r="B2500" t="str">
        <f t="shared" si="101"/>
        <v>2019</v>
      </c>
      <c r="C2500" t="s">
        <v>66</v>
      </c>
      <c r="D2500" t="s">
        <v>23</v>
      </c>
      <c r="E2500" t="s">
        <v>14</v>
      </c>
      <c r="F2500" t="s">
        <v>15</v>
      </c>
      <c r="G2500" t="s">
        <v>16</v>
      </c>
      <c r="H2500">
        <v>6</v>
      </c>
      <c r="I2500">
        <v>6.0999999046325684</v>
      </c>
      <c r="J2500">
        <v>0.10000000149011612</v>
      </c>
      <c r="K2500" t="s">
        <v>19</v>
      </c>
      <c r="L2500">
        <f>VLOOKUP(A2500,[1]Ark2!$A$1:$H$4250,8,FALSE)</f>
        <v>0</v>
      </c>
    </row>
    <row r="2501" spans="1:12" hidden="1">
      <c r="A2501" t="str">
        <f t="shared" si="102"/>
        <v>2019-Frederikshavn Gymnasium-Stx</v>
      </c>
      <c r="B2501" t="str">
        <f t="shared" ref="B2501:B2564" si="103">B2500</f>
        <v>2019</v>
      </c>
      <c r="C2501" t="str">
        <f>C2500</f>
        <v>Frederikshavn Gymnasium</v>
      </c>
      <c r="D2501" t="s">
        <v>13</v>
      </c>
      <c r="E2501" t="s">
        <v>14</v>
      </c>
      <c r="F2501" t="s">
        <v>15</v>
      </c>
      <c r="G2501" t="s">
        <v>16</v>
      </c>
      <c r="H2501">
        <v>6.9000000953674316</v>
      </c>
      <c r="I2501">
        <v>6.8000001907348633</v>
      </c>
      <c r="J2501">
        <v>-0.10000000149011612</v>
      </c>
      <c r="K2501" t="s">
        <v>19</v>
      </c>
      <c r="L2501">
        <f>VLOOKUP(A2501,[1]Ark2!$A$1:$H$4250,8,FALSE)</f>
        <v>5.2023121387283239E-2</v>
      </c>
    </row>
    <row r="2502" spans="1:12" hidden="1">
      <c r="A2502" t="str">
        <f t="shared" si="102"/>
        <v>2019-Frederikshavn Handelsskole-Hhx</v>
      </c>
      <c r="B2502" t="str">
        <f t="shared" si="103"/>
        <v>2019</v>
      </c>
      <c r="C2502" t="s">
        <v>67</v>
      </c>
      <c r="D2502" t="s">
        <v>29</v>
      </c>
      <c r="E2502" t="s">
        <v>14</v>
      </c>
      <c r="F2502" t="s">
        <v>15</v>
      </c>
      <c r="G2502" t="s">
        <v>16</v>
      </c>
      <c r="H2502">
        <v>7</v>
      </c>
      <c r="I2502">
        <v>6.9000000953674316</v>
      </c>
      <c r="J2502">
        <v>-0.10000000149011612</v>
      </c>
      <c r="K2502" t="s">
        <v>19</v>
      </c>
      <c r="L2502">
        <f>VLOOKUP(A2502,[1]Ark2!$A$1:$H$4250,8,FALSE)</f>
        <v>0</v>
      </c>
    </row>
    <row r="2503" spans="1:12" hidden="1">
      <c r="A2503" t="str">
        <f t="shared" si="102"/>
        <v>2019-Frederikssund Gymnasium-Hf</v>
      </c>
      <c r="B2503" t="str">
        <f t="shared" si="103"/>
        <v>2019</v>
      </c>
      <c r="C2503" t="s">
        <v>68</v>
      </c>
      <c r="D2503" t="s">
        <v>23</v>
      </c>
      <c r="E2503" t="s">
        <v>14</v>
      </c>
      <c r="F2503" t="s">
        <v>15</v>
      </c>
      <c r="G2503" t="s">
        <v>16</v>
      </c>
      <c r="H2503">
        <v>6.0999999046325684</v>
      </c>
      <c r="I2503">
        <v>5.9000000953674316</v>
      </c>
      <c r="J2503">
        <v>-0.20000000298023224</v>
      </c>
      <c r="K2503" t="s">
        <v>19</v>
      </c>
      <c r="L2503">
        <f>VLOOKUP(A2503,[1]Ark2!$A$1:$H$4250,8,FALSE)</f>
        <v>0</v>
      </c>
    </row>
    <row r="2504" spans="1:12" hidden="1">
      <c r="A2504" t="str">
        <f t="shared" si="102"/>
        <v>2019-Frederikssund Gymnasium-Stx</v>
      </c>
      <c r="B2504" t="str">
        <f t="shared" si="103"/>
        <v>2019</v>
      </c>
      <c r="C2504" t="str">
        <f>C2503</f>
        <v>Frederikssund Gymnasium</v>
      </c>
      <c r="D2504" t="s">
        <v>13</v>
      </c>
      <c r="E2504" t="s">
        <v>14</v>
      </c>
      <c r="F2504" t="s">
        <v>15</v>
      </c>
      <c r="G2504" t="s">
        <v>16</v>
      </c>
      <c r="H2504">
        <v>7.0999999046325684</v>
      </c>
      <c r="I2504">
        <v>6.8000001907348633</v>
      </c>
      <c r="J2504">
        <v>-0.30000001192092896</v>
      </c>
      <c r="K2504" t="s">
        <v>17</v>
      </c>
      <c r="L2504">
        <f>VLOOKUP(A2504,[1]Ark2!$A$1:$H$4250,8,FALSE)</f>
        <v>4.716981132075472E-2</v>
      </c>
    </row>
    <row r="2505" spans="1:12" hidden="1">
      <c r="A2505" t="str">
        <f t="shared" si="102"/>
        <v>2019-Frederikssund Handelsgymnasium og Teknisk Gymnasium-Hhx</v>
      </c>
      <c r="B2505" t="str">
        <f t="shared" si="103"/>
        <v>2019</v>
      </c>
      <c r="C2505" t="s">
        <v>304</v>
      </c>
      <c r="D2505" t="s">
        <v>29</v>
      </c>
      <c r="E2505" t="s">
        <v>14</v>
      </c>
      <c r="F2505" t="s">
        <v>15</v>
      </c>
      <c r="G2505" t="s">
        <v>16</v>
      </c>
      <c r="H2505">
        <v>7.1999998092651367</v>
      </c>
      <c r="I2505">
        <v>7.1999998092651367</v>
      </c>
      <c r="J2505">
        <v>0</v>
      </c>
      <c r="K2505" t="s">
        <v>19</v>
      </c>
      <c r="L2505">
        <f>VLOOKUP(A2505,[1]Ark2!$A$1:$H$4250,8,FALSE)</f>
        <v>3.7974683544303799E-2</v>
      </c>
    </row>
    <row r="2506" spans="1:12" hidden="1">
      <c r="A2506" t="str">
        <f t="shared" si="102"/>
        <v>2019-Frederiksværk Gymnasium og HF-Hf</v>
      </c>
      <c r="B2506" t="str">
        <f t="shared" si="103"/>
        <v>2019</v>
      </c>
      <c r="C2506" t="s">
        <v>69</v>
      </c>
      <c r="D2506" t="s">
        <v>23</v>
      </c>
      <c r="E2506" t="s">
        <v>14</v>
      </c>
      <c r="F2506" t="s">
        <v>15</v>
      </c>
      <c r="G2506" t="s">
        <v>16</v>
      </c>
      <c r="H2506">
        <v>5.8000001907348633</v>
      </c>
      <c r="I2506">
        <v>5.9000000953674316</v>
      </c>
      <c r="J2506">
        <v>0.10000000149011612</v>
      </c>
      <c r="K2506" t="s">
        <v>19</v>
      </c>
      <c r="L2506">
        <f>VLOOKUP(A2506,[1]Ark2!$A$1:$H$4250,8,FALSE)</f>
        <v>0</v>
      </c>
    </row>
    <row r="2507" spans="1:12" hidden="1">
      <c r="A2507" t="str">
        <f t="shared" si="102"/>
        <v>2019-Frederiksværk Gymnasium og HF-Stx</v>
      </c>
      <c r="B2507" t="str">
        <f t="shared" si="103"/>
        <v>2019</v>
      </c>
      <c r="C2507" t="str">
        <f>C2506</f>
        <v>Frederiksværk Gymnasium og HF</v>
      </c>
      <c r="D2507" t="s">
        <v>13</v>
      </c>
      <c r="E2507" t="s">
        <v>14</v>
      </c>
      <c r="F2507" t="s">
        <v>15</v>
      </c>
      <c r="G2507" t="s">
        <v>16</v>
      </c>
      <c r="H2507">
        <v>6.8000001907348633</v>
      </c>
      <c r="I2507">
        <v>6.9000000953674316</v>
      </c>
      <c r="J2507">
        <v>0.10000000149011612</v>
      </c>
      <c r="K2507" t="s">
        <v>19</v>
      </c>
      <c r="L2507">
        <f>VLOOKUP(A2507,[1]Ark2!$A$1:$H$4250,8,FALSE)</f>
        <v>5.6179775280898875E-2</v>
      </c>
    </row>
    <row r="2508" spans="1:12" hidden="1">
      <c r="A2508" t="str">
        <f t="shared" si="102"/>
        <v>2019-FYNs HF + STX-Hf</v>
      </c>
      <c r="B2508" t="str">
        <f t="shared" si="103"/>
        <v>2019</v>
      </c>
      <c r="C2508" t="s">
        <v>351</v>
      </c>
      <c r="D2508" t="s">
        <v>23</v>
      </c>
      <c r="E2508" t="s">
        <v>14</v>
      </c>
      <c r="F2508" t="s">
        <v>15</v>
      </c>
      <c r="G2508" t="s">
        <v>16</v>
      </c>
      <c r="H2508">
        <v>6</v>
      </c>
      <c r="I2508">
        <v>6.0999999046325684</v>
      </c>
      <c r="J2508">
        <v>0.10000000149011612</v>
      </c>
      <c r="K2508" t="s">
        <v>19</v>
      </c>
      <c r="L2508" t="e">
        <f>VLOOKUP(A2508,[1]Ark2!$A$1:$H$4250,8,FALSE)</f>
        <v>#N/A</v>
      </c>
    </row>
    <row r="2509" spans="1:12" hidden="1">
      <c r="A2509" t="str">
        <f t="shared" si="102"/>
        <v>2019-Faaborg Gymnasium-Stx</v>
      </c>
      <c r="B2509" t="str">
        <f t="shared" si="103"/>
        <v>2019</v>
      </c>
      <c r="C2509" t="s">
        <v>70</v>
      </c>
      <c r="D2509" t="s">
        <v>13</v>
      </c>
      <c r="E2509" t="s">
        <v>14</v>
      </c>
      <c r="F2509" t="s">
        <v>15</v>
      </c>
      <c r="G2509" t="s">
        <v>16</v>
      </c>
      <c r="H2509">
        <v>7</v>
      </c>
      <c r="I2509">
        <v>7</v>
      </c>
      <c r="J2509">
        <v>0</v>
      </c>
      <c r="K2509" t="s">
        <v>19</v>
      </c>
      <c r="L2509">
        <f>VLOOKUP(A2509,[1]Ark2!$A$1:$H$4250,8,FALSE)</f>
        <v>3.1578947368421054E-2</v>
      </c>
    </row>
    <row r="2510" spans="1:12" hidden="1">
      <c r="A2510" t="str">
        <f t="shared" si="102"/>
        <v>2019-Gammel Hellerup Gymnasium-Stx</v>
      </c>
      <c r="B2510" t="str">
        <f t="shared" si="103"/>
        <v>2019</v>
      </c>
      <c r="C2510" t="s">
        <v>71</v>
      </c>
      <c r="D2510" t="s">
        <v>13</v>
      </c>
      <c r="E2510" t="s">
        <v>14</v>
      </c>
      <c r="F2510" t="s">
        <v>15</v>
      </c>
      <c r="G2510" t="s">
        <v>16</v>
      </c>
      <c r="H2510">
        <v>7.5999999046325684</v>
      </c>
      <c r="I2510">
        <v>7.8000001907348633</v>
      </c>
      <c r="J2510">
        <v>0.20000000298023224</v>
      </c>
      <c r="K2510" t="s">
        <v>17</v>
      </c>
      <c r="L2510">
        <f>VLOOKUP(A2510,[1]Ark2!$A$1:$H$4250,8,FALSE)</f>
        <v>7.1005917159763315E-2</v>
      </c>
    </row>
    <row r="2511" spans="1:12" hidden="1">
      <c r="A2511" t="str">
        <f t="shared" si="102"/>
        <v>2019-Gefion Gymnasium-Stx</v>
      </c>
      <c r="B2511" t="str">
        <f t="shared" si="103"/>
        <v>2019</v>
      </c>
      <c r="C2511" t="s">
        <v>72</v>
      </c>
      <c r="D2511" t="s">
        <v>13</v>
      </c>
      <c r="E2511" t="s">
        <v>14</v>
      </c>
      <c r="F2511" t="s">
        <v>15</v>
      </c>
      <c r="G2511" t="s">
        <v>16</v>
      </c>
      <c r="H2511">
        <v>7.6999998092651367</v>
      </c>
      <c r="I2511">
        <v>7.6999998092651367</v>
      </c>
      <c r="J2511">
        <v>0</v>
      </c>
      <c r="K2511" t="s">
        <v>19</v>
      </c>
      <c r="L2511">
        <f>VLOOKUP(A2511,[1]Ark2!$A$1:$H$4250,8,FALSE)</f>
        <v>6.133333333333333E-2</v>
      </c>
    </row>
    <row r="2512" spans="1:12" hidden="1">
      <c r="A2512" t="str">
        <f t="shared" si="102"/>
        <v>2019-Gentofte Gymnasium-Hf</v>
      </c>
      <c r="B2512" t="str">
        <f t="shared" si="103"/>
        <v>2019</v>
      </c>
      <c r="C2512" t="s">
        <v>376</v>
      </c>
      <c r="D2512" t="s">
        <v>23</v>
      </c>
      <c r="E2512" t="s">
        <v>14</v>
      </c>
      <c r="F2512" t="s">
        <v>15</v>
      </c>
      <c r="G2512" t="s">
        <v>16</v>
      </c>
      <c r="H2512">
        <v>5.0999999046325684</v>
      </c>
      <c r="I2512">
        <v>5</v>
      </c>
      <c r="J2512">
        <v>-0.10000000149011612</v>
      </c>
      <c r="K2512" t="s">
        <v>19</v>
      </c>
      <c r="L2512">
        <f>VLOOKUP(A2512,[1]Ark2!$A$1:$H$4250,8,FALSE)</f>
        <v>0</v>
      </c>
    </row>
    <row r="2513" spans="1:12" hidden="1">
      <c r="A2513" t="str">
        <f t="shared" si="102"/>
        <v>2019-Gentofte HF-Hf</v>
      </c>
      <c r="B2513" t="str">
        <f t="shared" si="103"/>
        <v>2019</v>
      </c>
      <c r="C2513" t="s">
        <v>73</v>
      </c>
      <c r="D2513" t="s">
        <v>23</v>
      </c>
      <c r="E2513" t="s">
        <v>14</v>
      </c>
      <c r="F2513" t="s">
        <v>15</v>
      </c>
      <c r="G2513" t="s">
        <v>16</v>
      </c>
      <c r="H2513">
        <v>6.4000000953674316</v>
      </c>
      <c r="I2513">
        <v>6.5</v>
      </c>
      <c r="J2513">
        <v>0.10000000149011612</v>
      </c>
      <c r="K2513" t="s">
        <v>19</v>
      </c>
      <c r="L2513">
        <f>VLOOKUP(A2513,[1]Ark2!$A$1:$H$4250,8,FALSE)</f>
        <v>0.13793103448275862</v>
      </c>
    </row>
    <row r="2514" spans="1:12" hidden="1">
      <c r="A2514" t="str">
        <f t="shared" si="102"/>
        <v>2019-Gladsaxe Gymnasium-Stx</v>
      </c>
      <c r="B2514" t="str">
        <f t="shared" si="103"/>
        <v>2019</v>
      </c>
      <c r="C2514" t="s">
        <v>74</v>
      </c>
      <c r="D2514" t="s">
        <v>13</v>
      </c>
      <c r="E2514" t="s">
        <v>14</v>
      </c>
      <c r="F2514" t="s">
        <v>15</v>
      </c>
      <c r="G2514" t="s">
        <v>16</v>
      </c>
      <c r="H2514">
        <v>7.3000001907348633</v>
      </c>
      <c r="I2514">
        <v>7.1999998092651367</v>
      </c>
      <c r="J2514">
        <v>-0.10000000149011612</v>
      </c>
      <c r="K2514" t="s">
        <v>19</v>
      </c>
      <c r="L2514">
        <f>VLOOKUP(A2514,[1]Ark2!$A$1:$H$4250,8,FALSE)</f>
        <v>6.8249258160237386E-2</v>
      </c>
    </row>
    <row r="2515" spans="1:12" hidden="1">
      <c r="A2515" t="str">
        <f t="shared" si="102"/>
        <v>2019-Grenaa Gymnasium-Hf</v>
      </c>
      <c r="B2515" t="str">
        <f t="shared" si="103"/>
        <v>2019</v>
      </c>
      <c r="C2515" t="s">
        <v>75</v>
      </c>
      <c r="D2515" t="s">
        <v>23</v>
      </c>
      <c r="E2515" t="s">
        <v>14</v>
      </c>
      <c r="F2515" t="s">
        <v>15</v>
      </c>
      <c r="G2515" t="s">
        <v>16</v>
      </c>
      <c r="H2515">
        <v>5.5</v>
      </c>
      <c r="I2515">
        <v>5.4000000953674316</v>
      </c>
      <c r="J2515">
        <v>-0.10000000149011612</v>
      </c>
      <c r="K2515" t="s">
        <v>19</v>
      </c>
      <c r="L2515">
        <f>VLOOKUP(A2515,[1]Ark2!$A$1:$H$4250,8,FALSE)</f>
        <v>0</v>
      </c>
    </row>
    <row r="2516" spans="1:12" hidden="1">
      <c r="A2516" t="str">
        <f t="shared" si="102"/>
        <v>2019-Grenaa Gymnasium-Stx</v>
      </c>
      <c r="B2516" t="str">
        <f t="shared" si="103"/>
        <v>2019</v>
      </c>
      <c r="C2516" t="str">
        <f>C2515</f>
        <v>Grenaa Gymnasium</v>
      </c>
      <c r="D2516" t="s">
        <v>13</v>
      </c>
      <c r="E2516" t="s">
        <v>14</v>
      </c>
      <c r="F2516" t="s">
        <v>15</v>
      </c>
      <c r="G2516" t="s">
        <v>16</v>
      </c>
      <c r="H2516">
        <v>6.6999998092651367</v>
      </c>
      <c r="I2516">
        <v>6.6999998092651367</v>
      </c>
      <c r="J2516">
        <v>0</v>
      </c>
      <c r="K2516" t="s">
        <v>19</v>
      </c>
      <c r="L2516">
        <f>VLOOKUP(A2516,[1]Ark2!$A$1:$H$4250,8,FALSE)</f>
        <v>7.407407407407407E-2</v>
      </c>
    </row>
    <row r="2517" spans="1:12" hidden="1">
      <c r="A2517" t="str">
        <f t="shared" si="102"/>
        <v>2019-Greve Gymnasium-Hf</v>
      </c>
      <c r="B2517" t="str">
        <f t="shared" si="103"/>
        <v>2019</v>
      </c>
      <c r="C2517" t="s">
        <v>76</v>
      </c>
      <c r="D2517" t="s">
        <v>23</v>
      </c>
      <c r="E2517" t="s">
        <v>14</v>
      </c>
      <c r="F2517" t="s">
        <v>15</v>
      </c>
      <c r="G2517" t="s">
        <v>16</v>
      </c>
      <c r="H2517">
        <v>5.4000000953674316</v>
      </c>
      <c r="I2517">
        <v>5.1999998092651367</v>
      </c>
      <c r="J2517">
        <v>-0.20000000298023224</v>
      </c>
      <c r="K2517" t="s">
        <v>19</v>
      </c>
      <c r="L2517">
        <f>VLOOKUP(A2517,[1]Ark2!$A$1:$H$4250,8,FALSE)</f>
        <v>0.18</v>
      </c>
    </row>
    <row r="2518" spans="1:12" hidden="1">
      <c r="A2518" t="str">
        <f t="shared" si="102"/>
        <v>2019-Greve Gymnasium-Stx</v>
      </c>
      <c r="B2518" t="str">
        <f t="shared" si="103"/>
        <v>2019</v>
      </c>
      <c r="C2518" t="str">
        <f>C2517</f>
        <v>Greve Gymnasium</v>
      </c>
      <c r="D2518" t="s">
        <v>13</v>
      </c>
      <c r="E2518" t="s">
        <v>14</v>
      </c>
      <c r="F2518" t="s">
        <v>15</v>
      </c>
      <c r="G2518" t="s">
        <v>16</v>
      </c>
      <c r="H2518">
        <v>7.1999998092651367</v>
      </c>
      <c r="I2518">
        <v>7.0999999046325684</v>
      </c>
      <c r="J2518">
        <v>-0.10000000149011612</v>
      </c>
      <c r="K2518" t="s">
        <v>19</v>
      </c>
      <c r="L2518">
        <f>VLOOKUP(A2518,[1]Ark2!$A$1:$H$4250,8,FALSE)</f>
        <v>0.13541666666666666</v>
      </c>
    </row>
    <row r="2519" spans="1:12" hidden="1">
      <c r="A2519" t="str">
        <f t="shared" si="102"/>
        <v>2019-Gribskov Gymnasium-Stx</v>
      </c>
      <c r="B2519" t="str">
        <f t="shared" si="103"/>
        <v>2019</v>
      </c>
      <c r="C2519" t="s">
        <v>77</v>
      </c>
      <c r="D2519" t="s">
        <v>13</v>
      </c>
      <c r="E2519" t="s">
        <v>14</v>
      </c>
      <c r="F2519" t="s">
        <v>15</v>
      </c>
      <c r="G2519" t="s">
        <v>16</v>
      </c>
      <c r="H2519">
        <v>7.1999998092651367</v>
      </c>
      <c r="I2519">
        <v>7.3000001907348633</v>
      </c>
      <c r="J2519">
        <v>0.10000000149011612</v>
      </c>
      <c r="K2519" t="s">
        <v>19</v>
      </c>
      <c r="L2519">
        <f>VLOOKUP(A2519,[1]Ark2!$A$1:$H$4250,8,FALSE)</f>
        <v>6.030150753768844E-2</v>
      </c>
    </row>
    <row r="2520" spans="1:12" hidden="1">
      <c r="A2520" t="str">
        <f t="shared" si="102"/>
        <v>2019-Grindsted Gymnasie- &amp; Erhvervsskole, HHX/HTX-Hhx</v>
      </c>
      <c r="B2520" t="str">
        <f t="shared" si="103"/>
        <v>2019</v>
      </c>
      <c r="C2520" t="s">
        <v>78</v>
      </c>
      <c r="D2520" t="s">
        <v>29</v>
      </c>
      <c r="E2520" t="s">
        <v>14</v>
      </c>
      <c r="F2520" t="s">
        <v>15</v>
      </c>
      <c r="G2520" t="s">
        <v>16</v>
      </c>
      <c r="H2520">
        <v>6.6999998092651367</v>
      </c>
      <c r="I2520">
        <v>6.6999998092651367</v>
      </c>
      <c r="J2520">
        <v>0</v>
      </c>
      <c r="K2520" t="s">
        <v>19</v>
      </c>
      <c r="L2520" t="e">
        <f>VLOOKUP(A2520,[1]Ark2!$A$1:$H$4250,8,FALSE)</f>
        <v>#N/A</v>
      </c>
    </row>
    <row r="2521" spans="1:12" hidden="1">
      <c r="A2521" t="str">
        <f t="shared" si="102"/>
        <v>2019-Grindsted Gymnasie- &amp; Erhvervsskole, HHX/HTX-Htx</v>
      </c>
      <c r="B2521" t="str">
        <f t="shared" si="103"/>
        <v>2019</v>
      </c>
      <c r="C2521" t="str">
        <f>C2520</f>
        <v>Grindsted Gymnasie- &amp; Erhvervsskole, HHX/HTX</v>
      </c>
      <c r="D2521" t="s">
        <v>32</v>
      </c>
      <c r="E2521" t="s">
        <v>14</v>
      </c>
      <c r="F2521" t="s">
        <v>15</v>
      </c>
      <c r="G2521" t="s">
        <v>16</v>
      </c>
      <c r="H2521">
        <v>7.5</v>
      </c>
      <c r="I2521">
        <v>7.5</v>
      </c>
      <c r="J2521">
        <v>0</v>
      </c>
      <c r="K2521" t="s">
        <v>19</v>
      </c>
      <c r="L2521" t="e">
        <f>VLOOKUP(A2521,[1]Ark2!$A$1:$H$4250,8,FALSE)</f>
        <v>#N/A</v>
      </c>
    </row>
    <row r="2522" spans="1:12" hidden="1">
      <c r="A2522" t="str">
        <f t="shared" si="102"/>
        <v>2019-Grindsted Gymnasie- &amp; Erhvervsskole, STX/HF-Stx</v>
      </c>
      <c r="B2522" t="str">
        <f t="shared" si="103"/>
        <v>2019</v>
      </c>
      <c r="C2522" t="s">
        <v>79</v>
      </c>
      <c r="D2522" t="s">
        <v>13</v>
      </c>
      <c r="E2522" t="s">
        <v>14</v>
      </c>
      <c r="F2522" t="s">
        <v>15</v>
      </c>
      <c r="G2522" t="s">
        <v>16</v>
      </c>
      <c r="H2522">
        <v>7.1999998092651367</v>
      </c>
      <c r="I2522">
        <v>7.1999998092651367</v>
      </c>
      <c r="J2522">
        <v>0</v>
      </c>
      <c r="K2522" t="s">
        <v>19</v>
      </c>
      <c r="L2522" t="e">
        <f>VLOOKUP(A2522,[1]Ark2!$A$1:$H$4250,8,FALSE)</f>
        <v>#N/A</v>
      </c>
    </row>
    <row r="2523" spans="1:12" hidden="1">
      <c r="A2523" t="str">
        <f t="shared" si="102"/>
        <v>2019-H.C. Ørsted Gymnasiet, Ballerup-Htx</v>
      </c>
      <c r="B2523" t="str">
        <f t="shared" si="103"/>
        <v>2019</v>
      </c>
      <c r="C2523" t="s">
        <v>377</v>
      </c>
      <c r="D2523" t="s">
        <v>32</v>
      </c>
      <c r="E2523" t="s">
        <v>14</v>
      </c>
      <c r="F2523" t="s">
        <v>15</v>
      </c>
      <c r="G2523" t="s">
        <v>16</v>
      </c>
      <c r="H2523">
        <v>7.5999999046325684</v>
      </c>
      <c r="I2523">
        <v>7.4000000953674316</v>
      </c>
      <c r="J2523">
        <v>-0.20000000298023224</v>
      </c>
      <c r="K2523" t="s">
        <v>19</v>
      </c>
      <c r="L2523">
        <f>VLOOKUP(A2523,[1]Ark2!$A$1:$H$4250,8,FALSE)</f>
        <v>8.6419753086419748E-2</v>
      </c>
    </row>
    <row r="2524" spans="1:12" hidden="1">
      <c r="A2524" t="str">
        <f t="shared" si="102"/>
        <v>2019-H.C. Ørsted Gymnasiet, Frederiksberg-Htx</v>
      </c>
      <c r="B2524" t="str">
        <f t="shared" si="103"/>
        <v>2019</v>
      </c>
      <c r="C2524" t="s">
        <v>378</v>
      </c>
      <c r="D2524" t="s">
        <v>32</v>
      </c>
      <c r="E2524" t="s">
        <v>14</v>
      </c>
      <c r="F2524" t="s">
        <v>15</v>
      </c>
      <c r="G2524" t="s">
        <v>16</v>
      </c>
      <c r="H2524">
        <v>6.9000000953674316</v>
      </c>
      <c r="I2524">
        <v>6.6999998092651367</v>
      </c>
      <c r="J2524">
        <v>-0.20000000298023224</v>
      </c>
      <c r="K2524" t="s">
        <v>19</v>
      </c>
      <c r="L2524">
        <f>VLOOKUP(A2524,[1]Ark2!$A$1:$H$4250,8,FALSE)</f>
        <v>0.47872340425531917</v>
      </c>
    </row>
    <row r="2525" spans="1:12" hidden="1">
      <c r="A2525" t="str">
        <f t="shared" si="102"/>
        <v>2019-H.C. Ørsted Gymnasiet, Lyngby-Htx</v>
      </c>
      <c r="B2525" t="str">
        <f t="shared" si="103"/>
        <v>2019</v>
      </c>
      <c r="C2525" t="s">
        <v>305</v>
      </c>
      <c r="D2525" t="s">
        <v>32</v>
      </c>
      <c r="E2525" t="s">
        <v>14</v>
      </c>
      <c r="F2525" t="s">
        <v>15</v>
      </c>
      <c r="G2525" t="s">
        <v>16</v>
      </c>
      <c r="H2525">
        <v>7.9000000953674316</v>
      </c>
      <c r="I2525">
        <v>7.9000000953674316</v>
      </c>
      <c r="J2525">
        <v>0</v>
      </c>
      <c r="K2525" t="s">
        <v>19</v>
      </c>
      <c r="L2525">
        <f>VLOOKUP(A2525,[1]Ark2!$A$1:$H$4250,8,FALSE)</f>
        <v>6.7873303167420809E-2</v>
      </c>
    </row>
    <row r="2526" spans="1:12" hidden="1">
      <c r="A2526" t="str">
        <f t="shared" si="102"/>
        <v>2019-Haderslev Handelsskole-Hhx</v>
      </c>
      <c r="B2526" t="str">
        <f t="shared" si="103"/>
        <v>2019</v>
      </c>
      <c r="C2526" t="s">
        <v>80</v>
      </c>
      <c r="D2526" t="s">
        <v>29</v>
      </c>
      <c r="E2526" t="s">
        <v>14</v>
      </c>
      <c r="F2526" t="s">
        <v>15</v>
      </c>
      <c r="G2526" t="s">
        <v>16</v>
      </c>
      <c r="H2526">
        <v>6.8000001907348633</v>
      </c>
      <c r="I2526">
        <v>6.5</v>
      </c>
      <c r="J2526">
        <v>-0.30000001192092896</v>
      </c>
      <c r="K2526" t="s">
        <v>17</v>
      </c>
      <c r="L2526">
        <f>VLOOKUP(A2526,[1]Ark2!$A$1:$H$4250,8,FALSE)</f>
        <v>3.7037037037037035E-2</v>
      </c>
    </row>
    <row r="2527" spans="1:12" hidden="1">
      <c r="A2527" t="str">
        <f t="shared" si="102"/>
        <v>2019-Haderslev Katedralskole-Hf</v>
      </c>
      <c r="B2527" t="str">
        <f t="shared" si="103"/>
        <v>2019</v>
      </c>
      <c r="C2527" t="s">
        <v>81</v>
      </c>
      <c r="D2527" t="s">
        <v>23</v>
      </c>
      <c r="E2527" t="s">
        <v>14</v>
      </c>
      <c r="F2527" t="s">
        <v>15</v>
      </c>
      <c r="G2527" t="s">
        <v>16</v>
      </c>
      <c r="H2527">
        <v>5.5999999046325684</v>
      </c>
      <c r="I2527">
        <v>5.5999999046325684</v>
      </c>
      <c r="J2527">
        <v>0</v>
      </c>
      <c r="K2527" t="s">
        <v>19</v>
      </c>
      <c r="L2527">
        <f>VLOOKUP(A2527,[1]Ark2!$A$1:$H$4250,8,FALSE)</f>
        <v>0.10526315789473684</v>
      </c>
    </row>
    <row r="2528" spans="1:12" hidden="1">
      <c r="A2528" t="str">
        <f t="shared" si="102"/>
        <v>2019-Haderslev Katedralskole-Stx</v>
      </c>
      <c r="B2528" t="str">
        <f t="shared" si="103"/>
        <v>2019</v>
      </c>
      <c r="C2528" t="str">
        <f>C2527</f>
        <v>Haderslev Katedralskole</v>
      </c>
      <c r="D2528" t="s">
        <v>13</v>
      </c>
      <c r="E2528" t="s">
        <v>14</v>
      </c>
      <c r="F2528" t="s">
        <v>15</v>
      </c>
      <c r="G2528" t="s">
        <v>16</v>
      </c>
      <c r="H2528">
        <v>7.3000001907348633</v>
      </c>
      <c r="I2528">
        <v>7.1999998092651367</v>
      </c>
      <c r="J2528">
        <v>-0.10000000149011612</v>
      </c>
      <c r="K2528" t="s">
        <v>19</v>
      </c>
      <c r="L2528">
        <f>VLOOKUP(A2528,[1]Ark2!$A$1:$H$4250,8,FALSE)</f>
        <v>9.7744360902255634E-2</v>
      </c>
    </row>
    <row r="2529" spans="1:12" hidden="1">
      <c r="A2529" t="str">
        <f t="shared" si="102"/>
        <v>2019-Handelsgymnasiet Ikast-Brande-Hhx</v>
      </c>
      <c r="B2529" t="str">
        <f t="shared" si="103"/>
        <v>2019</v>
      </c>
      <c r="C2529" t="s">
        <v>306</v>
      </c>
      <c r="D2529" t="s">
        <v>29</v>
      </c>
      <c r="E2529" t="s">
        <v>14</v>
      </c>
      <c r="F2529" t="s">
        <v>15</v>
      </c>
      <c r="G2529" t="s">
        <v>16</v>
      </c>
      <c r="H2529">
        <v>7.4000000953674316</v>
      </c>
      <c r="I2529">
        <v>7.4000000953674316</v>
      </c>
      <c r="J2529">
        <v>0</v>
      </c>
      <c r="K2529" t="s">
        <v>19</v>
      </c>
      <c r="L2529" t="e">
        <f>VLOOKUP(A2529,[1]Ark2!$A$1:$H$4250,8,FALSE)</f>
        <v>#N/A</v>
      </c>
    </row>
    <row r="2530" spans="1:12" hidden="1">
      <c r="A2530" t="str">
        <f t="shared" si="102"/>
        <v>2019-Handelsgymnasiet Vestfyn-Hhx</v>
      </c>
      <c r="B2530" t="str">
        <f t="shared" si="103"/>
        <v>2019</v>
      </c>
      <c r="C2530" t="s">
        <v>82</v>
      </c>
      <c r="D2530" t="s">
        <v>29</v>
      </c>
      <c r="E2530" t="s">
        <v>14</v>
      </c>
      <c r="F2530" t="s">
        <v>15</v>
      </c>
      <c r="G2530" t="s">
        <v>16</v>
      </c>
      <c r="H2530">
        <v>7</v>
      </c>
      <c r="I2530">
        <v>7.0999999046325684</v>
      </c>
      <c r="J2530">
        <v>0.10000000149011612</v>
      </c>
      <c r="K2530" t="s">
        <v>19</v>
      </c>
      <c r="L2530">
        <f>VLOOKUP(A2530,[1]Ark2!$A$1:$H$4250,8,FALSE)</f>
        <v>0</v>
      </c>
    </row>
    <row r="2531" spans="1:12" hidden="1">
      <c r="A2531" t="str">
        <f t="shared" si="102"/>
        <v>2019-HANSENBERG-Htx</v>
      </c>
      <c r="B2531" t="str">
        <f t="shared" si="103"/>
        <v>2019</v>
      </c>
      <c r="C2531" t="s">
        <v>83</v>
      </c>
      <c r="D2531" t="s">
        <v>32</v>
      </c>
      <c r="E2531" t="s">
        <v>14</v>
      </c>
      <c r="F2531" t="s">
        <v>15</v>
      </c>
      <c r="G2531" t="s">
        <v>16</v>
      </c>
      <c r="H2531">
        <v>7.5</v>
      </c>
      <c r="I2531">
        <v>7.5999999046325684</v>
      </c>
      <c r="J2531">
        <v>0.10000000149011612</v>
      </c>
      <c r="K2531" t="s">
        <v>19</v>
      </c>
      <c r="L2531">
        <f>VLOOKUP(A2531,[1]Ark2!$A$1:$H$4250,8,FALSE)</f>
        <v>0</v>
      </c>
    </row>
    <row r="2532" spans="1:12" hidden="1">
      <c r="A2532" t="str">
        <f t="shared" si="102"/>
        <v>2019-Hasseris Gymnasium-Stx</v>
      </c>
      <c r="B2532" t="str">
        <f t="shared" si="103"/>
        <v>2019</v>
      </c>
      <c r="C2532" t="s">
        <v>84</v>
      </c>
      <c r="D2532" t="s">
        <v>13</v>
      </c>
      <c r="E2532" t="s">
        <v>14</v>
      </c>
      <c r="F2532" t="s">
        <v>15</v>
      </c>
      <c r="G2532" t="s">
        <v>16</v>
      </c>
      <c r="H2532">
        <v>7.5999999046325684</v>
      </c>
      <c r="I2532">
        <v>7.5999999046325684</v>
      </c>
      <c r="J2532">
        <v>0</v>
      </c>
      <c r="K2532" t="s">
        <v>19</v>
      </c>
      <c r="L2532">
        <f>VLOOKUP(A2532,[1]Ark2!$A$1:$H$4250,8,FALSE)</f>
        <v>5.9907834101382486E-2</v>
      </c>
    </row>
    <row r="2533" spans="1:12" hidden="1">
      <c r="A2533" t="str">
        <f t="shared" si="102"/>
        <v>2019-Helsingør Gymnasium-Stx</v>
      </c>
      <c r="B2533" t="str">
        <f t="shared" si="103"/>
        <v>2019</v>
      </c>
      <c r="C2533" t="s">
        <v>85</v>
      </c>
      <c r="D2533" t="s">
        <v>13</v>
      </c>
      <c r="E2533" t="s">
        <v>14</v>
      </c>
      <c r="F2533" t="s">
        <v>15</v>
      </c>
      <c r="G2533" t="s">
        <v>16</v>
      </c>
      <c r="H2533">
        <v>7.0999999046325684</v>
      </c>
      <c r="I2533">
        <v>7</v>
      </c>
      <c r="J2533">
        <v>-0.10000000149011612</v>
      </c>
      <c r="K2533" t="s">
        <v>19</v>
      </c>
      <c r="L2533">
        <f>VLOOKUP(A2533,[1]Ark2!$A$1:$H$4250,8,FALSE)</f>
        <v>0.11764705882352941</v>
      </c>
    </row>
    <row r="2534" spans="1:12" hidden="1">
      <c r="A2534" t="str">
        <f t="shared" si="102"/>
        <v>2019-Herlev Gymnasium og HF-Hf</v>
      </c>
      <c r="B2534" t="str">
        <f t="shared" si="103"/>
        <v>2019</v>
      </c>
      <c r="C2534" t="s">
        <v>86</v>
      </c>
      <c r="D2534" t="s">
        <v>23</v>
      </c>
      <c r="E2534" t="s">
        <v>14</v>
      </c>
      <c r="F2534" t="s">
        <v>15</v>
      </c>
      <c r="G2534" t="s">
        <v>16</v>
      </c>
      <c r="H2534">
        <v>5.6999998092651367</v>
      </c>
      <c r="I2534">
        <v>5.8000001907348633</v>
      </c>
      <c r="J2534">
        <v>0.10000000149011612</v>
      </c>
      <c r="K2534" t="s">
        <v>19</v>
      </c>
      <c r="L2534">
        <f>VLOOKUP(A2534,[1]Ark2!$A$1:$H$4250,8,FALSE)</f>
        <v>0.34328358208955223</v>
      </c>
    </row>
    <row r="2535" spans="1:12" hidden="1">
      <c r="A2535" t="str">
        <f t="shared" si="102"/>
        <v>2019-Herlev Gymnasium og HF-Stx</v>
      </c>
      <c r="B2535" t="str">
        <f t="shared" si="103"/>
        <v>2019</v>
      </c>
      <c r="C2535" t="str">
        <f>C2534</f>
        <v>Herlev Gymnasium og HF</v>
      </c>
      <c r="D2535" t="s">
        <v>13</v>
      </c>
      <c r="E2535" t="s">
        <v>14</v>
      </c>
      <c r="F2535" t="s">
        <v>15</v>
      </c>
      <c r="G2535" t="s">
        <v>16</v>
      </c>
      <c r="H2535">
        <v>6.5</v>
      </c>
      <c r="I2535">
        <v>6.6999998092651367</v>
      </c>
      <c r="J2535">
        <v>0.20000000298023224</v>
      </c>
      <c r="K2535" t="s">
        <v>19</v>
      </c>
      <c r="L2535">
        <f>VLOOKUP(A2535,[1]Ark2!$A$1:$H$4250,8,FALSE)</f>
        <v>0.47727272727272729</v>
      </c>
    </row>
    <row r="2536" spans="1:12" hidden="1">
      <c r="A2536" t="str">
        <f t="shared" si="102"/>
        <v>2019-Herlufsholm Skole og Gods-Stx</v>
      </c>
      <c r="B2536" t="str">
        <f t="shared" si="103"/>
        <v>2019</v>
      </c>
      <c r="C2536" t="s">
        <v>87</v>
      </c>
      <c r="D2536" t="s">
        <v>13</v>
      </c>
      <c r="E2536" t="s">
        <v>14</v>
      </c>
      <c r="F2536" t="s">
        <v>15</v>
      </c>
      <c r="G2536" t="s">
        <v>16</v>
      </c>
      <c r="H2536">
        <v>7.6999998092651367</v>
      </c>
      <c r="I2536">
        <v>8</v>
      </c>
      <c r="J2536">
        <v>0.30000001192092896</v>
      </c>
      <c r="K2536" t="s">
        <v>17</v>
      </c>
      <c r="L2536">
        <f>VLOOKUP(A2536,[1]Ark2!$A$1:$H$4250,8,FALSE)</f>
        <v>3.8461538461538464E-2</v>
      </c>
    </row>
    <row r="2537" spans="1:12" hidden="1">
      <c r="A2537" t="str">
        <f t="shared" si="102"/>
        <v>2019-Herning Gymnasium-Stx</v>
      </c>
      <c r="B2537" t="str">
        <f t="shared" si="103"/>
        <v>2019</v>
      </c>
      <c r="C2537" t="s">
        <v>88</v>
      </c>
      <c r="D2537" t="s">
        <v>13</v>
      </c>
      <c r="E2537" t="s">
        <v>14</v>
      </c>
      <c r="F2537" t="s">
        <v>15</v>
      </c>
      <c r="G2537" t="s">
        <v>16</v>
      </c>
      <c r="H2537">
        <v>7.5</v>
      </c>
      <c r="I2537">
        <v>7.6999998092651367</v>
      </c>
      <c r="J2537">
        <v>0.20000000298023224</v>
      </c>
      <c r="K2537" t="s">
        <v>17</v>
      </c>
      <c r="L2537">
        <f>VLOOKUP(A2537,[1]Ark2!$A$1:$H$4250,8,FALSE)</f>
        <v>0.13293051359516617</v>
      </c>
    </row>
    <row r="2538" spans="1:12" hidden="1">
      <c r="A2538" t="str">
        <f t="shared" si="102"/>
        <v>2019-Herning HF og VUC-Hf</v>
      </c>
      <c r="B2538" t="str">
        <f t="shared" si="103"/>
        <v>2019</v>
      </c>
      <c r="C2538" t="s">
        <v>89</v>
      </c>
      <c r="D2538" t="s">
        <v>23</v>
      </c>
      <c r="E2538" t="s">
        <v>14</v>
      </c>
      <c r="F2538" t="s">
        <v>15</v>
      </c>
      <c r="G2538" t="s">
        <v>16</v>
      </c>
      <c r="H2538">
        <v>6.1999998092651367</v>
      </c>
      <c r="I2538">
        <v>6.5</v>
      </c>
      <c r="J2538">
        <v>0.30000001192092896</v>
      </c>
      <c r="K2538" t="s">
        <v>17</v>
      </c>
      <c r="L2538">
        <f>VLOOKUP(A2538,[1]Ark2!$A$1:$H$4250,8,FALSE)</f>
        <v>0.1702127659574468</v>
      </c>
    </row>
    <row r="2539" spans="1:12" hidden="1">
      <c r="A2539" t="str">
        <f t="shared" si="102"/>
        <v>2019-Herningsholm Erhvervsgymnasium, HTX Herning-Htx</v>
      </c>
      <c r="B2539" t="str">
        <f t="shared" si="103"/>
        <v>2019</v>
      </c>
      <c r="C2539" t="s">
        <v>307</v>
      </c>
      <c r="D2539" t="s">
        <v>32</v>
      </c>
      <c r="E2539" t="s">
        <v>14</v>
      </c>
      <c r="F2539" t="s">
        <v>15</v>
      </c>
      <c r="G2539" t="s">
        <v>16</v>
      </c>
      <c r="H2539">
        <v>7.4000000953674316</v>
      </c>
      <c r="I2539">
        <v>7.5</v>
      </c>
      <c r="J2539">
        <v>0.10000000149011612</v>
      </c>
      <c r="K2539" t="s">
        <v>19</v>
      </c>
      <c r="L2539">
        <f>VLOOKUP(A2539,[1]Ark2!$A$1:$H$4250,8,FALSE)</f>
        <v>7.8651685393258425E-2</v>
      </c>
    </row>
    <row r="2540" spans="1:12" hidden="1">
      <c r="A2540" t="str">
        <f t="shared" si="102"/>
        <v>2019-Herningsholm Gymnasium, HHX og HTX Herning-Hhx</v>
      </c>
      <c r="B2540" t="str">
        <f t="shared" si="103"/>
        <v>2019</v>
      </c>
      <c r="C2540" t="s">
        <v>379</v>
      </c>
      <c r="D2540" t="s">
        <v>29</v>
      </c>
      <c r="E2540" t="s">
        <v>14</v>
      </c>
      <c r="F2540" t="s">
        <v>15</v>
      </c>
      <c r="G2540" t="s">
        <v>16</v>
      </c>
      <c r="H2540">
        <v>7</v>
      </c>
      <c r="I2540">
        <v>6.8000001907348633</v>
      </c>
      <c r="J2540">
        <v>-0.20000000298023224</v>
      </c>
      <c r="K2540" t="s">
        <v>17</v>
      </c>
      <c r="L2540" t="e">
        <f>VLOOKUP(A2540,[1]Ark2!$A$1:$H$4250,8,FALSE)</f>
        <v>#N/A</v>
      </c>
    </row>
    <row r="2541" spans="1:12" hidden="1">
      <c r="A2541" t="str">
        <f t="shared" si="102"/>
        <v>2019-HF &amp; VUC FYN Glamsbjerg-Hf</v>
      </c>
      <c r="B2541" t="str">
        <f t="shared" si="103"/>
        <v>2019</v>
      </c>
      <c r="C2541" t="s">
        <v>352</v>
      </c>
      <c r="D2541" t="s">
        <v>23</v>
      </c>
      <c r="E2541" t="s">
        <v>14</v>
      </c>
      <c r="F2541" t="s">
        <v>15</v>
      </c>
      <c r="G2541" t="s">
        <v>16</v>
      </c>
      <c r="H2541">
        <v>5.6999998092651367</v>
      </c>
      <c r="I2541">
        <v>5.6999998092651367</v>
      </c>
      <c r="J2541">
        <v>0</v>
      </c>
      <c r="K2541" t="s">
        <v>19</v>
      </c>
      <c r="L2541">
        <f>VLOOKUP(A2541,[1]Ark2!$A$1:$H$4250,8,FALSE)</f>
        <v>0</v>
      </c>
    </row>
    <row r="2542" spans="1:12" hidden="1">
      <c r="A2542" t="str">
        <f t="shared" si="102"/>
        <v>2019-HF &amp; VUC FYN Odense-Hf</v>
      </c>
      <c r="B2542" t="str">
        <f t="shared" si="103"/>
        <v>2019</v>
      </c>
      <c r="C2542" t="s">
        <v>353</v>
      </c>
      <c r="D2542" t="s">
        <v>23</v>
      </c>
      <c r="E2542" t="s">
        <v>14</v>
      </c>
      <c r="F2542" t="s">
        <v>15</v>
      </c>
      <c r="G2542" t="s">
        <v>16</v>
      </c>
      <c r="H2542">
        <v>6.8000001907348633</v>
      </c>
      <c r="I2542">
        <v>6.9000000953674316</v>
      </c>
      <c r="J2542">
        <v>0.10000000149011612</v>
      </c>
      <c r="K2542" t="s">
        <v>19</v>
      </c>
      <c r="L2542">
        <f>VLOOKUP(A2542,[1]Ark2!$A$1:$H$4250,8,FALSE)</f>
        <v>5.46875E-2</v>
      </c>
    </row>
    <row r="2543" spans="1:12" hidden="1">
      <c r="A2543" t="str">
        <f t="shared" si="102"/>
        <v>2019-HF &amp; VUC FYN Svendborg-Hf</v>
      </c>
      <c r="B2543" t="str">
        <f t="shared" si="103"/>
        <v>2019</v>
      </c>
      <c r="C2543" t="s">
        <v>354</v>
      </c>
      <c r="D2543" t="s">
        <v>23</v>
      </c>
      <c r="E2543" t="s">
        <v>14</v>
      </c>
      <c r="F2543" t="s">
        <v>15</v>
      </c>
      <c r="G2543" t="s">
        <v>16</v>
      </c>
      <c r="H2543">
        <v>5.6999998092651367</v>
      </c>
      <c r="I2543">
        <v>5.4000000953674316</v>
      </c>
      <c r="J2543">
        <v>-0.30000001192092896</v>
      </c>
      <c r="K2543" t="s">
        <v>19</v>
      </c>
      <c r="L2543">
        <f>VLOOKUP(A2543,[1]Ark2!$A$1:$H$4250,8,FALSE)</f>
        <v>0</v>
      </c>
    </row>
    <row r="2544" spans="1:12" hidden="1">
      <c r="A2544" t="str">
        <f t="shared" si="102"/>
        <v>2019-HF &amp; VUC FYN Ærø-Hf</v>
      </c>
      <c r="B2544" t="str">
        <f t="shared" si="103"/>
        <v>2019</v>
      </c>
      <c r="C2544" t="s">
        <v>355</v>
      </c>
      <c r="D2544" t="s">
        <v>23</v>
      </c>
      <c r="E2544" t="s">
        <v>14</v>
      </c>
      <c r="F2544" t="s">
        <v>15</v>
      </c>
      <c r="G2544" t="s">
        <v>16</v>
      </c>
      <c r="H2544">
        <v>6</v>
      </c>
      <c r="I2544">
        <v>5.6999998092651367</v>
      </c>
      <c r="J2544">
        <v>-0.30000001192092896</v>
      </c>
      <c r="K2544" t="s">
        <v>19</v>
      </c>
      <c r="L2544">
        <f>VLOOKUP(A2544,[1]Ark2!$A$1:$H$4250,8,FALSE)</f>
        <v>0</v>
      </c>
    </row>
    <row r="2545" spans="1:12" hidden="1">
      <c r="A2545" t="str">
        <f t="shared" si="102"/>
        <v>2019-HF &amp; VUC Klar - Ringsted-Hf</v>
      </c>
      <c r="B2545" t="str">
        <f t="shared" si="103"/>
        <v>2019</v>
      </c>
      <c r="C2545" t="s">
        <v>356</v>
      </c>
      <c r="D2545" t="s">
        <v>23</v>
      </c>
      <c r="E2545" t="s">
        <v>14</v>
      </c>
      <c r="F2545" t="s">
        <v>15</v>
      </c>
      <c r="G2545" t="s">
        <v>16</v>
      </c>
      <c r="H2545">
        <v>5.5</v>
      </c>
      <c r="I2545">
        <v>5.4000000953674316</v>
      </c>
      <c r="J2545">
        <v>-0.10000000149011612</v>
      </c>
      <c r="K2545" t="s">
        <v>19</v>
      </c>
      <c r="L2545">
        <f>VLOOKUP(A2545,[1]Ark2!$A$1:$H$4250,8,FALSE)</f>
        <v>0.16</v>
      </c>
    </row>
    <row r="2546" spans="1:12" hidden="1">
      <c r="A2546" t="str">
        <f t="shared" si="102"/>
        <v>2019-HF &amp; VUC Klar - Slagelse-Hf</v>
      </c>
      <c r="B2546" t="str">
        <f t="shared" si="103"/>
        <v>2019</v>
      </c>
      <c r="C2546" t="s">
        <v>357</v>
      </c>
      <c r="D2546" t="s">
        <v>23</v>
      </c>
      <c r="E2546" t="s">
        <v>14</v>
      </c>
      <c r="F2546" t="s">
        <v>15</v>
      </c>
      <c r="G2546" t="s">
        <v>16</v>
      </c>
      <c r="H2546">
        <v>5.5999999046325684</v>
      </c>
      <c r="I2546">
        <v>5.5</v>
      </c>
      <c r="J2546">
        <v>-0.10000000149011612</v>
      </c>
      <c r="K2546" t="s">
        <v>19</v>
      </c>
      <c r="L2546">
        <f>VLOOKUP(A2546,[1]Ark2!$A$1:$H$4250,8,FALSE)</f>
        <v>0.11666666666666667</v>
      </c>
    </row>
    <row r="2547" spans="1:12" hidden="1">
      <c r="A2547" t="str">
        <f t="shared" si="102"/>
        <v>2019-HF &amp; VUC København Syd, Amager-Hf</v>
      </c>
      <c r="B2547" t="str">
        <f t="shared" si="103"/>
        <v>2019</v>
      </c>
      <c r="C2547" t="s">
        <v>358</v>
      </c>
      <c r="D2547" t="s">
        <v>23</v>
      </c>
      <c r="E2547" t="s">
        <v>14</v>
      </c>
      <c r="F2547" t="s">
        <v>15</v>
      </c>
      <c r="G2547" t="s">
        <v>16</v>
      </c>
      <c r="H2547">
        <v>6.1999998092651367</v>
      </c>
      <c r="I2547">
        <v>6.1999998092651367</v>
      </c>
      <c r="J2547">
        <v>0</v>
      </c>
      <c r="K2547" t="s">
        <v>19</v>
      </c>
      <c r="L2547">
        <f>VLOOKUP(A2547,[1]Ark2!$A$1:$H$4250,8,FALSE)</f>
        <v>0.14285714285714285</v>
      </c>
    </row>
    <row r="2548" spans="1:12" hidden="1">
      <c r="A2548" t="str">
        <f t="shared" si="102"/>
        <v>2019-HF &amp; VUC København Syd, Hvidovre-Hf</v>
      </c>
      <c r="B2548" t="str">
        <f t="shared" si="103"/>
        <v>2019</v>
      </c>
      <c r="C2548" t="s">
        <v>359</v>
      </c>
      <c r="D2548" t="s">
        <v>23</v>
      </c>
      <c r="E2548" t="s">
        <v>14</v>
      </c>
      <c r="F2548" t="s">
        <v>15</v>
      </c>
      <c r="G2548" t="s">
        <v>16</v>
      </c>
      <c r="H2548">
        <v>5.4000000953674316</v>
      </c>
      <c r="I2548">
        <v>5.4000000953674316</v>
      </c>
      <c r="J2548">
        <v>0</v>
      </c>
      <c r="K2548" t="s">
        <v>19</v>
      </c>
      <c r="L2548">
        <f>VLOOKUP(A2548,[1]Ark2!$A$1:$H$4250,8,FALSE)</f>
        <v>0.453125</v>
      </c>
    </row>
    <row r="2549" spans="1:12" hidden="1">
      <c r="A2549" t="str">
        <f t="shared" si="102"/>
        <v>2019-HF &amp; VUC Nordsjælland, Helsingør afdeling-Hf</v>
      </c>
      <c r="B2549" t="str">
        <f t="shared" si="103"/>
        <v>2019</v>
      </c>
      <c r="C2549" t="s">
        <v>360</v>
      </c>
      <c r="D2549" t="s">
        <v>23</v>
      </c>
      <c r="E2549" t="s">
        <v>14</v>
      </c>
      <c r="F2549" t="s">
        <v>15</v>
      </c>
      <c r="G2549" t="s">
        <v>16</v>
      </c>
      <c r="H2549">
        <v>5.5999999046325684</v>
      </c>
      <c r="I2549">
        <v>5.5999999046325684</v>
      </c>
      <c r="J2549">
        <v>0</v>
      </c>
      <c r="K2549" t="s">
        <v>19</v>
      </c>
      <c r="L2549">
        <f>VLOOKUP(A2549,[1]Ark2!$A$1:$H$4250,8,FALSE)</f>
        <v>0.26530612244897961</v>
      </c>
    </row>
    <row r="2550" spans="1:12" hidden="1">
      <c r="A2550" t="str">
        <f t="shared" si="102"/>
        <v>2019-HF &amp; VUC Nordsjælland, Hillerød afd.-Hf</v>
      </c>
      <c r="B2550" t="str">
        <f t="shared" si="103"/>
        <v>2019</v>
      </c>
      <c r="C2550" t="s">
        <v>361</v>
      </c>
      <c r="D2550" t="s">
        <v>23</v>
      </c>
      <c r="E2550" t="s">
        <v>14</v>
      </c>
      <c r="F2550" t="s">
        <v>15</v>
      </c>
      <c r="G2550" t="s">
        <v>16</v>
      </c>
      <c r="H2550">
        <v>6.1999998092651367</v>
      </c>
      <c r="I2550">
        <v>6.1999998092651367</v>
      </c>
      <c r="J2550">
        <v>0</v>
      </c>
      <c r="K2550" t="s">
        <v>19</v>
      </c>
      <c r="L2550">
        <f>VLOOKUP(A2550,[1]Ark2!$A$1:$H$4250,8,FALSE)</f>
        <v>8.9743589743589744E-2</v>
      </c>
    </row>
    <row r="2551" spans="1:12" hidden="1">
      <c r="A2551" t="str">
        <f t="shared" si="102"/>
        <v>2019-Hf og VUC Roskilde-Køge, Roskilde afdelingen-Hf</v>
      </c>
      <c r="B2551" t="str">
        <f t="shared" si="103"/>
        <v>2019</v>
      </c>
      <c r="C2551" t="s">
        <v>97</v>
      </c>
      <c r="D2551" t="s">
        <v>23</v>
      </c>
      <c r="E2551" t="s">
        <v>14</v>
      </c>
      <c r="F2551" t="s">
        <v>15</v>
      </c>
      <c r="G2551" t="s">
        <v>16</v>
      </c>
      <c r="H2551">
        <v>6</v>
      </c>
      <c r="I2551">
        <v>6.0999999046325684</v>
      </c>
      <c r="J2551">
        <v>0.10000000149011612</v>
      </c>
      <c r="K2551" t="s">
        <v>19</v>
      </c>
      <c r="L2551">
        <f>VLOOKUP(A2551,[1]Ark2!$A$1:$H$4250,8,FALSE)</f>
        <v>0.10256410256410256</v>
      </c>
    </row>
    <row r="2552" spans="1:12" hidden="1">
      <c r="A2552" t="str">
        <f t="shared" si="102"/>
        <v>2019-HF&amp;VUC NORD, Hjørring-Hf</v>
      </c>
      <c r="B2552" t="str">
        <f t="shared" si="103"/>
        <v>2019</v>
      </c>
      <c r="C2552" t="s">
        <v>362</v>
      </c>
      <c r="D2552" t="s">
        <v>23</v>
      </c>
      <c r="E2552" t="s">
        <v>14</v>
      </c>
      <c r="F2552" t="s">
        <v>15</v>
      </c>
      <c r="G2552" t="s">
        <v>16</v>
      </c>
      <c r="H2552">
        <v>5.9000000953674316</v>
      </c>
      <c r="I2552">
        <v>5.9000000953674316</v>
      </c>
      <c r="J2552">
        <v>0</v>
      </c>
      <c r="K2552" t="s">
        <v>19</v>
      </c>
      <c r="L2552" t="e">
        <f>VLOOKUP(A2552,[1]Ark2!$A$1:$H$4250,8,FALSE)</f>
        <v>#N/A</v>
      </c>
    </row>
    <row r="2553" spans="1:12" hidden="1">
      <c r="A2553" t="str">
        <f t="shared" si="102"/>
        <v>2019-HF&amp;VUC NORD, Aalborg-Hf</v>
      </c>
      <c r="B2553" t="str">
        <f t="shared" si="103"/>
        <v>2019</v>
      </c>
      <c r="C2553" t="s">
        <v>363</v>
      </c>
      <c r="D2553" t="s">
        <v>23</v>
      </c>
      <c r="E2553" t="s">
        <v>14</v>
      </c>
      <c r="F2553" t="s">
        <v>15</v>
      </c>
      <c r="G2553" t="s">
        <v>16</v>
      </c>
      <c r="H2553">
        <v>6.4000000953674316</v>
      </c>
      <c r="I2553">
        <v>6.5999999046325684</v>
      </c>
      <c r="J2553">
        <v>0.20000000298023224</v>
      </c>
      <c r="K2553" t="s">
        <v>19</v>
      </c>
      <c r="L2553" t="e">
        <f>VLOOKUP(A2553,[1]Ark2!$A$1:$H$4250,8,FALSE)</f>
        <v>#N/A</v>
      </c>
    </row>
    <row r="2554" spans="1:12" hidden="1">
      <c r="A2554" t="str">
        <f t="shared" si="102"/>
        <v>2019-HF-Centret Efterslægten-Hf</v>
      </c>
      <c r="B2554" t="str">
        <f t="shared" si="103"/>
        <v>2019</v>
      </c>
      <c r="C2554" t="s">
        <v>98</v>
      </c>
      <c r="D2554" t="s">
        <v>23</v>
      </c>
      <c r="E2554" t="s">
        <v>14</v>
      </c>
      <c r="F2554" t="s">
        <v>15</v>
      </c>
      <c r="G2554" t="s">
        <v>16</v>
      </c>
      <c r="H2554">
        <v>6.5999999046325684</v>
      </c>
      <c r="I2554">
        <v>6.6999998092651367</v>
      </c>
      <c r="J2554">
        <v>0.10000000149011612</v>
      </c>
      <c r="K2554" t="s">
        <v>19</v>
      </c>
      <c r="L2554">
        <f>VLOOKUP(A2554,[1]Ark2!$A$1:$H$4250,8,FALSE)</f>
        <v>0.25</v>
      </c>
    </row>
    <row r="2555" spans="1:12" hidden="1">
      <c r="A2555" t="str">
        <f t="shared" si="102"/>
        <v>2019-Himmelev Gymnasium-Hf</v>
      </c>
      <c r="B2555" t="str">
        <f t="shared" si="103"/>
        <v>2019</v>
      </c>
      <c r="C2555" t="s">
        <v>99</v>
      </c>
      <c r="D2555" t="s">
        <v>23</v>
      </c>
      <c r="E2555" t="s">
        <v>14</v>
      </c>
      <c r="F2555" t="s">
        <v>15</v>
      </c>
      <c r="G2555" t="s">
        <v>16</v>
      </c>
      <c r="H2555">
        <v>6.4000000953674316</v>
      </c>
      <c r="I2555">
        <v>6.4000000953674316</v>
      </c>
      <c r="J2555">
        <v>0</v>
      </c>
      <c r="K2555" t="s">
        <v>19</v>
      </c>
      <c r="L2555">
        <f>VLOOKUP(A2555,[1]Ark2!$A$1:$H$4250,8,FALSE)</f>
        <v>0.10204081632653061</v>
      </c>
    </row>
    <row r="2556" spans="1:12" hidden="1">
      <c r="A2556" t="str">
        <f t="shared" si="102"/>
        <v>2019-Himmelev Gymnasium-Stx</v>
      </c>
      <c r="B2556" t="str">
        <f t="shared" si="103"/>
        <v>2019</v>
      </c>
      <c r="C2556" t="str">
        <f>C2555</f>
        <v>Himmelev Gymnasium</v>
      </c>
      <c r="D2556" t="s">
        <v>13</v>
      </c>
      <c r="E2556" t="s">
        <v>14</v>
      </c>
      <c r="F2556" t="s">
        <v>15</v>
      </c>
      <c r="G2556" t="s">
        <v>16</v>
      </c>
      <c r="H2556">
        <v>7.3000001907348633</v>
      </c>
      <c r="I2556">
        <v>7.0999999046325684</v>
      </c>
      <c r="J2556">
        <v>-0.20000000298023224</v>
      </c>
      <c r="K2556" t="s">
        <v>19</v>
      </c>
      <c r="L2556">
        <f>VLOOKUP(A2556,[1]Ark2!$A$1:$H$4250,8,FALSE)</f>
        <v>6.8783068783068779E-2</v>
      </c>
    </row>
    <row r="2557" spans="1:12" hidden="1">
      <c r="A2557" t="str">
        <f t="shared" si="102"/>
        <v>2019-Himmerlands Erhvervs- og Gymnasieuddannelser-Hhx</v>
      </c>
      <c r="B2557" t="str">
        <f t="shared" si="103"/>
        <v>2019</v>
      </c>
      <c r="C2557" t="s">
        <v>100</v>
      </c>
      <c r="D2557" t="s">
        <v>29</v>
      </c>
      <c r="E2557" t="s">
        <v>14</v>
      </c>
      <c r="F2557" t="s">
        <v>15</v>
      </c>
      <c r="G2557" t="s">
        <v>16</v>
      </c>
      <c r="H2557">
        <v>6.6999998092651367</v>
      </c>
      <c r="I2557">
        <v>6.6999998092651367</v>
      </c>
      <c r="J2557">
        <v>0</v>
      </c>
      <c r="K2557" t="s">
        <v>19</v>
      </c>
      <c r="L2557">
        <f>VLOOKUP(A2557,[1]Ark2!$A$1:$H$4250,8,FALSE)</f>
        <v>0</v>
      </c>
    </row>
    <row r="2558" spans="1:12" hidden="1">
      <c r="A2558" t="str">
        <f t="shared" si="102"/>
        <v>2019-Himmerlands Erhvervs- og Gymnasieuddannelser-Htx</v>
      </c>
      <c r="B2558" t="str">
        <f t="shared" si="103"/>
        <v>2019</v>
      </c>
      <c r="C2558" t="str">
        <f>C2557</f>
        <v>Himmerlands Erhvervs- og Gymnasieuddannelser</v>
      </c>
      <c r="D2558" t="s">
        <v>32</v>
      </c>
      <c r="E2558" t="s">
        <v>14</v>
      </c>
      <c r="F2558" t="s">
        <v>15</v>
      </c>
      <c r="G2558" t="s">
        <v>16</v>
      </c>
      <c r="H2558">
        <v>7.5999999046325684</v>
      </c>
      <c r="I2558">
        <v>7.8000001907348633</v>
      </c>
      <c r="J2558">
        <v>0.20000000298023224</v>
      </c>
      <c r="K2558" t="s">
        <v>19</v>
      </c>
      <c r="L2558">
        <f>VLOOKUP(A2558,[1]Ark2!$A$1:$H$4250,8,FALSE)</f>
        <v>0</v>
      </c>
    </row>
    <row r="2559" spans="1:12" hidden="1">
      <c r="A2559" t="str">
        <f t="shared" si="102"/>
        <v>2019-Hjørring Gymnasium/STX og HF-Hf</v>
      </c>
      <c r="B2559" t="str">
        <f t="shared" si="103"/>
        <v>2019</v>
      </c>
      <c r="C2559" t="s">
        <v>101</v>
      </c>
      <c r="D2559" t="s">
        <v>23</v>
      </c>
      <c r="E2559" t="s">
        <v>14</v>
      </c>
      <c r="F2559" t="s">
        <v>15</v>
      </c>
      <c r="G2559" t="s">
        <v>16</v>
      </c>
      <c r="H2559">
        <v>6.1999998092651367</v>
      </c>
      <c r="I2559">
        <v>6.3000001907348633</v>
      </c>
      <c r="J2559">
        <v>0.10000000149011612</v>
      </c>
      <c r="K2559" t="s">
        <v>19</v>
      </c>
      <c r="L2559">
        <f>VLOOKUP(A2559,[1]Ark2!$A$1:$H$4250,8,FALSE)</f>
        <v>0</v>
      </c>
    </row>
    <row r="2560" spans="1:12" hidden="1">
      <c r="A2560" t="str">
        <f t="shared" si="102"/>
        <v>2019-Hjørring Gymnasium/STX og HF-Stx</v>
      </c>
      <c r="B2560" t="str">
        <f t="shared" si="103"/>
        <v>2019</v>
      </c>
      <c r="C2560" t="str">
        <f>C2559</f>
        <v>Hjørring Gymnasium/STX og HF</v>
      </c>
      <c r="D2560" t="s">
        <v>13</v>
      </c>
      <c r="E2560" t="s">
        <v>14</v>
      </c>
      <c r="F2560" t="s">
        <v>15</v>
      </c>
      <c r="G2560" t="s">
        <v>16</v>
      </c>
      <c r="H2560">
        <v>7.5</v>
      </c>
      <c r="I2560">
        <v>7.4000000953674316</v>
      </c>
      <c r="J2560">
        <v>-0.10000000149011612</v>
      </c>
      <c r="K2560" t="s">
        <v>19</v>
      </c>
      <c r="L2560">
        <f>VLOOKUP(A2560,[1]Ark2!$A$1:$H$4250,8,FALSE)</f>
        <v>5.185185185185185E-2</v>
      </c>
    </row>
    <row r="2561" spans="1:12" hidden="1">
      <c r="A2561" t="str">
        <f t="shared" si="102"/>
        <v>2019-Holstebro Gymnasium og HF-Hf</v>
      </c>
      <c r="B2561" t="str">
        <f t="shared" si="103"/>
        <v>2019</v>
      </c>
      <c r="C2561" t="s">
        <v>102</v>
      </c>
      <c r="D2561" t="s">
        <v>23</v>
      </c>
      <c r="E2561" t="s">
        <v>14</v>
      </c>
      <c r="F2561" t="s">
        <v>15</v>
      </c>
      <c r="G2561" t="s">
        <v>16</v>
      </c>
      <c r="H2561">
        <v>6.0999999046325684</v>
      </c>
      <c r="I2561">
        <v>6</v>
      </c>
      <c r="J2561">
        <v>-0.10000000149011612</v>
      </c>
      <c r="K2561" t="s">
        <v>19</v>
      </c>
      <c r="L2561">
        <f>VLOOKUP(A2561,[1]Ark2!$A$1:$H$4250,8,FALSE)</f>
        <v>0</v>
      </c>
    </row>
    <row r="2562" spans="1:12" hidden="1">
      <c r="A2562" t="str">
        <f t="shared" si="102"/>
        <v>2019-Holstebro Gymnasium og HF-Stx</v>
      </c>
      <c r="B2562" t="str">
        <f t="shared" si="103"/>
        <v>2019</v>
      </c>
      <c r="C2562" t="str">
        <f>C2561</f>
        <v>Holstebro Gymnasium og HF</v>
      </c>
      <c r="D2562" t="s">
        <v>13</v>
      </c>
      <c r="E2562" t="s">
        <v>14</v>
      </c>
      <c r="F2562" t="s">
        <v>15</v>
      </c>
      <c r="G2562" t="s">
        <v>16</v>
      </c>
      <c r="H2562">
        <v>7.4000000953674316</v>
      </c>
      <c r="I2562">
        <v>7.1999998092651367</v>
      </c>
      <c r="J2562">
        <v>-0.20000000298023224</v>
      </c>
      <c r="K2562" t="s">
        <v>17</v>
      </c>
      <c r="L2562">
        <f>VLOOKUP(A2562,[1]Ark2!$A$1:$H$4250,8,FALSE)</f>
        <v>9.0090090090090086E-2</v>
      </c>
    </row>
    <row r="2563" spans="1:12" hidden="1">
      <c r="A2563" t="str">
        <f t="shared" ref="A2563:A2626" si="104">_xlfn.CONCAT(B2563,"-",C2563,"-",LEFT(D2563,3))</f>
        <v>2019-Horsens Gymnasium &amp; HF, Højen 1-Stx</v>
      </c>
      <c r="B2563" t="str">
        <f t="shared" si="103"/>
        <v>2019</v>
      </c>
      <c r="C2563" t="s">
        <v>103</v>
      </c>
      <c r="D2563" t="s">
        <v>13</v>
      </c>
      <c r="E2563" t="s">
        <v>14</v>
      </c>
      <c r="F2563" t="s">
        <v>15</v>
      </c>
      <c r="G2563" t="s">
        <v>16</v>
      </c>
      <c r="H2563">
        <v>7.1999998092651367</v>
      </c>
      <c r="I2563">
        <v>7.1999998092651367</v>
      </c>
      <c r="J2563">
        <v>0</v>
      </c>
      <c r="K2563" t="s">
        <v>19</v>
      </c>
      <c r="L2563">
        <f>VLOOKUP(A2563,[1]Ark2!$A$1:$H$4250,8,FALSE)</f>
        <v>0.14525139664804471</v>
      </c>
    </row>
    <row r="2564" spans="1:12" hidden="1">
      <c r="A2564" t="str">
        <f t="shared" si="104"/>
        <v>2019-Horsens Gymnasium &amp; HF, Studentervænget 2-Hf</v>
      </c>
      <c r="B2564" t="str">
        <f t="shared" si="103"/>
        <v>2019</v>
      </c>
      <c r="C2564" t="s">
        <v>104</v>
      </c>
      <c r="D2564" t="s">
        <v>23</v>
      </c>
      <c r="E2564" t="s">
        <v>14</v>
      </c>
      <c r="F2564" t="s">
        <v>15</v>
      </c>
      <c r="G2564" t="s">
        <v>16</v>
      </c>
      <c r="H2564">
        <v>6.4000000953674316</v>
      </c>
      <c r="I2564">
        <v>6.4000000953674316</v>
      </c>
      <c r="J2564">
        <v>0</v>
      </c>
      <c r="K2564" t="s">
        <v>19</v>
      </c>
      <c r="L2564">
        <f>VLOOKUP(A2564,[1]Ark2!$A$1:$H$4250,8,FALSE)</f>
        <v>0</v>
      </c>
    </row>
    <row r="2565" spans="1:12" hidden="1">
      <c r="A2565" t="str">
        <f t="shared" si="104"/>
        <v>2019-Horsens Gymnasium &amp; HF, Studentervænget 2-Stx</v>
      </c>
      <c r="B2565" t="str">
        <f t="shared" ref="B2565:B2628" si="105">B2564</f>
        <v>2019</v>
      </c>
      <c r="C2565" t="str">
        <f>C2564</f>
        <v>Horsens Gymnasium &amp; HF, Studentervænget 2</v>
      </c>
      <c r="D2565" t="s">
        <v>13</v>
      </c>
      <c r="E2565" t="s">
        <v>14</v>
      </c>
      <c r="F2565" t="s">
        <v>15</v>
      </c>
      <c r="G2565" t="s">
        <v>16</v>
      </c>
      <c r="H2565">
        <v>7.3000001907348633</v>
      </c>
      <c r="I2565">
        <v>7.0999999046325684</v>
      </c>
      <c r="J2565">
        <v>-0.20000000298023224</v>
      </c>
      <c r="K2565" t="s">
        <v>17</v>
      </c>
      <c r="L2565">
        <f>VLOOKUP(A2565,[1]Ark2!$A$1:$H$4250,8,FALSE)</f>
        <v>7.7981651376146793E-2</v>
      </c>
    </row>
    <row r="2566" spans="1:12" hidden="1">
      <c r="A2566" t="str">
        <f t="shared" si="104"/>
        <v>2019-Horsens HF &amp; VUC-Hf</v>
      </c>
      <c r="B2566" t="str">
        <f t="shared" si="105"/>
        <v>2019</v>
      </c>
      <c r="C2566" t="s">
        <v>105</v>
      </c>
      <c r="D2566" t="s">
        <v>23</v>
      </c>
      <c r="E2566" t="s">
        <v>14</v>
      </c>
      <c r="F2566" t="s">
        <v>15</v>
      </c>
      <c r="G2566" t="s">
        <v>16</v>
      </c>
      <c r="H2566">
        <v>6.1999998092651367</v>
      </c>
      <c r="I2566">
        <v>6.3000001907348633</v>
      </c>
      <c r="J2566">
        <v>0.10000000149011612</v>
      </c>
      <c r="K2566" t="s">
        <v>19</v>
      </c>
      <c r="L2566">
        <f>VLOOKUP(A2566,[1]Ark2!$A$1:$H$4250,8,FALSE)</f>
        <v>9.3333333333333338E-2</v>
      </c>
    </row>
    <row r="2567" spans="1:12" hidden="1">
      <c r="A2567" t="str">
        <f t="shared" si="104"/>
        <v>2019-HTX Gastro Science-Htx</v>
      </c>
      <c r="B2567" t="str">
        <f t="shared" si="105"/>
        <v>2019</v>
      </c>
      <c r="C2567" t="s">
        <v>380</v>
      </c>
      <c r="D2567" t="s">
        <v>32</v>
      </c>
      <c r="E2567" t="s">
        <v>14</v>
      </c>
      <c r="F2567" t="s">
        <v>15</v>
      </c>
      <c r="G2567" t="s">
        <v>16</v>
      </c>
      <c r="H2567">
        <v>8.6000003814697266</v>
      </c>
      <c r="I2567">
        <v>8.6000003814697266</v>
      </c>
      <c r="J2567">
        <v>0</v>
      </c>
      <c r="K2567" t="s">
        <v>19</v>
      </c>
      <c r="L2567">
        <f>VLOOKUP(A2567,[1]Ark2!$A$1:$H$4250,8,FALSE)</f>
        <v>0.29411764705882354</v>
      </c>
    </row>
    <row r="2568" spans="1:12" hidden="1">
      <c r="A2568" t="str">
        <f t="shared" si="104"/>
        <v>2019-HTX Roskilde-Htx</v>
      </c>
      <c r="B2568" t="str">
        <f t="shared" si="105"/>
        <v>2019</v>
      </c>
      <c r="C2568" t="s">
        <v>310</v>
      </c>
      <c r="D2568" t="s">
        <v>32</v>
      </c>
      <c r="E2568" t="s">
        <v>14</v>
      </c>
      <c r="F2568" t="s">
        <v>15</v>
      </c>
      <c r="G2568" t="s">
        <v>16</v>
      </c>
      <c r="H2568">
        <v>7.4000000953674316</v>
      </c>
      <c r="I2568">
        <v>7.5</v>
      </c>
      <c r="J2568">
        <v>0.10000000149011612</v>
      </c>
      <c r="K2568" t="s">
        <v>19</v>
      </c>
      <c r="L2568">
        <f>VLOOKUP(A2568,[1]Ark2!$A$1:$H$4250,8,FALSE)</f>
        <v>9.4488188976377951E-2</v>
      </c>
    </row>
    <row r="2569" spans="1:12" hidden="1">
      <c r="A2569" t="str">
        <f t="shared" si="104"/>
        <v>2019-Hvidovre Gymnasium &amp; HF-Hf</v>
      </c>
      <c r="B2569" t="str">
        <f t="shared" si="105"/>
        <v>2019</v>
      </c>
      <c r="C2569" t="s">
        <v>106</v>
      </c>
      <c r="D2569" t="s">
        <v>23</v>
      </c>
      <c r="E2569" t="s">
        <v>14</v>
      </c>
      <c r="F2569" t="s">
        <v>15</v>
      </c>
      <c r="G2569" t="s">
        <v>16</v>
      </c>
      <c r="H2569">
        <v>5.9000000953674316</v>
      </c>
      <c r="I2569">
        <v>5.9000000953674316</v>
      </c>
      <c r="J2569">
        <v>0</v>
      </c>
      <c r="K2569" t="s">
        <v>19</v>
      </c>
      <c r="L2569">
        <f>VLOOKUP(A2569,[1]Ark2!$A$1:$H$4250,8,FALSE)</f>
        <v>0</v>
      </c>
    </row>
    <row r="2570" spans="1:12" hidden="1">
      <c r="A2570" t="str">
        <f t="shared" si="104"/>
        <v>2019-Hvidovre Gymnasium &amp; HF-Stx</v>
      </c>
      <c r="B2570" t="str">
        <f t="shared" si="105"/>
        <v>2019</v>
      </c>
      <c r="C2570" t="str">
        <f>C2569</f>
        <v>Hvidovre Gymnasium &amp; HF</v>
      </c>
      <c r="D2570" t="s">
        <v>13</v>
      </c>
      <c r="E2570" t="s">
        <v>14</v>
      </c>
      <c r="F2570" t="s">
        <v>15</v>
      </c>
      <c r="G2570" t="s">
        <v>16</v>
      </c>
      <c r="H2570">
        <v>6.4000000953674316</v>
      </c>
      <c r="I2570">
        <v>6.4000000953674316</v>
      </c>
      <c r="J2570">
        <v>0</v>
      </c>
      <c r="K2570" t="s">
        <v>19</v>
      </c>
      <c r="L2570">
        <f>VLOOKUP(A2570,[1]Ark2!$A$1:$H$4250,8,FALSE)</f>
        <v>0.50847457627118642</v>
      </c>
    </row>
    <row r="2571" spans="1:12" hidden="1">
      <c r="A2571" t="str">
        <f t="shared" si="104"/>
        <v>2019-Høje-Taastrup Gymnasium-Hf</v>
      </c>
      <c r="B2571" t="str">
        <f t="shared" si="105"/>
        <v>2019</v>
      </c>
      <c r="C2571" t="s">
        <v>107</v>
      </c>
      <c r="D2571" t="s">
        <v>23</v>
      </c>
      <c r="E2571" t="s">
        <v>14</v>
      </c>
      <c r="F2571" t="s">
        <v>15</v>
      </c>
      <c r="G2571" t="s">
        <v>16</v>
      </c>
      <c r="H2571">
        <v>4.9000000953674316</v>
      </c>
      <c r="I2571">
        <v>4.9000000953674316</v>
      </c>
      <c r="J2571">
        <v>0</v>
      </c>
      <c r="K2571" t="s">
        <v>19</v>
      </c>
      <c r="L2571">
        <f>VLOOKUP(A2571,[1]Ark2!$A$1:$H$4250,8,FALSE)</f>
        <v>0.5</v>
      </c>
    </row>
    <row r="2572" spans="1:12" hidden="1">
      <c r="A2572" t="str">
        <f t="shared" si="104"/>
        <v>2019-Høje-Taastrup Gymnasium-Stx</v>
      </c>
      <c r="B2572" t="str">
        <f t="shared" si="105"/>
        <v>2019</v>
      </c>
      <c r="C2572" t="str">
        <f>C2571</f>
        <v>Høje-Taastrup Gymnasium</v>
      </c>
      <c r="D2572" t="s">
        <v>13</v>
      </c>
      <c r="E2572" t="s">
        <v>14</v>
      </c>
      <c r="F2572" t="s">
        <v>15</v>
      </c>
      <c r="G2572" t="s">
        <v>16</v>
      </c>
      <c r="H2572">
        <v>6.3000001907348633</v>
      </c>
      <c r="I2572">
        <v>6.5999999046325684</v>
      </c>
      <c r="J2572">
        <v>0.30000001192092896</v>
      </c>
      <c r="K2572" t="s">
        <v>17</v>
      </c>
      <c r="L2572">
        <f>VLOOKUP(A2572,[1]Ark2!$A$1:$H$4250,8,FALSE)</f>
        <v>0.54400000000000004</v>
      </c>
    </row>
    <row r="2573" spans="1:12" hidden="1">
      <c r="A2573" t="str">
        <f t="shared" si="104"/>
        <v>2019-Høng Gymnasium og HF-Hf</v>
      </c>
      <c r="B2573" t="str">
        <f t="shared" si="105"/>
        <v>2019</v>
      </c>
      <c r="C2573" t="s">
        <v>108</v>
      </c>
      <c r="D2573" t="s">
        <v>23</v>
      </c>
      <c r="E2573" t="s">
        <v>14</v>
      </c>
      <c r="F2573" t="s">
        <v>15</v>
      </c>
      <c r="G2573" t="s">
        <v>16</v>
      </c>
      <c r="H2573">
        <v>5.9000000953674316</v>
      </c>
      <c r="I2573">
        <v>5.9000000953674316</v>
      </c>
      <c r="J2573">
        <v>0</v>
      </c>
      <c r="K2573" t="s">
        <v>19</v>
      </c>
      <c r="L2573">
        <f>VLOOKUP(A2573,[1]Ark2!$A$1:$H$4250,8,FALSE)</f>
        <v>0</v>
      </c>
    </row>
    <row r="2574" spans="1:12" hidden="1">
      <c r="A2574" t="str">
        <f t="shared" si="104"/>
        <v>2019-Høng Gymnasium og HF-Stx</v>
      </c>
      <c r="B2574" t="str">
        <f t="shared" si="105"/>
        <v>2019</v>
      </c>
      <c r="C2574" t="str">
        <f>C2573</f>
        <v>Høng Gymnasium og HF</v>
      </c>
      <c r="D2574" t="s">
        <v>13</v>
      </c>
      <c r="E2574" t="s">
        <v>14</v>
      </c>
      <c r="F2574" t="s">
        <v>15</v>
      </c>
      <c r="G2574" t="s">
        <v>16</v>
      </c>
      <c r="H2574">
        <v>6.5</v>
      </c>
      <c r="I2574">
        <v>6.4000000953674316</v>
      </c>
      <c r="J2574">
        <v>-0.10000000149011612</v>
      </c>
      <c r="K2574" t="s">
        <v>19</v>
      </c>
      <c r="L2574">
        <f>VLOOKUP(A2574,[1]Ark2!$A$1:$H$4250,8,FALSE)</f>
        <v>0</v>
      </c>
    </row>
    <row r="2575" spans="1:12" hidden="1">
      <c r="A2575" t="str">
        <f t="shared" si="104"/>
        <v>2019-IBC International Business College Fredericia-Hhx</v>
      </c>
      <c r="B2575" t="str">
        <f t="shared" si="105"/>
        <v>2019</v>
      </c>
      <c r="C2575" t="s">
        <v>311</v>
      </c>
      <c r="D2575" t="s">
        <v>29</v>
      </c>
      <c r="E2575" t="s">
        <v>14</v>
      </c>
      <c r="F2575" t="s">
        <v>15</v>
      </c>
      <c r="G2575" t="s">
        <v>16</v>
      </c>
      <c r="H2575">
        <v>6.9000000953674316</v>
      </c>
      <c r="I2575">
        <v>6.6999998092651367</v>
      </c>
      <c r="J2575">
        <v>-0.20000000298023224</v>
      </c>
      <c r="K2575" t="s">
        <v>19</v>
      </c>
      <c r="L2575">
        <f>VLOOKUP(A2575,[1]Ark2!$A$1:$H$4250,8,FALSE)</f>
        <v>2.6315789473684209E-2</v>
      </c>
    </row>
    <row r="2576" spans="1:12" hidden="1">
      <c r="A2576" t="str">
        <f t="shared" si="104"/>
        <v>2019-IBC International Business College Kolding-Hhx</v>
      </c>
      <c r="B2576" t="str">
        <f t="shared" si="105"/>
        <v>2019</v>
      </c>
      <c r="C2576" t="s">
        <v>312</v>
      </c>
      <c r="D2576" t="s">
        <v>29</v>
      </c>
      <c r="E2576" t="s">
        <v>14</v>
      </c>
      <c r="F2576" t="s">
        <v>15</v>
      </c>
      <c r="G2576" t="s">
        <v>16</v>
      </c>
      <c r="H2576">
        <v>7</v>
      </c>
      <c r="I2576">
        <v>6.8000001907348633</v>
      </c>
      <c r="J2576">
        <v>-0.20000000298023224</v>
      </c>
      <c r="K2576" t="s">
        <v>17</v>
      </c>
      <c r="L2576">
        <f>VLOOKUP(A2576,[1]Ark2!$A$1:$H$4250,8,FALSE)</f>
        <v>2.0942408376963352E-2</v>
      </c>
    </row>
    <row r="2577" spans="1:12" hidden="1">
      <c r="A2577" t="str">
        <f t="shared" si="104"/>
        <v>2019-IBC International Business College Aabenraa-Hhx</v>
      </c>
      <c r="B2577" t="str">
        <f t="shared" si="105"/>
        <v>2019</v>
      </c>
      <c r="C2577" t="s">
        <v>313</v>
      </c>
      <c r="D2577" t="s">
        <v>29</v>
      </c>
      <c r="E2577" t="s">
        <v>14</v>
      </c>
      <c r="F2577" t="s">
        <v>15</v>
      </c>
      <c r="G2577" t="s">
        <v>16</v>
      </c>
      <c r="H2577">
        <v>6.9000000953674316</v>
      </c>
      <c r="I2577">
        <v>6.9000000953674316</v>
      </c>
      <c r="J2577">
        <v>0</v>
      </c>
      <c r="K2577" t="s">
        <v>19</v>
      </c>
      <c r="L2577">
        <f>VLOOKUP(A2577,[1]Ark2!$A$1:$H$4250,8,FALSE)</f>
        <v>0</v>
      </c>
    </row>
    <row r="2578" spans="1:12" hidden="1">
      <c r="A2578" t="str">
        <f t="shared" si="104"/>
        <v>2019-Ikast-Brande Gymnasium-Hf</v>
      </c>
      <c r="B2578" t="str">
        <f t="shared" si="105"/>
        <v>2019</v>
      </c>
      <c r="C2578" t="s">
        <v>110</v>
      </c>
      <c r="D2578" t="s">
        <v>23</v>
      </c>
      <c r="E2578" t="s">
        <v>14</v>
      </c>
      <c r="F2578" t="s">
        <v>15</v>
      </c>
      <c r="G2578" t="s">
        <v>16</v>
      </c>
      <c r="H2578">
        <v>5.6999998092651367</v>
      </c>
      <c r="I2578">
        <v>5.9000000953674316</v>
      </c>
      <c r="J2578">
        <v>0.20000000298023224</v>
      </c>
      <c r="K2578" t="s">
        <v>19</v>
      </c>
      <c r="L2578">
        <f>VLOOKUP(A2578,[1]Ark2!$A$1:$H$4250,8,FALSE)</f>
        <v>0.14814814814814814</v>
      </c>
    </row>
    <row r="2579" spans="1:12" hidden="1">
      <c r="A2579" t="str">
        <f t="shared" si="104"/>
        <v>2019-Ikast-Brande Gymnasium-Stx</v>
      </c>
      <c r="B2579" t="str">
        <f t="shared" si="105"/>
        <v>2019</v>
      </c>
      <c r="C2579" t="str">
        <f>C2578</f>
        <v>Ikast-Brande Gymnasium</v>
      </c>
      <c r="D2579" t="s">
        <v>13</v>
      </c>
      <c r="E2579" t="s">
        <v>14</v>
      </c>
      <c r="F2579" t="s">
        <v>15</v>
      </c>
      <c r="G2579" t="s">
        <v>16</v>
      </c>
      <c r="H2579">
        <v>7.3000001907348633</v>
      </c>
      <c r="I2579">
        <v>7.4000000953674316</v>
      </c>
      <c r="J2579">
        <v>0.10000000149011612</v>
      </c>
      <c r="K2579" t="s">
        <v>19</v>
      </c>
      <c r="L2579">
        <f>VLOOKUP(A2579,[1]Ark2!$A$1:$H$4250,8,FALSE)</f>
        <v>9.1463414634146339E-2</v>
      </c>
    </row>
    <row r="2580" spans="1:12" hidden="1">
      <c r="A2580" t="str">
        <f t="shared" si="104"/>
        <v>2019-Ingrid Jespersens Gymnasieskole-Stx</v>
      </c>
      <c r="B2580" t="str">
        <f t="shared" si="105"/>
        <v>2019</v>
      </c>
      <c r="C2580" t="s">
        <v>111</v>
      </c>
      <c r="D2580" t="s">
        <v>13</v>
      </c>
      <c r="E2580" t="s">
        <v>14</v>
      </c>
      <c r="F2580" t="s">
        <v>15</v>
      </c>
      <c r="G2580" t="s">
        <v>16</v>
      </c>
      <c r="H2580">
        <v>8.6000003814697266</v>
      </c>
      <c r="I2580">
        <v>8.6000003814697266</v>
      </c>
      <c r="J2580">
        <v>0</v>
      </c>
      <c r="K2580" t="s">
        <v>19</v>
      </c>
      <c r="L2580">
        <f>VLOOKUP(A2580,[1]Ark2!$A$1:$H$4250,8,FALSE)</f>
        <v>0</v>
      </c>
    </row>
    <row r="2581" spans="1:12" hidden="1">
      <c r="A2581" t="str">
        <f t="shared" si="104"/>
        <v>2019-Johannesskolen-Stx</v>
      </c>
      <c r="B2581" t="str">
        <f t="shared" si="105"/>
        <v>2019</v>
      </c>
      <c r="C2581" t="s">
        <v>112</v>
      </c>
      <c r="D2581" t="s">
        <v>13</v>
      </c>
      <c r="E2581" t="s">
        <v>14</v>
      </c>
      <c r="F2581" t="s">
        <v>15</v>
      </c>
      <c r="G2581" t="s">
        <v>16</v>
      </c>
      <c r="H2581">
        <v>7.9000000953674316</v>
      </c>
      <c r="I2581">
        <v>8</v>
      </c>
      <c r="J2581">
        <v>0.10000000149011612</v>
      </c>
      <c r="K2581" t="s">
        <v>19</v>
      </c>
      <c r="L2581">
        <f>VLOOKUP(A2581,[1]Ark2!$A$1:$H$4250,8,FALSE)</f>
        <v>0.11428571428571428</v>
      </c>
    </row>
    <row r="2582" spans="1:12" hidden="1">
      <c r="A2582" t="str">
        <f t="shared" si="104"/>
        <v>2019-Kalundborg Gymnasium og HF-Hf</v>
      </c>
      <c r="B2582" t="str">
        <f t="shared" si="105"/>
        <v>2019</v>
      </c>
      <c r="C2582" t="s">
        <v>113</v>
      </c>
      <c r="D2582" t="s">
        <v>23</v>
      </c>
      <c r="E2582" t="s">
        <v>14</v>
      </c>
      <c r="F2582" t="s">
        <v>15</v>
      </c>
      <c r="G2582" t="s">
        <v>16</v>
      </c>
      <c r="H2582">
        <v>5.6999998092651367</v>
      </c>
      <c r="I2582">
        <v>5.5999999046325684</v>
      </c>
      <c r="J2582">
        <v>-0.10000000149011612</v>
      </c>
      <c r="K2582" t="s">
        <v>19</v>
      </c>
      <c r="L2582">
        <f>VLOOKUP(A2582,[1]Ark2!$A$1:$H$4250,8,FALSE)</f>
        <v>0</v>
      </c>
    </row>
    <row r="2583" spans="1:12" hidden="1">
      <c r="A2583" t="str">
        <f t="shared" si="104"/>
        <v>2019-Kalundborg Gymnasium og HF-Stx</v>
      </c>
      <c r="B2583" t="str">
        <f t="shared" si="105"/>
        <v>2019</v>
      </c>
      <c r="C2583" t="str">
        <f>C2582</f>
        <v>Kalundborg Gymnasium og HF</v>
      </c>
      <c r="D2583" t="s">
        <v>13</v>
      </c>
      <c r="E2583" t="s">
        <v>14</v>
      </c>
      <c r="F2583" t="s">
        <v>15</v>
      </c>
      <c r="G2583" t="s">
        <v>16</v>
      </c>
      <c r="H2583">
        <v>6.8000001907348633</v>
      </c>
      <c r="I2583">
        <v>6.8000001907348633</v>
      </c>
      <c r="J2583">
        <v>0</v>
      </c>
      <c r="K2583" t="s">
        <v>19</v>
      </c>
      <c r="L2583">
        <f>VLOOKUP(A2583,[1]Ark2!$A$1:$H$4250,8,FALSE)</f>
        <v>0.10880829015544041</v>
      </c>
    </row>
    <row r="2584" spans="1:12" hidden="1">
      <c r="A2584" t="str">
        <f t="shared" si="104"/>
        <v>2019-Kold College-Htx</v>
      </c>
      <c r="B2584" t="str">
        <f t="shared" si="105"/>
        <v>2019</v>
      </c>
      <c r="C2584" t="s">
        <v>114</v>
      </c>
      <c r="D2584" t="s">
        <v>32</v>
      </c>
      <c r="E2584" t="s">
        <v>14</v>
      </c>
      <c r="F2584" t="s">
        <v>15</v>
      </c>
      <c r="G2584" t="s">
        <v>16</v>
      </c>
      <c r="H2584">
        <v>7</v>
      </c>
      <c r="I2584">
        <v>6.6999998092651367</v>
      </c>
      <c r="J2584">
        <v>-0.30000001192092896</v>
      </c>
      <c r="K2584" t="s">
        <v>19</v>
      </c>
      <c r="L2584" t="e">
        <f>VLOOKUP(A2584,[1]Ark2!$A$1:$H$4250,8,FALSE)</f>
        <v>#N/A</v>
      </c>
    </row>
    <row r="2585" spans="1:12" hidden="1">
      <c r="A2585" t="str">
        <f t="shared" si="104"/>
        <v>2019-Kolding Gymnasium, HF-Kursus og IB School-Hf</v>
      </c>
      <c r="B2585" t="str">
        <f t="shared" si="105"/>
        <v>2019</v>
      </c>
      <c r="C2585" t="s">
        <v>116</v>
      </c>
      <c r="D2585" t="s">
        <v>23</v>
      </c>
      <c r="E2585" t="s">
        <v>14</v>
      </c>
      <c r="F2585" t="s">
        <v>15</v>
      </c>
      <c r="G2585" t="s">
        <v>16</v>
      </c>
      <c r="H2585">
        <v>5.9000000953674316</v>
      </c>
      <c r="I2585">
        <v>5.8000001907348633</v>
      </c>
      <c r="J2585">
        <v>-0.10000000149011612</v>
      </c>
      <c r="K2585" t="s">
        <v>19</v>
      </c>
      <c r="L2585">
        <f>VLOOKUP(A2585,[1]Ark2!$A$1:$H$4250,8,FALSE)</f>
        <v>0.15384615384615385</v>
      </c>
    </row>
    <row r="2586" spans="1:12" hidden="1">
      <c r="A2586" t="str">
        <f t="shared" si="104"/>
        <v>2019-Kolding Gymnasium, HF-Kursus og IB School-Stx</v>
      </c>
      <c r="B2586" t="str">
        <f t="shared" si="105"/>
        <v>2019</v>
      </c>
      <c r="C2586" t="str">
        <f>C2585</f>
        <v>Kolding Gymnasium, HF-Kursus og IB School</v>
      </c>
      <c r="D2586" t="s">
        <v>13</v>
      </c>
      <c r="E2586" t="s">
        <v>14</v>
      </c>
      <c r="F2586" t="s">
        <v>15</v>
      </c>
      <c r="G2586" t="s">
        <v>16</v>
      </c>
      <c r="H2586">
        <v>7.1999998092651367</v>
      </c>
      <c r="I2586">
        <v>7.0999999046325684</v>
      </c>
      <c r="J2586">
        <v>-0.10000000149011612</v>
      </c>
      <c r="K2586" t="s">
        <v>19</v>
      </c>
      <c r="L2586">
        <f>VLOOKUP(A2586,[1]Ark2!$A$1:$H$4250,8,FALSE)</f>
        <v>0.26250000000000001</v>
      </c>
    </row>
    <row r="2587" spans="1:12" hidden="1">
      <c r="A2587" t="str">
        <f t="shared" si="104"/>
        <v>2019-Kolding HF og VUC-Hf</v>
      </c>
      <c r="B2587" t="str">
        <f t="shared" si="105"/>
        <v>2019</v>
      </c>
      <c r="C2587" t="s">
        <v>117</v>
      </c>
      <c r="D2587" t="s">
        <v>23</v>
      </c>
      <c r="E2587" t="s">
        <v>14</v>
      </c>
      <c r="F2587" t="s">
        <v>15</v>
      </c>
      <c r="G2587" t="s">
        <v>16</v>
      </c>
      <c r="H2587">
        <v>6.4000000953674316</v>
      </c>
      <c r="I2587">
        <v>6.5</v>
      </c>
      <c r="J2587">
        <v>0.10000000149011612</v>
      </c>
      <c r="K2587" t="s">
        <v>19</v>
      </c>
      <c r="L2587">
        <f>VLOOKUP(A2587,[1]Ark2!$A$1:$H$4250,8,FALSE)</f>
        <v>0</v>
      </c>
    </row>
    <row r="2588" spans="1:12" hidden="1">
      <c r="A2588" t="str">
        <f t="shared" si="104"/>
        <v>2019-Københavns Private Gymnasium-Hf</v>
      </c>
      <c r="B2588" t="str">
        <f t="shared" si="105"/>
        <v>2019</v>
      </c>
      <c r="C2588" t="s">
        <v>274</v>
      </c>
      <c r="D2588" t="s">
        <v>23</v>
      </c>
      <c r="E2588" t="s">
        <v>14</v>
      </c>
      <c r="F2588" t="s">
        <v>15</v>
      </c>
      <c r="G2588" t="s">
        <v>16</v>
      </c>
      <c r="H2588">
        <v>4.6999998092651367</v>
      </c>
      <c r="I2588">
        <v>4.5999999046325684</v>
      </c>
      <c r="J2588">
        <v>-0.10000000149011612</v>
      </c>
      <c r="K2588" t="s">
        <v>19</v>
      </c>
      <c r="L2588">
        <f>VLOOKUP(A2588,[1]Ark2!$A$1:$H$4250,8,FALSE)</f>
        <v>0.5</v>
      </c>
    </row>
    <row r="2589" spans="1:12" hidden="1">
      <c r="A2589" t="str">
        <f t="shared" si="104"/>
        <v>2019-Københavns Private Gymnasium-Stx</v>
      </c>
      <c r="B2589" t="str">
        <f t="shared" si="105"/>
        <v>2019</v>
      </c>
      <c r="C2589" t="str">
        <f>C2588</f>
        <v>Københavns Private Gymnasium</v>
      </c>
      <c r="D2589" t="s">
        <v>13</v>
      </c>
      <c r="E2589" t="s">
        <v>14</v>
      </c>
      <c r="F2589" t="s">
        <v>15</v>
      </c>
      <c r="G2589" t="s">
        <v>16</v>
      </c>
      <c r="H2589">
        <v>6.5</v>
      </c>
      <c r="I2589">
        <v>7</v>
      </c>
      <c r="J2589">
        <v>0.5</v>
      </c>
      <c r="K2589" t="s">
        <v>17</v>
      </c>
      <c r="L2589">
        <f>VLOOKUP(A2589,[1]Ark2!$A$1:$H$4250,8,FALSE)</f>
        <v>0.76595744680851063</v>
      </c>
    </row>
    <row r="2590" spans="1:12" hidden="1">
      <c r="A2590" t="str">
        <f t="shared" si="104"/>
        <v>2019-Københavns VUC - Vognmagergade 8-Hf</v>
      </c>
      <c r="B2590" t="str">
        <f t="shared" si="105"/>
        <v>2019</v>
      </c>
      <c r="C2590" t="s">
        <v>269</v>
      </c>
      <c r="D2590" t="s">
        <v>23</v>
      </c>
      <c r="E2590" t="s">
        <v>14</v>
      </c>
      <c r="F2590" t="s">
        <v>15</v>
      </c>
      <c r="G2590" t="s">
        <v>16</v>
      </c>
      <c r="H2590">
        <v>6.9000000953674316</v>
      </c>
      <c r="I2590">
        <v>7.0999999046325684</v>
      </c>
      <c r="J2590">
        <v>0.20000000298023224</v>
      </c>
      <c r="K2590" t="s">
        <v>19</v>
      </c>
      <c r="L2590">
        <f>VLOOKUP(A2590,[1]Ark2!$A$1:$H$4250,8,FALSE)</f>
        <v>8.3333333333333329E-2</v>
      </c>
    </row>
    <row r="2591" spans="1:12" hidden="1">
      <c r="A2591" t="str">
        <f t="shared" si="104"/>
        <v>2019-Københavns åbne Gymnasium-Hf</v>
      </c>
      <c r="B2591" t="str">
        <f t="shared" si="105"/>
        <v>2019</v>
      </c>
      <c r="C2591" t="s">
        <v>118</v>
      </c>
      <c r="D2591" t="s">
        <v>23</v>
      </c>
      <c r="E2591" t="s">
        <v>14</v>
      </c>
      <c r="F2591" t="s">
        <v>15</v>
      </c>
      <c r="G2591" t="s">
        <v>16</v>
      </c>
      <c r="H2591">
        <v>4.5999999046325684</v>
      </c>
      <c r="I2591">
        <v>4.5</v>
      </c>
      <c r="J2591">
        <v>-0.10000000149011612</v>
      </c>
      <c r="K2591" t="s">
        <v>19</v>
      </c>
      <c r="L2591">
        <f>VLOOKUP(A2591,[1]Ark2!$A$1:$H$4250,8,FALSE)</f>
        <v>0.8392857142857143</v>
      </c>
    </row>
    <row r="2592" spans="1:12" hidden="1">
      <c r="A2592" t="str">
        <f t="shared" si="104"/>
        <v>2019-Københavns åbne Gymnasium-Stx</v>
      </c>
      <c r="B2592" t="str">
        <f t="shared" si="105"/>
        <v>2019</v>
      </c>
      <c r="C2592" t="str">
        <f>C2591</f>
        <v>Københavns åbne Gymnasium</v>
      </c>
      <c r="D2592" t="s">
        <v>13</v>
      </c>
      <c r="E2592" t="s">
        <v>14</v>
      </c>
      <c r="F2592" t="s">
        <v>15</v>
      </c>
      <c r="G2592" t="s">
        <v>16</v>
      </c>
      <c r="H2592">
        <v>6.4000000953674316</v>
      </c>
      <c r="I2592">
        <v>6.4000000953674316</v>
      </c>
      <c r="J2592">
        <v>0</v>
      </c>
      <c r="K2592" t="s">
        <v>19</v>
      </c>
      <c r="L2592">
        <f>VLOOKUP(A2592,[1]Ark2!$A$1:$H$4250,8,FALSE)</f>
        <v>0.43373493975903615</v>
      </c>
    </row>
    <row r="2593" spans="1:12" hidden="1">
      <c r="A2593" t="str">
        <f t="shared" si="104"/>
        <v>2019-Køge Gymnasium-Hf</v>
      </c>
      <c r="B2593" t="str">
        <f t="shared" si="105"/>
        <v>2019</v>
      </c>
      <c r="C2593" t="s">
        <v>119</v>
      </c>
      <c r="D2593" t="s">
        <v>23</v>
      </c>
      <c r="E2593" t="s">
        <v>14</v>
      </c>
      <c r="F2593" t="s">
        <v>15</v>
      </c>
      <c r="G2593" t="s">
        <v>16</v>
      </c>
      <c r="H2593">
        <v>5.9000000953674316</v>
      </c>
      <c r="I2593">
        <v>5.9000000953674316</v>
      </c>
      <c r="J2593">
        <v>0</v>
      </c>
      <c r="K2593" t="s">
        <v>19</v>
      </c>
      <c r="L2593">
        <f>VLOOKUP(A2593,[1]Ark2!$A$1:$H$4250,8,FALSE)</f>
        <v>9.0909090909090912E-2</v>
      </c>
    </row>
    <row r="2594" spans="1:12" hidden="1">
      <c r="A2594" t="str">
        <f t="shared" si="104"/>
        <v>2019-Køge Gymnasium-Stx</v>
      </c>
      <c r="B2594" t="str">
        <f t="shared" si="105"/>
        <v>2019</v>
      </c>
      <c r="C2594" t="str">
        <f>C2593</f>
        <v>Køge Gymnasium</v>
      </c>
      <c r="D2594" t="s">
        <v>13</v>
      </c>
      <c r="E2594" t="s">
        <v>14</v>
      </c>
      <c r="F2594" t="s">
        <v>15</v>
      </c>
      <c r="G2594" t="s">
        <v>16</v>
      </c>
      <c r="H2594">
        <v>7.0999999046325684</v>
      </c>
      <c r="I2594">
        <v>7</v>
      </c>
      <c r="J2594">
        <v>-0.10000000149011612</v>
      </c>
      <c r="K2594" t="s">
        <v>19</v>
      </c>
      <c r="L2594">
        <f>VLOOKUP(A2594,[1]Ark2!$A$1:$H$4250,8,FALSE)</f>
        <v>5.387205387205387E-2</v>
      </c>
    </row>
    <row r="2595" spans="1:12" hidden="1">
      <c r="A2595" t="str">
        <f t="shared" si="104"/>
        <v>2019-Køge Handelsskole-Hhx</v>
      </c>
      <c r="B2595" t="str">
        <f t="shared" si="105"/>
        <v>2019</v>
      </c>
      <c r="C2595" t="s">
        <v>120</v>
      </c>
      <c r="D2595" t="s">
        <v>29</v>
      </c>
      <c r="E2595" t="s">
        <v>14</v>
      </c>
      <c r="F2595" t="s">
        <v>15</v>
      </c>
      <c r="G2595" t="s">
        <v>16</v>
      </c>
      <c r="H2595">
        <v>6.8000001907348633</v>
      </c>
      <c r="I2595">
        <v>6.8000001907348633</v>
      </c>
      <c r="J2595">
        <v>0</v>
      </c>
      <c r="K2595" t="s">
        <v>19</v>
      </c>
      <c r="L2595">
        <f>VLOOKUP(A2595,[1]Ark2!$A$1:$H$4250,8,FALSE)</f>
        <v>5.5737704918032788E-2</v>
      </c>
    </row>
    <row r="2596" spans="1:12" hidden="1">
      <c r="A2596" t="str">
        <f t="shared" si="104"/>
        <v>2019-Learnmark Gymnasium HHX/HTX-Htx</v>
      </c>
      <c r="B2596" t="str">
        <f t="shared" si="105"/>
        <v>2019</v>
      </c>
      <c r="C2596" t="s">
        <v>121</v>
      </c>
      <c r="D2596" t="s">
        <v>32</v>
      </c>
      <c r="E2596" t="s">
        <v>14</v>
      </c>
      <c r="F2596" t="s">
        <v>15</v>
      </c>
      <c r="G2596" t="s">
        <v>16</v>
      </c>
      <c r="H2596">
        <v>7.5</v>
      </c>
      <c r="I2596">
        <v>7.5</v>
      </c>
      <c r="J2596">
        <v>0</v>
      </c>
      <c r="K2596" t="s">
        <v>19</v>
      </c>
      <c r="L2596">
        <f>VLOOKUP(A2596,[1]Ark2!$A$1:$H$4250,8,FALSE)</f>
        <v>9.8765432098765427E-2</v>
      </c>
    </row>
    <row r="2597" spans="1:12" hidden="1">
      <c r="A2597" t="str">
        <f t="shared" si="104"/>
        <v>2019-Learnmark Horsens-Hhx</v>
      </c>
      <c r="B2597" t="str">
        <f t="shared" si="105"/>
        <v>2019</v>
      </c>
      <c r="C2597" t="s">
        <v>122</v>
      </c>
      <c r="D2597" t="s">
        <v>29</v>
      </c>
      <c r="E2597" t="s">
        <v>14</v>
      </c>
      <c r="F2597" t="s">
        <v>15</v>
      </c>
      <c r="G2597" t="s">
        <v>16</v>
      </c>
      <c r="H2597">
        <v>6.9000000953674316</v>
      </c>
      <c r="I2597">
        <v>7.0999999046325684</v>
      </c>
      <c r="J2597">
        <v>0.20000000298023224</v>
      </c>
      <c r="K2597" t="s">
        <v>17</v>
      </c>
      <c r="L2597">
        <f>VLOOKUP(A2597,[1]Ark2!$A$1:$H$4250,8,FALSE)</f>
        <v>5.4455445544554455E-2</v>
      </c>
    </row>
    <row r="2598" spans="1:12" hidden="1">
      <c r="A2598" t="str">
        <f t="shared" si="104"/>
        <v>2019-Lemvig Gymnasium, STX og HHX-Hhx</v>
      </c>
      <c r="B2598" t="str">
        <f t="shared" si="105"/>
        <v>2019</v>
      </c>
      <c r="C2598" t="s">
        <v>124</v>
      </c>
      <c r="D2598" t="s">
        <v>29</v>
      </c>
      <c r="E2598" t="s">
        <v>14</v>
      </c>
      <c r="F2598" t="s">
        <v>15</v>
      </c>
      <c r="G2598" t="s">
        <v>16</v>
      </c>
      <c r="H2598">
        <v>6.9000000953674316</v>
      </c>
      <c r="I2598">
        <v>7</v>
      </c>
      <c r="J2598">
        <v>0.10000000149011612</v>
      </c>
      <c r="K2598" t="s">
        <v>19</v>
      </c>
      <c r="L2598">
        <f>VLOOKUP(A2598,[1]Ark2!$A$1:$H$4250,8,FALSE)</f>
        <v>0</v>
      </c>
    </row>
    <row r="2599" spans="1:12" hidden="1">
      <c r="A2599" t="str">
        <f t="shared" si="104"/>
        <v>2019-Lemvig Gymnasium, STX og HHX-Stx</v>
      </c>
      <c r="B2599" t="str">
        <f t="shared" si="105"/>
        <v>2019</v>
      </c>
      <c r="C2599" t="str">
        <f>C2598</f>
        <v>Lemvig Gymnasium, STX og HHX</v>
      </c>
      <c r="D2599" t="s">
        <v>13</v>
      </c>
      <c r="E2599" t="s">
        <v>14</v>
      </c>
      <c r="F2599" t="s">
        <v>15</v>
      </c>
      <c r="G2599" t="s">
        <v>16</v>
      </c>
      <c r="H2599">
        <v>7.6999998092651367</v>
      </c>
      <c r="I2599">
        <v>7.8000001907348633</v>
      </c>
      <c r="J2599">
        <v>0.10000000149011612</v>
      </c>
      <c r="K2599" t="s">
        <v>19</v>
      </c>
      <c r="L2599">
        <f>VLOOKUP(A2599,[1]Ark2!$A$1:$H$4250,8,FALSE)</f>
        <v>0</v>
      </c>
    </row>
    <row r="2600" spans="1:12" hidden="1">
      <c r="A2600" t="str">
        <f t="shared" si="104"/>
        <v>2019-Lyngby Handelsgymnasium og Gymnasium-Hhx</v>
      </c>
      <c r="B2600" t="str">
        <f t="shared" si="105"/>
        <v>2019</v>
      </c>
      <c r="C2600" t="s">
        <v>314</v>
      </c>
      <c r="D2600" t="s">
        <v>29</v>
      </c>
      <c r="E2600" t="s">
        <v>14</v>
      </c>
      <c r="F2600" t="s">
        <v>15</v>
      </c>
      <c r="G2600" t="s">
        <v>16</v>
      </c>
      <c r="H2600">
        <v>6.8000001907348633</v>
      </c>
      <c r="I2600">
        <v>6.6999998092651367</v>
      </c>
      <c r="J2600">
        <v>-0.10000000149011612</v>
      </c>
      <c r="K2600" t="s">
        <v>19</v>
      </c>
      <c r="L2600">
        <f>VLOOKUP(A2600,[1]Ark2!$A$1:$H$4250,8,FALSE)</f>
        <v>0.10305343511450382</v>
      </c>
    </row>
    <row r="2601" spans="1:12" hidden="1">
      <c r="A2601" t="str">
        <f t="shared" si="104"/>
        <v>2019-Lyngby Handelsgymnasium og Gymnasium-Stx</v>
      </c>
      <c r="B2601" t="str">
        <f t="shared" si="105"/>
        <v>2019</v>
      </c>
      <c r="C2601" t="str">
        <f>C2600</f>
        <v>Lyngby Handelsgymnasium og Gymnasium</v>
      </c>
      <c r="D2601" t="s">
        <v>13</v>
      </c>
      <c r="E2601" t="s">
        <v>14</v>
      </c>
      <c r="F2601" t="s">
        <v>15</v>
      </c>
      <c r="G2601" t="s">
        <v>16</v>
      </c>
      <c r="H2601">
        <v>7</v>
      </c>
      <c r="I2601">
        <v>7.0999999046325684</v>
      </c>
      <c r="J2601">
        <v>0.10000000149011612</v>
      </c>
      <c r="K2601" t="s">
        <v>19</v>
      </c>
      <c r="L2601">
        <f>VLOOKUP(A2601,[1]Ark2!$A$1:$H$4250,8,FALSE)</f>
        <v>0.24615384615384617</v>
      </c>
    </row>
    <row r="2602" spans="1:12" hidden="1">
      <c r="A2602" t="str">
        <f t="shared" si="104"/>
        <v>2019-Mariagerfjord Gymnasium-Hf</v>
      </c>
      <c r="B2602" t="str">
        <f t="shared" si="105"/>
        <v>2019</v>
      </c>
      <c r="C2602" t="s">
        <v>125</v>
      </c>
      <c r="D2602" t="s">
        <v>23</v>
      </c>
      <c r="E2602" t="s">
        <v>14</v>
      </c>
      <c r="F2602" t="s">
        <v>15</v>
      </c>
      <c r="G2602" t="s">
        <v>16</v>
      </c>
      <c r="H2602">
        <v>5.5</v>
      </c>
      <c r="I2602">
        <v>5.4000000953674316</v>
      </c>
      <c r="J2602">
        <v>-0.10000000149011612</v>
      </c>
      <c r="K2602" t="s">
        <v>19</v>
      </c>
      <c r="L2602">
        <f>VLOOKUP(A2602,[1]Ark2!$A$1:$H$4250,8,FALSE)</f>
        <v>0.10714285714285714</v>
      </c>
    </row>
    <row r="2603" spans="1:12" hidden="1">
      <c r="A2603" t="str">
        <f t="shared" si="104"/>
        <v>2019-Mariagerfjord Gymnasium-Htx</v>
      </c>
      <c r="B2603" t="str">
        <f t="shared" si="105"/>
        <v>2019</v>
      </c>
      <c r="C2603" t="str">
        <f t="shared" ref="C2603:C2604" si="106">C2602</f>
        <v>Mariagerfjord Gymnasium</v>
      </c>
      <c r="D2603" t="s">
        <v>32</v>
      </c>
      <c r="E2603" t="s">
        <v>14</v>
      </c>
      <c r="F2603" t="s">
        <v>15</v>
      </c>
      <c r="G2603" t="s">
        <v>16</v>
      </c>
      <c r="H2603">
        <v>7.3000001907348633</v>
      </c>
      <c r="I2603">
        <v>7.4000000953674316</v>
      </c>
      <c r="J2603">
        <v>0.10000000149011612</v>
      </c>
      <c r="K2603" t="s">
        <v>19</v>
      </c>
      <c r="L2603">
        <f>VLOOKUP(A2603,[1]Ark2!$A$1:$H$4250,8,FALSE)</f>
        <v>0</v>
      </c>
    </row>
    <row r="2604" spans="1:12" hidden="1">
      <c r="A2604" t="str">
        <f t="shared" si="104"/>
        <v>2019-Mariagerfjord Gymnasium-Stx</v>
      </c>
      <c r="B2604" t="str">
        <f t="shared" si="105"/>
        <v>2019</v>
      </c>
      <c r="C2604" t="str">
        <f t="shared" si="106"/>
        <v>Mariagerfjord Gymnasium</v>
      </c>
      <c r="D2604" t="s">
        <v>13</v>
      </c>
      <c r="E2604" t="s">
        <v>14</v>
      </c>
      <c r="F2604" t="s">
        <v>15</v>
      </c>
      <c r="G2604" t="s">
        <v>16</v>
      </c>
      <c r="H2604">
        <v>7.4000000953674316</v>
      </c>
      <c r="I2604">
        <v>7.3000001907348633</v>
      </c>
      <c r="J2604">
        <v>-0.10000000149011612</v>
      </c>
      <c r="K2604" t="s">
        <v>19</v>
      </c>
      <c r="L2604">
        <f>VLOOKUP(A2604,[1]Ark2!$A$1:$H$4250,8,FALSE)</f>
        <v>6.25E-2</v>
      </c>
    </row>
    <row r="2605" spans="1:12" hidden="1">
      <c r="A2605" t="str">
        <f t="shared" si="104"/>
        <v>2019-Maribo Gymnasium-Stx</v>
      </c>
      <c r="B2605" t="str">
        <f t="shared" si="105"/>
        <v>2019</v>
      </c>
      <c r="C2605" t="s">
        <v>126</v>
      </c>
      <c r="D2605" t="s">
        <v>13</v>
      </c>
      <c r="E2605" t="s">
        <v>14</v>
      </c>
      <c r="F2605" t="s">
        <v>15</v>
      </c>
      <c r="G2605" t="s">
        <v>16</v>
      </c>
      <c r="H2605">
        <v>7</v>
      </c>
      <c r="I2605">
        <v>6.9000000953674316</v>
      </c>
      <c r="J2605">
        <v>-0.10000000149011612</v>
      </c>
      <c r="K2605" t="s">
        <v>19</v>
      </c>
      <c r="L2605">
        <f>VLOOKUP(A2605,[1]Ark2!$A$1:$H$4250,8,FALSE)</f>
        <v>8.6538461538461536E-2</v>
      </c>
    </row>
    <row r="2606" spans="1:12" hidden="1">
      <c r="A2606" t="str">
        <f t="shared" si="104"/>
        <v>2019-Marie Kruses Skole-Stx</v>
      </c>
      <c r="B2606" t="str">
        <f t="shared" si="105"/>
        <v>2019</v>
      </c>
      <c r="C2606" t="s">
        <v>127</v>
      </c>
      <c r="D2606" t="s">
        <v>13</v>
      </c>
      <c r="E2606" t="s">
        <v>14</v>
      </c>
      <c r="F2606" t="s">
        <v>15</v>
      </c>
      <c r="G2606" t="s">
        <v>16</v>
      </c>
      <c r="H2606">
        <v>8.1000003814697266</v>
      </c>
      <c r="I2606">
        <v>8.3000001907348633</v>
      </c>
      <c r="J2606">
        <v>0.20000000298023224</v>
      </c>
      <c r="K2606" t="s">
        <v>19</v>
      </c>
      <c r="L2606">
        <f>VLOOKUP(A2606,[1]Ark2!$A$1:$H$4250,8,FALSE)</f>
        <v>2.1582733812949641E-2</v>
      </c>
    </row>
    <row r="2607" spans="1:12" hidden="1">
      <c r="A2607" t="str">
        <f t="shared" si="104"/>
        <v>2019-Marselisborg Gymnasium-Stx</v>
      </c>
      <c r="B2607" t="str">
        <f t="shared" si="105"/>
        <v>2019</v>
      </c>
      <c r="C2607" t="s">
        <v>128</v>
      </c>
      <c r="D2607" t="s">
        <v>13</v>
      </c>
      <c r="E2607" t="s">
        <v>14</v>
      </c>
      <c r="F2607" t="s">
        <v>15</v>
      </c>
      <c r="G2607" t="s">
        <v>16</v>
      </c>
      <c r="H2607">
        <v>8</v>
      </c>
      <c r="I2607">
        <v>7.8000001907348633</v>
      </c>
      <c r="J2607">
        <v>-0.20000000298023224</v>
      </c>
      <c r="K2607" t="s">
        <v>17</v>
      </c>
      <c r="L2607">
        <f>VLOOKUP(A2607,[1]Ark2!$A$1:$H$4250,8,FALSE)</f>
        <v>2.7237354085603113E-2</v>
      </c>
    </row>
    <row r="2608" spans="1:12" hidden="1">
      <c r="A2608" t="str">
        <f t="shared" si="104"/>
        <v>2019-Mercantec, Banegårds Alle-Hhx</v>
      </c>
      <c r="B2608" t="str">
        <f t="shared" si="105"/>
        <v>2019</v>
      </c>
      <c r="C2608" t="s">
        <v>315</v>
      </c>
      <c r="D2608" t="s">
        <v>29</v>
      </c>
      <c r="E2608" t="s">
        <v>14</v>
      </c>
      <c r="F2608" t="s">
        <v>15</v>
      </c>
      <c r="G2608" t="s">
        <v>16</v>
      </c>
      <c r="H2608">
        <v>6.8000001907348633</v>
      </c>
      <c r="I2608">
        <v>6.8000001907348633</v>
      </c>
      <c r="J2608">
        <v>0</v>
      </c>
      <c r="K2608" t="s">
        <v>19</v>
      </c>
      <c r="L2608">
        <f>VLOOKUP(A2608,[1]Ark2!$A$1:$H$4250,8,FALSE)</f>
        <v>3.4090909090909088E-2</v>
      </c>
    </row>
    <row r="2609" spans="1:12" hidden="1">
      <c r="A2609" t="str">
        <f t="shared" si="104"/>
        <v>2019-Mercantec, HCA afdeling-Htx</v>
      </c>
      <c r="B2609" t="str">
        <f t="shared" si="105"/>
        <v>2019</v>
      </c>
      <c r="C2609" t="s">
        <v>316</v>
      </c>
      <c r="D2609" t="s">
        <v>32</v>
      </c>
      <c r="E2609" t="s">
        <v>14</v>
      </c>
      <c r="F2609" t="s">
        <v>15</v>
      </c>
      <c r="G2609" t="s">
        <v>16</v>
      </c>
      <c r="H2609">
        <v>7.0999999046325684</v>
      </c>
      <c r="I2609">
        <v>7.1999998092651367</v>
      </c>
      <c r="J2609">
        <v>0.10000000149011612</v>
      </c>
      <c r="K2609" t="s">
        <v>19</v>
      </c>
      <c r="L2609">
        <f>VLOOKUP(A2609,[1]Ark2!$A$1:$H$4250,8,FALSE)</f>
        <v>0.08</v>
      </c>
    </row>
    <row r="2610" spans="1:12" hidden="1">
      <c r="A2610" t="str">
        <f t="shared" si="104"/>
        <v>2019-Middelfart Gymnasium &amp; HF-Hf</v>
      </c>
      <c r="B2610" t="str">
        <f t="shared" si="105"/>
        <v>2019</v>
      </c>
      <c r="C2610" t="s">
        <v>130</v>
      </c>
      <c r="D2610" t="s">
        <v>23</v>
      </c>
      <c r="E2610" t="s">
        <v>14</v>
      </c>
      <c r="F2610" t="s">
        <v>15</v>
      </c>
      <c r="G2610" t="s">
        <v>16</v>
      </c>
      <c r="H2610">
        <v>5.5999999046325684</v>
      </c>
      <c r="I2610">
        <v>5.4000000953674316</v>
      </c>
      <c r="J2610">
        <v>-0.20000000298023224</v>
      </c>
      <c r="K2610" t="s">
        <v>19</v>
      </c>
      <c r="L2610">
        <f>VLOOKUP(A2610,[1]Ark2!$A$1:$H$4250,8,FALSE)</f>
        <v>5.5555555555555552E-2</v>
      </c>
    </row>
    <row r="2611" spans="1:12" hidden="1">
      <c r="A2611" t="str">
        <f t="shared" si="104"/>
        <v>2019-Middelfart Gymnasium &amp; HF-Stx</v>
      </c>
      <c r="B2611" t="str">
        <f t="shared" si="105"/>
        <v>2019</v>
      </c>
      <c r="C2611" t="str">
        <f>C2610</f>
        <v>Middelfart Gymnasium &amp; HF</v>
      </c>
      <c r="D2611" t="s">
        <v>13</v>
      </c>
      <c r="E2611" t="s">
        <v>14</v>
      </c>
      <c r="F2611" t="s">
        <v>15</v>
      </c>
      <c r="G2611" t="s">
        <v>16</v>
      </c>
      <c r="H2611">
        <v>7.4000000953674316</v>
      </c>
      <c r="I2611">
        <v>7.1999998092651367</v>
      </c>
      <c r="J2611">
        <v>-0.20000000298023224</v>
      </c>
      <c r="K2611" t="s">
        <v>19</v>
      </c>
      <c r="L2611">
        <f>VLOOKUP(A2611,[1]Ark2!$A$1:$H$4250,8,FALSE)</f>
        <v>3.888888888888889E-2</v>
      </c>
    </row>
    <row r="2612" spans="1:12" hidden="1">
      <c r="A2612" t="str">
        <f t="shared" si="104"/>
        <v>2019-Midtfyns Gymnasium-Stx</v>
      </c>
      <c r="B2612" t="str">
        <f t="shared" si="105"/>
        <v>2019</v>
      </c>
      <c r="C2612" t="s">
        <v>131</v>
      </c>
      <c r="D2612" t="s">
        <v>13</v>
      </c>
      <c r="E2612" t="s">
        <v>14</v>
      </c>
      <c r="F2612" t="s">
        <v>15</v>
      </c>
      <c r="G2612" t="s">
        <v>16</v>
      </c>
      <c r="H2612">
        <v>7.1999998092651367</v>
      </c>
      <c r="I2612">
        <v>7.3000001907348633</v>
      </c>
      <c r="J2612">
        <v>0.10000000149011612</v>
      </c>
      <c r="K2612" t="s">
        <v>19</v>
      </c>
      <c r="L2612">
        <f>VLOOKUP(A2612,[1]Ark2!$A$1:$H$4250,8,FALSE)</f>
        <v>3.048780487804878E-2</v>
      </c>
    </row>
    <row r="2613" spans="1:12" hidden="1">
      <c r="A2613" t="str">
        <f t="shared" si="104"/>
        <v>2019-Morsø Gymnasium-Stx</v>
      </c>
      <c r="B2613" t="str">
        <f t="shared" si="105"/>
        <v>2019</v>
      </c>
      <c r="C2613" t="s">
        <v>133</v>
      </c>
      <c r="D2613" t="s">
        <v>13</v>
      </c>
      <c r="E2613" t="s">
        <v>14</v>
      </c>
      <c r="F2613" t="s">
        <v>15</v>
      </c>
      <c r="G2613" t="s">
        <v>16</v>
      </c>
      <c r="H2613">
        <v>7.0999999046325684</v>
      </c>
      <c r="I2613">
        <v>7.0999999046325684</v>
      </c>
      <c r="J2613">
        <v>0</v>
      </c>
      <c r="K2613" t="s">
        <v>19</v>
      </c>
      <c r="L2613">
        <f>VLOOKUP(A2613,[1]Ark2!$A$1:$H$4250,8,FALSE)</f>
        <v>3.0303030303030304E-2</v>
      </c>
    </row>
    <row r="2614" spans="1:12" hidden="1">
      <c r="A2614" t="str">
        <f t="shared" si="104"/>
        <v>2019-MSG-Haslev-Hf</v>
      </c>
      <c r="B2614" t="str">
        <f t="shared" si="105"/>
        <v>2019</v>
      </c>
      <c r="C2614" t="s">
        <v>134</v>
      </c>
      <c r="D2614" t="s">
        <v>23</v>
      </c>
      <c r="E2614" t="s">
        <v>14</v>
      </c>
      <c r="F2614" t="s">
        <v>15</v>
      </c>
      <c r="G2614" t="s">
        <v>16</v>
      </c>
      <c r="H2614">
        <v>5.0999999046325684</v>
      </c>
      <c r="I2614">
        <v>5</v>
      </c>
      <c r="J2614">
        <v>-0.10000000149011612</v>
      </c>
      <c r="K2614" t="s">
        <v>19</v>
      </c>
      <c r="L2614">
        <f>VLOOKUP(A2614,[1]Ark2!$A$1:$H$4250,8,FALSE)</f>
        <v>0.27777777777777779</v>
      </c>
    </row>
    <row r="2615" spans="1:12" hidden="1">
      <c r="A2615" t="str">
        <f t="shared" si="104"/>
        <v>2019-MSG-Haslev-Stx</v>
      </c>
      <c r="B2615" t="str">
        <f t="shared" si="105"/>
        <v>2019</v>
      </c>
      <c r="C2615" t="str">
        <f>C2614</f>
        <v>MSG-Haslev</v>
      </c>
      <c r="D2615" t="s">
        <v>13</v>
      </c>
      <c r="E2615" t="s">
        <v>14</v>
      </c>
      <c r="F2615" t="s">
        <v>15</v>
      </c>
      <c r="G2615" t="s">
        <v>16</v>
      </c>
      <c r="H2615">
        <v>6.6999998092651367</v>
      </c>
      <c r="I2615">
        <v>6.5</v>
      </c>
      <c r="J2615">
        <v>-0.20000000298023224</v>
      </c>
      <c r="K2615" t="s">
        <v>19</v>
      </c>
      <c r="L2615">
        <f>VLOOKUP(A2615,[1]Ark2!$A$1:$H$4250,8,FALSE)</f>
        <v>5.1546391752577317E-2</v>
      </c>
    </row>
    <row r="2616" spans="1:12" hidden="1">
      <c r="A2616" t="str">
        <f t="shared" si="104"/>
        <v>2019-MSG-Ringsted-Stx</v>
      </c>
      <c r="B2616" t="str">
        <f t="shared" si="105"/>
        <v>2019</v>
      </c>
      <c r="C2616" t="s">
        <v>317</v>
      </c>
      <c r="D2616" t="s">
        <v>13</v>
      </c>
      <c r="E2616" t="s">
        <v>14</v>
      </c>
      <c r="F2616" t="s">
        <v>15</v>
      </c>
      <c r="G2616" t="s">
        <v>16</v>
      </c>
      <c r="H2616">
        <v>6.8000001907348633</v>
      </c>
      <c r="I2616">
        <v>6.5</v>
      </c>
      <c r="J2616">
        <v>-0.30000001192092896</v>
      </c>
      <c r="K2616" t="s">
        <v>17</v>
      </c>
      <c r="L2616">
        <f>VLOOKUP(A2616,[1]Ark2!$A$1:$H$4250,8,FALSE)</f>
        <v>0.10526315789473684</v>
      </c>
    </row>
    <row r="2617" spans="1:12" hidden="1">
      <c r="A2617" t="str">
        <f t="shared" si="104"/>
        <v>2019-Mulernes Legatskole-Hf</v>
      </c>
      <c r="B2617" t="str">
        <f t="shared" si="105"/>
        <v>2019</v>
      </c>
      <c r="C2617" t="s">
        <v>135</v>
      </c>
      <c r="D2617" t="s">
        <v>23</v>
      </c>
      <c r="E2617" t="s">
        <v>14</v>
      </c>
      <c r="F2617" t="s">
        <v>15</v>
      </c>
      <c r="G2617" t="s">
        <v>16</v>
      </c>
      <c r="H2617">
        <v>5.9000000953674316</v>
      </c>
      <c r="I2617">
        <v>6</v>
      </c>
      <c r="J2617">
        <v>0.10000000149011612</v>
      </c>
      <c r="K2617" t="s">
        <v>19</v>
      </c>
      <c r="L2617">
        <f>VLOOKUP(A2617,[1]Ark2!$A$1:$H$4250,8,FALSE)</f>
        <v>0.21951219512195122</v>
      </c>
    </row>
    <row r="2618" spans="1:12" hidden="1">
      <c r="A2618" t="str">
        <f t="shared" si="104"/>
        <v>2019-Mulernes Legatskole-Stx</v>
      </c>
      <c r="B2618" t="str">
        <f t="shared" si="105"/>
        <v>2019</v>
      </c>
      <c r="C2618" t="str">
        <f>C2617</f>
        <v>Mulernes Legatskole</v>
      </c>
      <c r="D2618" t="s">
        <v>13</v>
      </c>
      <c r="E2618" t="s">
        <v>14</v>
      </c>
      <c r="F2618" t="s">
        <v>15</v>
      </c>
      <c r="G2618" t="s">
        <v>16</v>
      </c>
      <c r="H2618">
        <v>7.1999998092651367</v>
      </c>
      <c r="I2618">
        <v>7.1999998092651367</v>
      </c>
      <c r="J2618">
        <v>0</v>
      </c>
      <c r="K2618" t="s">
        <v>19</v>
      </c>
      <c r="L2618">
        <f>VLOOKUP(A2618,[1]Ark2!$A$1:$H$4250,8,FALSE)</f>
        <v>0.26126126126126126</v>
      </c>
    </row>
    <row r="2619" spans="1:12" hidden="1">
      <c r="A2619" t="str">
        <f t="shared" si="104"/>
        <v>2019-Munkensdam Gymnasium-Stx</v>
      </c>
      <c r="B2619" t="str">
        <f t="shared" si="105"/>
        <v>2019</v>
      </c>
      <c r="C2619" t="s">
        <v>136</v>
      </c>
      <c r="D2619" t="s">
        <v>13</v>
      </c>
      <c r="E2619" t="s">
        <v>14</v>
      </c>
      <c r="F2619" t="s">
        <v>15</v>
      </c>
      <c r="G2619" t="s">
        <v>16</v>
      </c>
      <c r="H2619">
        <v>7.8000001907348633</v>
      </c>
      <c r="I2619">
        <v>7.8000001907348633</v>
      </c>
      <c r="J2619">
        <v>0</v>
      </c>
      <c r="K2619" t="s">
        <v>19</v>
      </c>
      <c r="L2619">
        <f>VLOOKUP(A2619,[1]Ark2!$A$1:$H$4250,8,FALSE)</f>
        <v>4.778156996587031E-2</v>
      </c>
    </row>
    <row r="2620" spans="1:12" hidden="1">
      <c r="A2620" t="str">
        <f t="shared" si="104"/>
        <v>2019-N. Zahles Gymnasieskole-Stx</v>
      </c>
      <c r="B2620" t="str">
        <f t="shared" si="105"/>
        <v>2019</v>
      </c>
      <c r="C2620" t="s">
        <v>137</v>
      </c>
      <c r="D2620" t="s">
        <v>13</v>
      </c>
      <c r="E2620" t="s">
        <v>14</v>
      </c>
      <c r="F2620" t="s">
        <v>15</v>
      </c>
      <c r="G2620" t="s">
        <v>16</v>
      </c>
      <c r="H2620">
        <v>8.1999998092651367</v>
      </c>
      <c r="I2620">
        <v>8.3000001907348633</v>
      </c>
      <c r="J2620">
        <v>0.10000000149011612</v>
      </c>
      <c r="K2620" t="s">
        <v>19</v>
      </c>
      <c r="L2620">
        <f>VLOOKUP(A2620,[1]Ark2!$A$1:$H$4250,8,FALSE)</f>
        <v>4.8000000000000001E-2</v>
      </c>
    </row>
    <row r="2621" spans="1:12" hidden="1">
      <c r="A2621" t="str">
        <f t="shared" si="104"/>
        <v>2019-Nakskov Gymnasium og HF-Hf</v>
      </c>
      <c r="B2621" t="str">
        <f t="shared" si="105"/>
        <v>2019</v>
      </c>
      <c r="C2621" t="s">
        <v>138</v>
      </c>
      <c r="D2621" t="s">
        <v>23</v>
      </c>
      <c r="E2621" t="s">
        <v>14</v>
      </c>
      <c r="F2621" t="s">
        <v>15</v>
      </c>
      <c r="G2621" t="s">
        <v>16</v>
      </c>
      <c r="H2621">
        <v>5.1999998092651367</v>
      </c>
      <c r="I2621">
        <v>5</v>
      </c>
      <c r="J2621">
        <v>-0.20000000298023224</v>
      </c>
      <c r="K2621" t="s">
        <v>19</v>
      </c>
      <c r="L2621" t="e">
        <f>VLOOKUP(A2621,[1]Ark2!$A$1:$H$4250,8,FALSE)</f>
        <v>#N/A</v>
      </c>
    </row>
    <row r="2622" spans="1:12" hidden="1">
      <c r="A2622" t="str">
        <f t="shared" si="104"/>
        <v>2019-Nakskov Gymnasium og HF-Stx</v>
      </c>
      <c r="B2622" t="str">
        <f t="shared" si="105"/>
        <v>2019</v>
      </c>
      <c r="C2622" t="str">
        <f>C2621</f>
        <v>Nakskov Gymnasium og HF</v>
      </c>
      <c r="D2622" t="s">
        <v>13</v>
      </c>
      <c r="E2622" t="s">
        <v>14</v>
      </c>
      <c r="F2622" t="s">
        <v>15</v>
      </c>
      <c r="G2622" t="s">
        <v>16</v>
      </c>
      <c r="H2622">
        <v>6.4000000953674316</v>
      </c>
      <c r="I2622">
        <v>6.1999998092651367</v>
      </c>
      <c r="J2622">
        <v>-0.20000000298023224</v>
      </c>
      <c r="K2622" t="s">
        <v>19</v>
      </c>
      <c r="L2622" t="e">
        <f>VLOOKUP(A2622,[1]Ark2!$A$1:$H$4250,8,FALSE)</f>
        <v>#N/A</v>
      </c>
    </row>
    <row r="2623" spans="1:12" hidden="1">
      <c r="A2623" t="str">
        <f t="shared" si="104"/>
        <v>2019-Nakskov Gymnasium og HF i Maribo-Hf</v>
      </c>
      <c r="B2623" t="str">
        <f t="shared" si="105"/>
        <v>2019</v>
      </c>
      <c r="C2623" t="s">
        <v>286</v>
      </c>
      <c r="D2623" t="s">
        <v>23</v>
      </c>
      <c r="E2623" t="s">
        <v>14</v>
      </c>
      <c r="F2623" t="s">
        <v>15</v>
      </c>
      <c r="G2623" t="s">
        <v>16</v>
      </c>
      <c r="H2623">
        <v>5.5</v>
      </c>
      <c r="I2623">
        <v>5.5</v>
      </c>
      <c r="J2623">
        <v>0</v>
      </c>
      <c r="K2623" t="s">
        <v>19</v>
      </c>
      <c r="L2623">
        <f>VLOOKUP(A2623,[1]Ark2!$A$1:$H$4250,8,FALSE)</f>
        <v>0</v>
      </c>
    </row>
    <row r="2624" spans="1:12" hidden="1">
      <c r="A2624" t="str">
        <f t="shared" si="104"/>
        <v>2019-NEXT - Albertslund Gymnasium-Stx</v>
      </c>
      <c r="B2624" t="str">
        <f t="shared" si="105"/>
        <v>2019</v>
      </c>
      <c r="C2624" t="s">
        <v>140</v>
      </c>
      <c r="D2624" t="s">
        <v>13</v>
      </c>
      <c r="E2624" t="s">
        <v>14</v>
      </c>
      <c r="F2624" t="s">
        <v>15</v>
      </c>
      <c r="G2624" t="s">
        <v>16</v>
      </c>
      <c r="H2624">
        <v>6.1999998092651367</v>
      </c>
      <c r="I2624">
        <v>6.3000001907348633</v>
      </c>
      <c r="J2624">
        <v>0.10000000149011612</v>
      </c>
      <c r="K2624" t="s">
        <v>19</v>
      </c>
      <c r="L2624">
        <f>VLOOKUP(A2624,[1]Ark2!$A$1:$H$4250,8,FALSE)</f>
        <v>0.38793103448275862</v>
      </c>
    </row>
    <row r="2625" spans="1:12" hidden="1">
      <c r="A2625" t="str">
        <f t="shared" si="104"/>
        <v>2019-NEXT - Københavns Mediegymnasium-Htx</v>
      </c>
      <c r="B2625" t="str">
        <f t="shared" si="105"/>
        <v>2019</v>
      </c>
      <c r="C2625" t="s">
        <v>381</v>
      </c>
      <c r="D2625" t="s">
        <v>32</v>
      </c>
      <c r="E2625" t="s">
        <v>14</v>
      </c>
      <c r="F2625" t="s">
        <v>15</v>
      </c>
      <c r="G2625" t="s">
        <v>16</v>
      </c>
      <c r="H2625">
        <v>7.3000001907348633</v>
      </c>
      <c r="I2625">
        <v>7.0999999046325684</v>
      </c>
      <c r="J2625">
        <v>-0.20000000298023224</v>
      </c>
      <c r="K2625" t="s">
        <v>19</v>
      </c>
      <c r="L2625">
        <f>VLOOKUP(A2625,[1]Ark2!$A$1:$H$4250,8,FALSE)</f>
        <v>0.125</v>
      </c>
    </row>
    <row r="2626" spans="1:12" hidden="1">
      <c r="A2626" t="str">
        <f t="shared" si="104"/>
        <v>2019-NEXT - Sukkertoppen Gymnasium-Htx</v>
      </c>
      <c r="B2626" t="str">
        <f t="shared" si="105"/>
        <v>2019</v>
      </c>
      <c r="C2626" t="s">
        <v>318</v>
      </c>
      <c r="D2626" t="s">
        <v>32</v>
      </c>
      <c r="E2626" t="s">
        <v>14</v>
      </c>
      <c r="F2626" t="s">
        <v>15</v>
      </c>
      <c r="G2626" t="s">
        <v>16</v>
      </c>
      <c r="H2626">
        <v>8.1999998092651367</v>
      </c>
      <c r="I2626">
        <v>8.3000001907348633</v>
      </c>
      <c r="J2626">
        <v>0.10000000149011612</v>
      </c>
      <c r="K2626" t="s">
        <v>19</v>
      </c>
      <c r="L2626">
        <f>VLOOKUP(A2626,[1]Ark2!$A$1:$H$4250,8,FALSE)</f>
        <v>0.16387959866220736</v>
      </c>
    </row>
    <row r="2627" spans="1:12" hidden="1">
      <c r="A2627" t="str">
        <f t="shared" ref="A2627:A2690" si="107">_xlfn.CONCAT(B2627,"-",C2627,"-",LEFT(D2627,3))</f>
        <v>2019-NEXT - Sydkysten Gymnasium-Hhx</v>
      </c>
      <c r="B2627" t="str">
        <f t="shared" si="105"/>
        <v>2019</v>
      </c>
      <c r="C2627" t="s">
        <v>319</v>
      </c>
      <c r="D2627" t="s">
        <v>29</v>
      </c>
      <c r="E2627" t="s">
        <v>14</v>
      </c>
      <c r="F2627" t="s">
        <v>15</v>
      </c>
      <c r="G2627" t="s">
        <v>16</v>
      </c>
      <c r="H2627">
        <v>5.5</v>
      </c>
      <c r="I2627">
        <v>5.5</v>
      </c>
      <c r="J2627">
        <v>0</v>
      </c>
      <c r="K2627" t="s">
        <v>19</v>
      </c>
      <c r="L2627">
        <f>VLOOKUP(A2627,[1]Ark2!$A$1:$H$4250,8,FALSE)</f>
        <v>0.52800000000000002</v>
      </c>
    </row>
    <row r="2628" spans="1:12" hidden="1">
      <c r="A2628" t="str">
        <f t="shared" si="107"/>
        <v>2019-NEXT - Sydkysten Gymnasium-Htx</v>
      </c>
      <c r="B2628" t="str">
        <f t="shared" si="105"/>
        <v>2019</v>
      </c>
      <c r="C2628" t="str">
        <f>C2627</f>
        <v>NEXT - Sydkysten Gymnasium</v>
      </c>
      <c r="D2628" t="s">
        <v>32</v>
      </c>
      <c r="E2628" t="s">
        <v>14</v>
      </c>
      <c r="F2628" t="s">
        <v>15</v>
      </c>
      <c r="G2628" t="s">
        <v>16</v>
      </c>
      <c r="H2628">
        <v>7.4000000953674316</v>
      </c>
      <c r="I2628">
        <v>7.8000001907348633</v>
      </c>
      <c r="J2628">
        <v>0.40000000596046448</v>
      </c>
      <c r="K2628" t="s">
        <v>17</v>
      </c>
      <c r="L2628">
        <f>VLOOKUP(A2628,[1]Ark2!$A$1:$H$4250,8,FALSE)</f>
        <v>0.30357142857142855</v>
      </c>
    </row>
    <row r="2629" spans="1:12" hidden="1">
      <c r="A2629" t="str">
        <f t="shared" si="107"/>
        <v>2019-NEXT - Sydkysten gymnasium(stx)-Stx</v>
      </c>
      <c r="B2629" t="str">
        <f t="shared" ref="B2629:B2692" si="108">B2628</f>
        <v>2019</v>
      </c>
      <c r="C2629" t="s">
        <v>320</v>
      </c>
      <c r="D2629" t="s">
        <v>13</v>
      </c>
      <c r="E2629" t="s">
        <v>14</v>
      </c>
      <c r="F2629" t="s">
        <v>15</v>
      </c>
      <c r="G2629" t="s">
        <v>16</v>
      </c>
      <c r="H2629">
        <v>5.5999999046325684</v>
      </c>
      <c r="I2629">
        <v>5.5999999046325684</v>
      </c>
      <c r="J2629">
        <v>0</v>
      </c>
      <c r="K2629" t="s">
        <v>19</v>
      </c>
      <c r="L2629">
        <f>VLOOKUP(A2629,[1]Ark2!$A$1:$H$4250,8,FALSE)</f>
        <v>0.78350515463917525</v>
      </c>
    </row>
    <row r="2630" spans="1:12" hidden="1">
      <c r="A2630" t="str">
        <f t="shared" si="107"/>
        <v>2019-NEXT - Vestskoven Gymnasium-Hf</v>
      </c>
      <c r="B2630" t="str">
        <f t="shared" si="108"/>
        <v>2019</v>
      </c>
      <c r="C2630" t="s">
        <v>287</v>
      </c>
      <c r="D2630" t="s">
        <v>23</v>
      </c>
      <c r="E2630" t="s">
        <v>14</v>
      </c>
      <c r="F2630" t="s">
        <v>15</v>
      </c>
      <c r="G2630" t="s">
        <v>16</v>
      </c>
      <c r="H2630">
        <v>5.3000001907348633</v>
      </c>
      <c r="I2630">
        <v>5.3000001907348633</v>
      </c>
      <c r="J2630">
        <v>0</v>
      </c>
      <c r="K2630" t="s">
        <v>19</v>
      </c>
      <c r="L2630" t="e">
        <f>VLOOKUP(A2630,[1]Ark2!$A$1:$H$4250,8,FALSE)</f>
        <v>#N/A</v>
      </c>
    </row>
    <row r="2631" spans="1:12" hidden="1">
      <c r="A2631" t="str">
        <f t="shared" si="107"/>
        <v>2019-NEXT - Vestskoven Gymnasium (htx/hhx)-Htx</v>
      </c>
      <c r="B2631" t="str">
        <f t="shared" si="108"/>
        <v>2019</v>
      </c>
      <c r="C2631" t="s">
        <v>364</v>
      </c>
      <c r="D2631" t="s">
        <v>32</v>
      </c>
      <c r="E2631" t="s">
        <v>14</v>
      </c>
      <c r="F2631" t="s">
        <v>15</v>
      </c>
      <c r="G2631" t="s">
        <v>16</v>
      </c>
      <c r="H2631">
        <v>7.4000000953674316</v>
      </c>
      <c r="I2631">
        <v>7.5</v>
      </c>
      <c r="J2631">
        <v>0.10000000149011612</v>
      </c>
      <c r="K2631" t="s">
        <v>19</v>
      </c>
      <c r="L2631">
        <f>VLOOKUP(A2631,[1]Ark2!$A$1:$H$4250,8,FALSE)</f>
        <v>0.17499999999999999</v>
      </c>
    </row>
    <row r="2632" spans="1:12" hidden="1">
      <c r="A2632" t="str">
        <f t="shared" si="107"/>
        <v>2019-NEXT - Vibenshus Gymnasium-Htx</v>
      </c>
      <c r="B2632" t="str">
        <f t="shared" si="108"/>
        <v>2019</v>
      </c>
      <c r="C2632" t="s">
        <v>321</v>
      </c>
      <c r="D2632" t="s">
        <v>32</v>
      </c>
      <c r="E2632" t="s">
        <v>14</v>
      </c>
      <c r="F2632" t="s">
        <v>15</v>
      </c>
      <c r="G2632" t="s">
        <v>16</v>
      </c>
      <c r="H2632">
        <v>7.8000001907348633</v>
      </c>
      <c r="I2632">
        <v>7.6999998092651367</v>
      </c>
      <c r="J2632">
        <v>-0.10000000149011612</v>
      </c>
      <c r="K2632" t="s">
        <v>19</v>
      </c>
      <c r="L2632">
        <f>VLOOKUP(A2632,[1]Ark2!$A$1:$H$4250,8,FALSE)</f>
        <v>0.18487394957983194</v>
      </c>
    </row>
    <row r="2633" spans="1:12" hidden="1">
      <c r="A2633" t="str">
        <f t="shared" si="107"/>
        <v>2019-NEXT- Baltorp Business Gymnasium-Hhx</v>
      </c>
      <c r="B2633" t="str">
        <f t="shared" si="108"/>
        <v>2019</v>
      </c>
      <c r="C2633" t="s">
        <v>322</v>
      </c>
      <c r="D2633" t="s">
        <v>29</v>
      </c>
      <c r="E2633" t="s">
        <v>14</v>
      </c>
      <c r="F2633" t="s">
        <v>15</v>
      </c>
      <c r="G2633" t="s">
        <v>16</v>
      </c>
      <c r="H2633">
        <v>6.1999998092651367</v>
      </c>
      <c r="I2633">
        <v>6.1999998092651367</v>
      </c>
      <c r="J2633">
        <v>0</v>
      </c>
      <c r="K2633" t="s">
        <v>19</v>
      </c>
      <c r="L2633">
        <f>VLOOKUP(A2633,[1]Ark2!$A$1:$H$4250,8,FALSE)</f>
        <v>0.19801980198019803</v>
      </c>
    </row>
    <row r="2634" spans="1:12" hidden="1">
      <c r="A2634" t="str">
        <f t="shared" si="107"/>
        <v>2019-Niels Brock Det Internationale Gymnasium-Hhx</v>
      </c>
      <c r="B2634" t="str">
        <f t="shared" si="108"/>
        <v>2019</v>
      </c>
      <c r="C2634" t="s">
        <v>365</v>
      </c>
      <c r="D2634" t="s">
        <v>29</v>
      </c>
      <c r="E2634" t="s">
        <v>14</v>
      </c>
      <c r="F2634" t="s">
        <v>15</v>
      </c>
      <c r="G2634" t="s">
        <v>16</v>
      </c>
      <c r="H2634">
        <v>8.1000003814697266</v>
      </c>
      <c r="I2634">
        <v>8.1999998092651367</v>
      </c>
      <c r="J2634">
        <v>0.10000000149011612</v>
      </c>
      <c r="K2634" t="s">
        <v>19</v>
      </c>
      <c r="L2634">
        <f>VLOOKUP(A2634,[1]Ark2!$A$1:$H$4250,8,FALSE)</f>
        <v>0.12015503875968993</v>
      </c>
    </row>
    <row r="2635" spans="1:12" hidden="1">
      <c r="A2635" t="str">
        <f t="shared" si="107"/>
        <v>2019-Niels Brock, Handelsgymnasiet JTP-Hhx</v>
      </c>
      <c r="B2635" t="str">
        <f t="shared" si="108"/>
        <v>2019</v>
      </c>
      <c r="C2635" t="s">
        <v>323</v>
      </c>
      <c r="D2635" t="s">
        <v>29</v>
      </c>
      <c r="E2635" t="s">
        <v>14</v>
      </c>
      <c r="F2635" t="s">
        <v>15</v>
      </c>
      <c r="G2635" t="s">
        <v>16</v>
      </c>
      <c r="H2635">
        <v>7.3000001907348633</v>
      </c>
      <c r="I2635">
        <v>7.4000000953674316</v>
      </c>
      <c r="J2635">
        <v>0.10000000149011612</v>
      </c>
      <c r="K2635" t="s">
        <v>19</v>
      </c>
      <c r="L2635">
        <f>VLOOKUP(A2635,[1]Ark2!$A$1:$H$4250,8,FALSE)</f>
        <v>0.13422818791946309</v>
      </c>
    </row>
    <row r="2636" spans="1:12" hidden="1">
      <c r="A2636" t="str">
        <f t="shared" si="107"/>
        <v>2019-Niels Brock, Handelsgymnasiet Nørre Voldgade-Hhx</v>
      </c>
      <c r="B2636" t="str">
        <f t="shared" si="108"/>
        <v>2019</v>
      </c>
      <c r="C2636" t="s">
        <v>382</v>
      </c>
      <c r="D2636" t="s">
        <v>29</v>
      </c>
      <c r="E2636" t="s">
        <v>14</v>
      </c>
      <c r="F2636" t="s">
        <v>15</v>
      </c>
      <c r="G2636" t="s">
        <v>16</v>
      </c>
      <c r="H2636">
        <v>7.6999998092651367</v>
      </c>
      <c r="I2636">
        <v>7.8000001907348633</v>
      </c>
      <c r="J2636">
        <v>0.10000000149011612</v>
      </c>
      <c r="K2636" t="s">
        <v>19</v>
      </c>
      <c r="L2636">
        <f>VLOOKUP(A2636,[1]Ark2!$A$1:$H$4250,8,FALSE)</f>
        <v>0.10975609756097561</v>
      </c>
    </row>
    <row r="2637" spans="1:12" hidden="1">
      <c r="A2637" t="str">
        <f t="shared" si="107"/>
        <v>2019-Niels Brocks Innovationsgymnasium-Hhx</v>
      </c>
      <c r="B2637" t="str">
        <f t="shared" si="108"/>
        <v>2019</v>
      </c>
      <c r="C2637" t="s">
        <v>324</v>
      </c>
      <c r="D2637" t="s">
        <v>29</v>
      </c>
      <c r="E2637" t="s">
        <v>14</v>
      </c>
      <c r="F2637" t="s">
        <v>15</v>
      </c>
      <c r="G2637" t="s">
        <v>16</v>
      </c>
      <c r="H2637">
        <v>6.9000000953674316</v>
      </c>
      <c r="I2637">
        <v>6.9000000953674316</v>
      </c>
      <c r="J2637">
        <v>0</v>
      </c>
      <c r="K2637" t="s">
        <v>19</v>
      </c>
      <c r="L2637">
        <f>VLOOKUP(A2637,[1]Ark2!$A$1:$H$4250,8,FALSE)</f>
        <v>0.13450292397660818</v>
      </c>
    </row>
    <row r="2638" spans="1:12" hidden="1">
      <c r="A2638" t="str">
        <f t="shared" si="107"/>
        <v>2019-Niels Steensens Gymnasium-Stx</v>
      </c>
      <c r="B2638" t="str">
        <f t="shared" si="108"/>
        <v>2019</v>
      </c>
      <c r="C2638" t="s">
        <v>144</v>
      </c>
      <c r="D2638" t="s">
        <v>13</v>
      </c>
      <c r="E2638" t="s">
        <v>14</v>
      </c>
      <c r="F2638" t="s">
        <v>15</v>
      </c>
      <c r="G2638" t="s">
        <v>16</v>
      </c>
      <c r="H2638">
        <v>7.5</v>
      </c>
      <c r="I2638">
        <v>7.5</v>
      </c>
      <c r="J2638">
        <v>0</v>
      </c>
      <c r="K2638" t="s">
        <v>19</v>
      </c>
      <c r="L2638">
        <f>VLOOKUP(A2638,[1]Ark2!$A$1:$H$4250,8,FALSE)</f>
        <v>8.3333333333333329E-2</v>
      </c>
    </row>
    <row r="2639" spans="1:12" hidden="1">
      <c r="A2639" t="str">
        <f t="shared" si="107"/>
        <v>2019-Nordfyns Gymnasium-Stx</v>
      </c>
      <c r="B2639" t="str">
        <f t="shared" si="108"/>
        <v>2019</v>
      </c>
      <c r="C2639" t="s">
        <v>145</v>
      </c>
      <c r="D2639" t="s">
        <v>13</v>
      </c>
      <c r="E2639" t="s">
        <v>14</v>
      </c>
      <c r="F2639" t="s">
        <v>15</v>
      </c>
      <c r="G2639" t="s">
        <v>16</v>
      </c>
      <c r="H2639">
        <v>7</v>
      </c>
      <c r="I2639">
        <v>6.8000001907348633</v>
      </c>
      <c r="J2639">
        <v>-0.20000000298023224</v>
      </c>
      <c r="K2639" t="s">
        <v>19</v>
      </c>
      <c r="L2639">
        <f>VLOOKUP(A2639,[1]Ark2!$A$1:$H$4250,8,FALSE)</f>
        <v>2.1582733812949641E-2</v>
      </c>
    </row>
    <row r="2640" spans="1:12" hidden="1">
      <c r="A2640" t="str">
        <f t="shared" si="107"/>
        <v>2019-Nordsjællands Grundskole og Gymnasium samt HF-Hf</v>
      </c>
      <c r="B2640" t="str">
        <f t="shared" si="108"/>
        <v>2019</v>
      </c>
      <c r="C2640" t="s">
        <v>146</v>
      </c>
      <c r="D2640" t="s">
        <v>23</v>
      </c>
      <c r="E2640" t="s">
        <v>14</v>
      </c>
      <c r="F2640" t="s">
        <v>15</v>
      </c>
      <c r="G2640" t="s">
        <v>16</v>
      </c>
      <c r="H2640">
        <v>5.5999999046325684</v>
      </c>
      <c r="I2640">
        <v>5.5</v>
      </c>
      <c r="J2640">
        <v>-0.10000000149011612</v>
      </c>
      <c r="K2640" t="s">
        <v>19</v>
      </c>
      <c r="L2640">
        <f>VLOOKUP(A2640,[1]Ark2!$A$1:$H$4250,8,FALSE)</f>
        <v>0</v>
      </c>
    </row>
    <row r="2641" spans="1:12" hidden="1">
      <c r="A2641" t="str">
        <f t="shared" si="107"/>
        <v>2019-Nordsjællands Grundskole og Gymnasium samt HF-Stx</v>
      </c>
      <c r="B2641" t="str">
        <f t="shared" si="108"/>
        <v>2019</v>
      </c>
      <c r="C2641" t="str">
        <f>C2640</f>
        <v>Nordsjællands Grundskole og Gymnasium samt HF</v>
      </c>
      <c r="D2641" t="s">
        <v>13</v>
      </c>
      <c r="E2641" t="s">
        <v>14</v>
      </c>
      <c r="F2641" t="s">
        <v>15</v>
      </c>
      <c r="G2641" t="s">
        <v>16</v>
      </c>
      <c r="H2641">
        <v>7.0999999046325684</v>
      </c>
      <c r="I2641">
        <v>7.1999998092651367</v>
      </c>
      <c r="J2641">
        <v>0.10000000149011612</v>
      </c>
      <c r="K2641" t="s">
        <v>19</v>
      </c>
      <c r="L2641">
        <f>VLOOKUP(A2641,[1]Ark2!$A$1:$H$4250,8,FALSE)</f>
        <v>0</v>
      </c>
    </row>
    <row r="2642" spans="1:12" hidden="1">
      <c r="A2642" t="str">
        <f t="shared" si="107"/>
        <v>2019-Nordvestsjællands HF &amp; VUC, Holbæk afd.-Hf</v>
      </c>
      <c r="B2642" t="str">
        <f t="shared" si="108"/>
        <v>2019</v>
      </c>
      <c r="C2642" t="s">
        <v>149</v>
      </c>
      <c r="D2642" t="s">
        <v>23</v>
      </c>
      <c r="E2642" t="s">
        <v>14</v>
      </c>
      <c r="F2642" t="s">
        <v>15</v>
      </c>
      <c r="G2642" t="s">
        <v>16</v>
      </c>
      <c r="H2642">
        <v>6.0999999046325684</v>
      </c>
      <c r="I2642">
        <v>6.1999998092651367</v>
      </c>
      <c r="J2642">
        <v>0.10000000149011612</v>
      </c>
      <c r="K2642" t="s">
        <v>19</v>
      </c>
      <c r="L2642">
        <f>VLOOKUP(A2642,[1]Ark2!$A$1:$H$4250,8,FALSE)</f>
        <v>8.1967213114754092E-2</v>
      </c>
    </row>
    <row r="2643" spans="1:12" hidden="1">
      <c r="A2643" t="str">
        <f t="shared" si="107"/>
        <v>2019-Nyborg Gymnasium-Hf</v>
      </c>
      <c r="B2643" t="str">
        <f t="shared" si="108"/>
        <v>2019</v>
      </c>
      <c r="C2643" t="s">
        <v>150</v>
      </c>
      <c r="D2643" t="s">
        <v>23</v>
      </c>
      <c r="E2643" t="s">
        <v>14</v>
      </c>
      <c r="F2643" t="s">
        <v>15</v>
      </c>
      <c r="G2643" t="s">
        <v>16</v>
      </c>
      <c r="H2643">
        <v>5.8000001907348633</v>
      </c>
      <c r="I2643">
        <v>5.5999999046325684</v>
      </c>
      <c r="J2643">
        <v>-0.20000000298023224</v>
      </c>
      <c r="K2643" t="s">
        <v>19</v>
      </c>
      <c r="L2643" t="e">
        <f>VLOOKUP(A2643,[1]Ark2!$A$1:$H$4250,8,FALSE)</f>
        <v>#N/A</v>
      </c>
    </row>
    <row r="2644" spans="1:12" hidden="1">
      <c r="A2644" t="str">
        <f t="shared" si="107"/>
        <v>2019-Nyborg Gymnasium-Hhx</v>
      </c>
      <c r="B2644" t="str">
        <f t="shared" si="108"/>
        <v>2019</v>
      </c>
      <c r="C2644" t="str">
        <f t="shared" ref="C2644:C2645" si="109">C2643</f>
        <v>Nyborg Gymnasium</v>
      </c>
      <c r="D2644" t="s">
        <v>29</v>
      </c>
      <c r="E2644" t="s">
        <v>14</v>
      </c>
      <c r="F2644" t="s">
        <v>15</v>
      </c>
      <c r="G2644" t="s">
        <v>16</v>
      </c>
      <c r="H2644">
        <v>6.3000001907348633</v>
      </c>
      <c r="I2644">
        <v>6.4000000953674316</v>
      </c>
      <c r="J2644">
        <v>0.10000000149011612</v>
      </c>
      <c r="K2644" t="s">
        <v>19</v>
      </c>
      <c r="L2644" t="e">
        <f>VLOOKUP(A2644,[1]Ark2!$A$1:$H$4250,8,FALSE)</f>
        <v>#N/A</v>
      </c>
    </row>
    <row r="2645" spans="1:12" hidden="1">
      <c r="A2645" t="str">
        <f t="shared" si="107"/>
        <v>2019-Nyborg Gymnasium-Stx</v>
      </c>
      <c r="B2645" t="str">
        <f t="shared" si="108"/>
        <v>2019</v>
      </c>
      <c r="C2645" t="str">
        <f t="shared" si="109"/>
        <v>Nyborg Gymnasium</v>
      </c>
      <c r="D2645" t="s">
        <v>13</v>
      </c>
      <c r="E2645" t="s">
        <v>14</v>
      </c>
      <c r="F2645" t="s">
        <v>15</v>
      </c>
      <c r="G2645" t="s">
        <v>16</v>
      </c>
      <c r="H2645">
        <v>7.1999998092651367</v>
      </c>
      <c r="I2645">
        <v>6.9000000953674316</v>
      </c>
      <c r="J2645">
        <v>-0.30000001192092896</v>
      </c>
      <c r="K2645" t="s">
        <v>17</v>
      </c>
      <c r="L2645" t="e">
        <f>VLOOKUP(A2645,[1]Ark2!$A$1:$H$4250,8,FALSE)</f>
        <v>#N/A</v>
      </c>
    </row>
    <row r="2646" spans="1:12" hidden="1">
      <c r="A2646" t="str">
        <f t="shared" si="107"/>
        <v>2019-Nykøbing Katedralskole-Hf</v>
      </c>
      <c r="B2646" t="str">
        <f t="shared" si="108"/>
        <v>2019</v>
      </c>
      <c r="C2646" t="s">
        <v>152</v>
      </c>
      <c r="D2646" t="s">
        <v>23</v>
      </c>
      <c r="E2646" t="s">
        <v>14</v>
      </c>
      <c r="F2646" t="s">
        <v>15</v>
      </c>
      <c r="G2646" t="s">
        <v>16</v>
      </c>
      <c r="H2646">
        <v>6.1999998092651367</v>
      </c>
      <c r="I2646">
        <v>6.1999998092651367</v>
      </c>
      <c r="J2646">
        <v>0</v>
      </c>
      <c r="K2646" t="s">
        <v>19</v>
      </c>
      <c r="L2646">
        <f>VLOOKUP(A2646,[1]Ark2!$A$1:$H$4250,8,FALSE)</f>
        <v>0.10810810810810811</v>
      </c>
    </row>
    <row r="2647" spans="1:12" hidden="1">
      <c r="A2647" t="str">
        <f t="shared" si="107"/>
        <v>2019-Nykøbing Katedralskole-Stx</v>
      </c>
      <c r="B2647" t="str">
        <f t="shared" si="108"/>
        <v>2019</v>
      </c>
      <c r="C2647" t="str">
        <f>C2646</f>
        <v>Nykøbing Katedralskole</v>
      </c>
      <c r="D2647" t="s">
        <v>13</v>
      </c>
      <c r="E2647" t="s">
        <v>14</v>
      </c>
      <c r="F2647" t="s">
        <v>15</v>
      </c>
      <c r="G2647" t="s">
        <v>16</v>
      </c>
      <c r="H2647">
        <v>6.9000000953674316</v>
      </c>
      <c r="I2647">
        <v>6.5999999046325684</v>
      </c>
      <c r="J2647">
        <v>-0.30000001192092896</v>
      </c>
      <c r="K2647" t="s">
        <v>17</v>
      </c>
      <c r="L2647">
        <f>VLOOKUP(A2647,[1]Ark2!$A$1:$H$4250,8,FALSE)</f>
        <v>9.4674556213017749E-2</v>
      </c>
    </row>
    <row r="2648" spans="1:12" hidden="1">
      <c r="A2648" t="str">
        <f t="shared" si="107"/>
        <v>2019-Nærum Gymnasium-Stx</v>
      </c>
      <c r="B2648" t="str">
        <f t="shared" si="108"/>
        <v>2019</v>
      </c>
      <c r="C2648" t="s">
        <v>153</v>
      </c>
      <c r="D2648" t="s">
        <v>13</v>
      </c>
      <c r="E2648" t="s">
        <v>14</v>
      </c>
      <c r="F2648" t="s">
        <v>15</v>
      </c>
      <c r="G2648" t="s">
        <v>16</v>
      </c>
      <c r="H2648">
        <v>7.9000000953674316</v>
      </c>
      <c r="I2648">
        <v>8.1999998092651367</v>
      </c>
      <c r="J2648">
        <v>0.30000001192092896</v>
      </c>
      <c r="K2648" t="s">
        <v>17</v>
      </c>
      <c r="L2648">
        <f>VLOOKUP(A2648,[1]Ark2!$A$1:$H$4250,8,FALSE)</f>
        <v>5.2631578947368418E-2</v>
      </c>
    </row>
    <row r="2649" spans="1:12" hidden="1">
      <c r="A2649" t="str">
        <f t="shared" si="107"/>
        <v>2019-Næstved Gymnasium og HF-Hf</v>
      </c>
      <c r="B2649" t="str">
        <f t="shared" si="108"/>
        <v>2019</v>
      </c>
      <c r="C2649" t="s">
        <v>154</v>
      </c>
      <c r="D2649" t="s">
        <v>23</v>
      </c>
      <c r="E2649" t="s">
        <v>14</v>
      </c>
      <c r="F2649" t="s">
        <v>15</v>
      </c>
      <c r="G2649" t="s">
        <v>16</v>
      </c>
      <c r="H2649">
        <v>5.5999999046325684</v>
      </c>
      <c r="I2649">
        <v>5.5</v>
      </c>
      <c r="J2649">
        <v>-0.10000000149011612</v>
      </c>
      <c r="K2649" t="s">
        <v>19</v>
      </c>
      <c r="L2649">
        <f>VLOOKUP(A2649,[1]Ark2!$A$1:$H$4250,8,FALSE)</f>
        <v>7.575757575757576E-2</v>
      </c>
    </row>
    <row r="2650" spans="1:12" hidden="1">
      <c r="A2650" t="str">
        <f t="shared" si="107"/>
        <v>2019-Næstved Gymnasium og HF-Stx</v>
      </c>
      <c r="B2650" t="str">
        <f t="shared" si="108"/>
        <v>2019</v>
      </c>
      <c r="C2650" t="str">
        <f>C2649</f>
        <v>Næstved Gymnasium og HF</v>
      </c>
      <c r="D2650" t="s">
        <v>13</v>
      </c>
      <c r="E2650" t="s">
        <v>14</v>
      </c>
      <c r="F2650" t="s">
        <v>15</v>
      </c>
      <c r="G2650" t="s">
        <v>16</v>
      </c>
      <c r="H2650">
        <v>7</v>
      </c>
      <c r="I2650">
        <v>6.9000000953674316</v>
      </c>
      <c r="J2650">
        <v>-0.10000000149011612</v>
      </c>
      <c r="K2650" t="s">
        <v>19</v>
      </c>
      <c r="L2650">
        <f>VLOOKUP(A2650,[1]Ark2!$A$1:$H$4250,8,FALSE)</f>
        <v>9.0225563909774431E-2</v>
      </c>
    </row>
    <row r="2651" spans="1:12" hidden="1">
      <c r="A2651" t="str">
        <f t="shared" si="107"/>
        <v>2019-Nørre Gymnasium-Stx</v>
      </c>
      <c r="B2651" t="str">
        <f t="shared" si="108"/>
        <v>2019</v>
      </c>
      <c r="C2651" t="s">
        <v>155</v>
      </c>
      <c r="D2651" t="s">
        <v>13</v>
      </c>
      <c r="E2651" t="s">
        <v>14</v>
      </c>
      <c r="F2651" t="s">
        <v>15</v>
      </c>
      <c r="G2651" t="s">
        <v>16</v>
      </c>
      <c r="H2651">
        <v>7.4000000953674316</v>
      </c>
      <c r="I2651">
        <v>7.3000001907348633</v>
      </c>
      <c r="J2651">
        <v>-0.10000000149011612</v>
      </c>
      <c r="K2651" t="s">
        <v>19</v>
      </c>
      <c r="L2651">
        <f>VLOOKUP(A2651,[1]Ark2!$A$1:$H$4250,8,FALSE)</f>
        <v>0.17669172932330826</v>
      </c>
    </row>
    <row r="2652" spans="1:12" hidden="1">
      <c r="A2652" t="str">
        <f t="shared" si="107"/>
        <v>2019-Nørrebro Gymnasium-Hf</v>
      </c>
      <c r="B2652" t="str">
        <f t="shared" si="108"/>
        <v>2019</v>
      </c>
      <c r="C2652" t="s">
        <v>383</v>
      </c>
      <c r="D2652" t="s">
        <v>23</v>
      </c>
      <c r="E2652" t="s">
        <v>14</v>
      </c>
      <c r="F2652" t="s">
        <v>15</v>
      </c>
      <c r="G2652" t="s">
        <v>16</v>
      </c>
      <c r="H2652">
        <v>4</v>
      </c>
      <c r="I2652">
        <v>3.9000000953674316</v>
      </c>
      <c r="J2652">
        <v>-0.10000000149011612</v>
      </c>
      <c r="K2652" t="s">
        <v>19</v>
      </c>
      <c r="L2652">
        <f>VLOOKUP(A2652,[1]Ark2!$A$1:$H$4250,8,FALSE)</f>
        <v>0.95652173913043481</v>
      </c>
    </row>
    <row r="2653" spans="1:12" hidden="1">
      <c r="A2653" t="str">
        <f t="shared" si="107"/>
        <v>2019-Nørresundby Gymnasium og HF-Hf</v>
      </c>
      <c r="B2653" t="str">
        <f t="shared" si="108"/>
        <v>2019</v>
      </c>
      <c r="C2653" t="s">
        <v>156</v>
      </c>
      <c r="D2653" t="s">
        <v>23</v>
      </c>
      <c r="E2653" t="s">
        <v>14</v>
      </c>
      <c r="F2653" t="s">
        <v>15</v>
      </c>
      <c r="G2653" t="s">
        <v>16</v>
      </c>
      <c r="H2653">
        <v>5.9000000953674316</v>
      </c>
      <c r="I2653">
        <v>5.6999998092651367</v>
      </c>
      <c r="J2653">
        <v>-0.20000000298023224</v>
      </c>
      <c r="K2653" t="s">
        <v>19</v>
      </c>
      <c r="L2653">
        <f>VLOOKUP(A2653,[1]Ark2!$A$1:$H$4250,8,FALSE)</f>
        <v>0.12121212121212122</v>
      </c>
    </row>
    <row r="2654" spans="1:12" hidden="1">
      <c r="A2654" t="str">
        <f t="shared" si="107"/>
        <v>2019-Nørresundby Gymnasium og HF-Stx</v>
      </c>
      <c r="B2654" t="str">
        <f t="shared" si="108"/>
        <v>2019</v>
      </c>
      <c r="C2654" t="str">
        <f>C2653</f>
        <v>Nørresundby Gymnasium og HF</v>
      </c>
      <c r="D2654" t="s">
        <v>13</v>
      </c>
      <c r="E2654" t="s">
        <v>14</v>
      </c>
      <c r="F2654" t="s">
        <v>15</v>
      </c>
      <c r="G2654" t="s">
        <v>16</v>
      </c>
      <c r="H2654">
        <v>7</v>
      </c>
      <c r="I2654">
        <v>6.9000000953674316</v>
      </c>
      <c r="J2654">
        <v>-0.10000000149011612</v>
      </c>
      <c r="K2654" t="s">
        <v>19</v>
      </c>
      <c r="L2654">
        <f>VLOOKUP(A2654,[1]Ark2!$A$1:$H$4250,8,FALSE)</f>
        <v>7.3170731707317069E-2</v>
      </c>
    </row>
    <row r="2655" spans="1:12" hidden="1">
      <c r="A2655" t="str">
        <f t="shared" si="107"/>
        <v>2019-Odder Gymnasium-Stx</v>
      </c>
      <c r="B2655" t="str">
        <f t="shared" si="108"/>
        <v>2019</v>
      </c>
      <c r="C2655" t="s">
        <v>157</v>
      </c>
      <c r="D2655" t="s">
        <v>13</v>
      </c>
      <c r="E2655" t="s">
        <v>14</v>
      </c>
      <c r="F2655" t="s">
        <v>15</v>
      </c>
      <c r="G2655" t="s">
        <v>16</v>
      </c>
      <c r="H2655">
        <v>7.6999998092651367</v>
      </c>
      <c r="I2655">
        <v>7.5999999046325684</v>
      </c>
      <c r="J2655">
        <v>-0.10000000149011612</v>
      </c>
      <c r="K2655" t="s">
        <v>19</v>
      </c>
      <c r="L2655">
        <f>VLOOKUP(A2655,[1]Ark2!$A$1:$H$4250,8,FALSE)</f>
        <v>0</v>
      </c>
    </row>
    <row r="2656" spans="1:12" hidden="1">
      <c r="A2656" t="str">
        <f t="shared" si="107"/>
        <v>2019-Odense Katedralskole-Hf</v>
      </c>
      <c r="B2656" t="str">
        <f t="shared" si="108"/>
        <v>2019</v>
      </c>
      <c r="C2656" t="s">
        <v>158</v>
      </c>
      <c r="D2656" t="s">
        <v>23</v>
      </c>
      <c r="E2656" t="s">
        <v>14</v>
      </c>
      <c r="F2656" t="s">
        <v>15</v>
      </c>
      <c r="G2656" t="s">
        <v>16</v>
      </c>
      <c r="H2656">
        <v>6</v>
      </c>
      <c r="I2656">
        <v>6</v>
      </c>
      <c r="J2656">
        <v>0</v>
      </c>
      <c r="K2656" t="s">
        <v>19</v>
      </c>
      <c r="L2656">
        <f>VLOOKUP(A2656,[1]Ark2!$A$1:$H$4250,8,FALSE)</f>
        <v>5.6338028169014086E-2</v>
      </c>
    </row>
    <row r="2657" spans="1:12" hidden="1">
      <c r="A2657" t="str">
        <f t="shared" si="107"/>
        <v>2019-Odense Katedralskole-Stx</v>
      </c>
      <c r="B2657" t="str">
        <f t="shared" si="108"/>
        <v>2019</v>
      </c>
      <c r="C2657" t="str">
        <f>C2656</f>
        <v>Odense Katedralskole</v>
      </c>
      <c r="D2657" t="s">
        <v>13</v>
      </c>
      <c r="E2657" t="s">
        <v>14</v>
      </c>
      <c r="F2657" t="s">
        <v>15</v>
      </c>
      <c r="G2657" t="s">
        <v>16</v>
      </c>
      <c r="H2657">
        <v>7.9000000953674316</v>
      </c>
      <c r="I2657">
        <v>7.5999999046325684</v>
      </c>
      <c r="J2657">
        <v>-0.30000001192092896</v>
      </c>
      <c r="K2657" t="s">
        <v>17</v>
      </c>
      <c r="L2657">
        <f>VLOOKUP(A2657,[1]Ark2!$A$1:$H$4250,8,FALSE)</f>
        <v>6.6115702479338845E-2</v>
      </c>
    </row>
    <row r="2658" spans="1:12" hidden="1">
      <c r="A2658" t="str">
        <f t="shared" si="107"/>
        <v>2019-Odense Tekniske Gymnasium-Htx</v>
      </c>
      <c r="B2658" t="str">
        <f t="shared" si="108"/>
        <v>2019</v>
      </c>
      <c r="C2658" t="s">
        <v>384</v>
      </c>
      <c r="D2658" t="s">
        <v>32</v>
      </c>
      <c r="E2658" t="s">
        <v>14</v>
      </c>
      <c r="F2658" t="s">
        <v>15</v>
      </c>
      <c r="G2658" t="s">
        <v>16</v>
      </c>
      <c r="H2658">
        <v>7.8000001907348633</v>
      </c>
      <c r="I2658">
        <v>8</v>
      </c>
      <c r="J2658">
        <v>0.20000000298023224</v>
      </c>
      <c r="K2658" t="s">
        <v>19</v>
      </c>
      <c r="L2658">
        <f>VLOOKUP(A2658,[1]Ark2!$A$1:$H$4250,8,FALSE)</f>
        <v>0.1111111111111111</v>
      </c>
    </row>
    <row r="2659" spans="1:12" hidden="1">
      <c r="A2659" t="str">
        <f t="shared" si="107"/>
        <v>2019-Odsherred Gymnasium-Stx</v>
      </c>
      <c r="B2659" t="str">
        <f t="shared" si="108"/>
        <v>2019</v>
      </c>
      <c r="C2659" t="s">
        <v>159</v>
      </c>
      <c r="D2659" t="s">
        <v>13</v>
      </c>
      <c r="E2659" t="s">
        <v>14</v>
      </c>
      <c r="F2659" t="s">
        <v>15</v>
      </c>
      <c r="G2659" t="s">
        <v>16</v>
      </c>
      <c r="H2659">
        <v>6.9000000953674316</v>
      </c>
      <c r="I2659">
        <v>7.0999999046325684</v>
      </c>
      <c r="J2659">
        <v>0.20000000298023224</v>
      </c>
      <c r="K2659" t="s">
        <v>19</v>
      </c>
      <c r="L2659">
        <f>VLOOKUP(A2659,[1]Ark2!$A$1:$H$4250,8,FALSE)</f>
        <v>3.5211267605633804E-2</v>
      </c>
    </row>
    <row r="2660" spans="1:12" hidden="1">
      <c r="A2660" t="str">
        <f t="shared" si="107"/>
        <v>2019-Ordrup Gymnasium-Stx</v>
      </c>
      <c r="B2660" t="str">
        <f t="shared" si="108"/>
        <v>2019</v>
      </c>
      <c r="C2660" t="s">
        <v>160</v>
      </c>
      <c r="D2660" t="s">
        <v>13</v>
      </c>
      <c r="E2660" t="s">
        <v>14</v>
      </c>
      <c r="F2660" t="s">
        <v>15</v>
      </c>
      <c r="G2660" t="s">
        <v>16</v>
      </c>
      <c r="H2660">
        <v>7.8000001907348633</v>
      </c>
      <c r="I2660">
        <v>8</v>
      </c>
      <c r="J2660">
        <v>0.20000000298023224</v>
      </c>
      <c r="K2660" t="s">
        <v>17</v>
      </c>
      <c r="L2660">
        <f>VLOOKUP(A2660,[1]Ark2!$A$1:$H$4250,8,FALSE)</f>
        <v>1.7793594306049824E-2</v>
      </c>
    </row>
    <row r="2661" spans="1:12" hidden="1">
      <c r="A2661" t="str">
        <f t="shared" si="107"/>
        <v>2019-Paderup gymnasium-Stx</v>
      </c>
      <c r="B2661" t="str">
        <f t="shared" si="108"/>
        <v>2019</v>
      </c>
      <c r="C2661" t="s">
        <v>161</v>
      </c>
      <c r="D2661" t="s">
        <v>13</v>
      </c>
      <c r="E2661" t="s">
        <v>14</v>
      </c>
      <c r="F2661" t="s">
        <v>15</v>
      </c>
      <c r="G2661" t="s">
        <v>16</v>
      </c>
      <c r="H2661">
        <v>7.0999999046325684</v>
      </c>
      <c r="I2661">
        <v>7.0999999046325684</v>
      </c>
      <c r="J2661">
        <v>0</v>
      </c>
      <c r="K2661" t="s">
        <v>19</v>
      </c>
      <c r="L2661">
        <f>VLOOKUP(A2661,[1]Ark2!$A$1:$H$4250,8,FALSE)</f>
        <v>0</v>
      </c>
    </row>
    <row r="2662" spans="1:12" hidden="1">
      <c r="A2662" t="str">
        <f t="shared" si="107"/>
        <v>2019-Randers HF &amp; VUC-Hf</v>
      </c>
      <c r="B2662" t="str">
        <f t="shared" si="108"/>
        <v>2019</v>
      </c>
      <c r="C2662" t="s">
        <v>163</v>
      </c>
      <c r="D2662" t="s">
        <v>23</v>
      </c>
      <c r="E2662" t="s">
        <v>14</v>
      </c>
      <c r="F2662" t="s">
        <v>15</v>
      </c>
      <c r="G2662" t="s">
        <v>16</v>
      </c>
      <c r="H2662">
        <v>6</v>
      </c>
      <c r="I2662">
        <v>6.0999999046325684</v>
      </c>
      <c r="J2662">
        <v>0.10000000149011612</v>
      </c>
      <c r="K2662" t="s">
        <v>19</v>
      </c>
      <c r="L2662">
        <f>VLOOKUP(A2662,[1]Ark2!$A$1:$H$4250,8,FALSE)</f>
        <v>0.13157894736842105</v>
      </c>
    </row>
    <row r="2663" spans="1:12" hidden="1">
      <c r="A2663" t="str">
        <f t="shared" si="107"/>
        <v>2019-Randers Statsskole-Stx</v>
      </c>
      <c r="B2663" t="str">
        <f t="shared" si="108"/>
        <v>2019</v>
      </c>
      <c r="C2663" t="s">
        <v>164</v>
      </c>
      <c r="D2663" t="s">
        <v>13</v>
      </c>
      <c r="E2663" t="s">
        <v>14</v>
      </c>
      <c r="F2663" t="s">
        <v>15</v>
      </c>
      <c r="G2663" t="s">
        <v>16</v>
      </c>
      <c r="H2663">
        <v>7.4000000953674316</v>
      </c>
      <c r="I2663">
        <v>7.5</v>
      </c>
      <c r="J2663">
        <v>0.10000000149011612</v>
      </c>
      <c r="K2663" t="s">
        <v>19</v>
      </c>
      <c r="L2663">
        <f>VLOOKUP(A2663,[1]Ark2!$A$1:$H$4250,8,FALSE)</f>
        <v>7.1672354948805458E-2</v>
      </c>
    </row>
    <row r="2664" spans="1:12" hidden="1">
      <c r="A2664" t="str">
        <f t="shared" si="107"/>
        <v>2019-Ribe Katedralskole, egym-Hhx</v>
      </c>
      <c r="B2664" t="str">
        <f t="shared" si="108"/>
        <v>2019</v>
      </c>
      <c r="C2664" t="s">
        <v>165</v>
      </c>
      <c r="D2664" t="s">
        <v>29</v>
      </c>
      <c r="E2664" t="s">
        <v>14</v>
      </c>
      <c r="F2664" t="s">
        <v>15</v>
      </c>
      <c r="G2664" t="s">
        <v>16</v>
      </c>
      <c r="H2664">
        <v>6.3000001907348633</v>
      </c>
      <c r="I2664">
        <v>6.4000000953674316</v>
      </c>
      <c r="J2664">
        <v>0.10000000149011612</v>
      </c>
      <c r="K2664" t="s">
        <v>19</v>
      </c>
      <c r="L2664">
        <f>VLOOKUP(A2664,[1]Ark2!$A$1:$H$4250,8,FALSE)</f>
        <v>0</v>
      </c>
    </row>
    <row r="2665" spans="1:12" hidden="1">
      <c r="A2665" t="str">
        <f t="shared" si="107"/>
        <v>2019-Ribe Katedralskole, stx-Hf</v>
      </c>
      <c r="B2665" t="str">
        <f t="shared" si="108"/>
        <v>2019</v>
      </c>
      <c r="C2665" t="s">
        <v>166</v>
      </c>
      <c r="D2665" t="s">
        <v>23</v>
      </c>
      <c r="E2665" t="s">
        <v>14</v>
      </c>
      <c r="F2665" t="s">
        <v>15</v>
      </c>
      <c r="G2665" t="s">
        <v>16</v>
      </c>
      <c r="H2665">
        <v>6.0999999046325684</v>
      </c>
      <c r="I2665">
        <v>6.1999998092651367</v>
      </c>
      <c r="J2665">
        <v>0.10000000149011612</v>
      </c>
      <c r="K2665" t="s">
        <v>19</v>
      </c>
      <c r="L2665">
        <f>VLOOKUP(A2665,[1]Ark2!$A$1:$H$4250,8,FALSE)</f>
        <v>0</v>
      </c>
    </row>
    <row r="2666" spans="1:12" hidden="1">
      <c r="A2666" t="str">
        <f t="shared" si="107"/>
        <v>2019-Ribe Katedralskole, stx-Stx</v>
      </c>
      <c r="B2666" t="str">
        <f t="shared" si="108"/>
        <v>2019</v>
      </c>
      <c r="C2666" t="str">
        <f>C2665</f>
        <v>Ribe Katedralskole, stx</v>
      </c>
      <c r="D2666" t="s">
        <v>13</v>
      </c>
      <c r="E2666" t="s">
        <v>14</v>
      </c>
      <c r="F2666" t="s">
        <v>15</v>
      </c>
      <c r="G2666" t="s">
        <v>16</v>
      </c>
      <c r="H2666">
        <v>7.5</v>
      </c>
      <c r="I2666">
        <v>7.1999998092651367</v>
      </c>
      <c r="J2666">
        <v>-0.30000001192092896</v>
      </c>
      <c r="K2666" t="s">
        <v>17</v>
      </c>
      <c r="L2666">
        <f>VLOOKUP(A2666,[1]Ark2!$A$1:$H$4250,8,FALSE)</f>
        <v>3.1055900621118012E-2</v>
      </c>
    </row>
    <row r="2667" spans="1:12" hidden="1">
      <c r="A2667" t="str">
        <f t="shared" si="107"/>
        <v>2019-Ringkjøbing Gymnasium-Stx</v>
      </c>
      <c r="B2667" t="str">
        <f t="shared" si="108"/>
        <v>2019</v>
      </c>
      <c r="C2667" t="s">
        <v>167</v>
      </c>
      <c r="D2667" t="s">
        <v>13</v>
      </c>
      <c r="E2667" t="s">
        <v>14</v>
      </c>
      <c r="F2667" t="s">
        <v>15</v>
      </c>
      <c r="G2667" t="s">
        <v>16</v>
      </c>
      <c r="H2667">
        <v>7.6999998092651367</v>
      </c>
      <c r="I2667">
        <v>7.5</v>
      </c>
      <c r="J2667">
        <v>-0.20000000298023224</v>
      </c>
      <c r="K2667" t="s">
        <v>19</v>
      </c>
      <c r="L2667">
        <f>VLOOKUP(A2667,[1]Ark2!$A$1:$H$4250,8,FALSE)</f>
        <v>0</v>
      </c>
    </row>
    <row r="2668" spans="1:12" hidden="1">
      <c r="A2668" t="str">
        <f t="shared" si="107"/>
        <v>2019-Risskov gymnasium-Stx</v>
      </c>
      <c r="B2668" t="str">
        <f t="shared" si="108"/>
        <v>2019</v>
      </c>
      <c r="C2668" t="s">
        <v>168</v>
      </c>
      <c r="D2668" t="s">
        <v>13</v>
      </c>
      <c r="E2668" t="s">
        <v>14</v>
      </c>
      <c r="F2668" t="s">
        <v>15</v>
      </c>
      <c r="G2668" t="s">
        <v>16</v>
      </c>
      <c r="H2668">
        <v>7.5</v>
      </c>
      <c r="I2668">
        <v>7.5</v>
      </c>
      <c r="J2668">
        <v>0</v>
      </c>
      <c r="K2668" t="s">
        <v>19</v>
      </c>
      <c r="L2668">
        <f>VLOOKUP(A2668,[1]Ark2!$A$1:$H$4250,8,FALSE)</f>
        <v>0.1111111111111111</v>
      </c>
    </row>
    <row r="2669" spans="1:12" hidden="1">
      <c r="A2669" t="str">
        <f t="shared" si="107"/>
        <v>2019-Rosborg Gymnasium &amp; HF-Hf</v>
      </c>
      <c r="B2669" t="str">
        <f t="shared" si="108"/>
        <v>2019</v>
      </c>
      <c r="C2669" t="s">
        <v>169</v>
      </c>
      <c r="D2669" t="s">
        <v>23</v>
      </c>
      <c r="E2669" t="s">
        <v>14</v>
      </c>
      <c r="F2669" t="s">
        <v>15</v>
      </c>
      <c r="G2669" t="s">
        <v>16</v>
      </c>
      <c r="H2669">
        <v>6.0999999046325684</v>
      </c>
      <c r="I2669">
        <v>6</v>
      </c>
      <c r="J2669">
        <v>-0.10000000149011612</v>
      </c>
      <c r="K2669" t="s">
        <v>19</v>
      </c>
      <c r="L2669">
        <f>VLOOKUP(A2669,[1]Ark2!$A$1:$H$4250,8,FALSE)</f>
        <v>6.5789473684210523E-2</v>
      </c>
    </row>
    <row r="2670" spans="1:12" hidden="1">
      <c r="A2670" t="str">
        <f t="shared" si="107"/>
        <v>2019-Rosborg Gymnasium &amp; HF-Stx</v>
      </c>
      <c r="B2670" t="str">
        <f t="shared" si="108"/>
        <v>2019</v>
      </c>
      <c r="C2670" t="str">
        <f>C2669</f>
        <v>Rosborg Gymnasium &amp; HF</v>
      </c>
      <c r="D2670" t="s">
        <v>13</v>
      </c>
      <c r="E2670" t="s">
        <v>14</v>
      </c>
      <c r="F2670" t="s">
        <v>15</v>
      </c>
      <c r="G2670" t="s">
        <v>16</v>
      </c>
      <c r="H2670">
        <v>7.4000000953674316</v>
      </c>
      <c r="I2670">
        <v>7.3000001907348633</v>
      </c>
      <c r="J2670">
        <v>-0.10000000149011612</v>
      </c>
      <c r="K2670" t="s">
        <v>19</v>
      </c>
      <c r="L2670">
        <f>VLOOKUP(A2670,[1]Ark2!$A$1:$H$4250,8,FALSE)</f>
        <v>0.12437810945273632</v>
      </c>
    </row>
    <row r="2671" spans="1:12" hidden="1">
      <c r="A2671" t="str">
        <f t="shared" si="107"/>
        <v>2019-Roskilde Gymnasium-Hf</v>
      </c>
      <c r="B2671" t="str">
        <f t="shared" si="108"/>
        <v>2019</v>
      </c>
      <c r="C2671" t="s">
        <v>170</v>
      </c>
      <c r="D2671" t="s">
        <v>23</v>
      </c>
      <c r="E2671" t="s">
        <v>14</v>
      </c>
      <c r="F2671" t="s">
        <v>15</v>
      </c>
      <c r="G2671" t="s">
        <v>16</v>
      </c>
      <c r="H2671">
        <v>6.4000000953674316</v>
      </c>
      <c r="I2671">
        <v>6.4000000953674316</v>
      </c>
      <c r="J2671">
        <v>0</v>
      </c>
      <c r="K2671" t="s">
        <v>19</v>
      </c>
      <c r="L2671">
        <f>VLOOKUP(A2671,[1]Ark2!$A$1:$H$4250,8,FALSE)</f>
        <v>7.1428571428571425E-2</v>
      </c>
    </row>
    <row r="2672" spans="1:12" hidden="1">
      <c r="A2672" t="str">
        <f t="shared" si="107"/>
        <v>2019-Roskilde Gymnasium-Stx</v>
      </c>
      <c r="B2672" t="str">
        <f t="shared" si="108"/>
        <v>2019</v>
      </c>
      <c r="C2672" t="str">
        <f>C2671</f>
        <v>Roskilde Gymnasium</v>
      </c>
      <c r="D2672" t="s">
        <v>13</v>
      </c>
      <c r="E2672" t="s">
        <v>14</v>
      </c>
      <c r="F2672" t="s">
        <v>15</v>
      </c>
      <c r="G2672" t="s">
        <v>16</v>
      </c>
      <c r="H2672">
        <v>8.3000001907348633</v>
      </c>
      <c r="I2672">
        <v>8.3000001907348633</v>
      </c>
      <c r="J2672">
        <v>0</v>
      </c>
      <c r="K2672" t="s">
        <v>19</v>
      </c>
      <c r="L2672">
        <f>VLOOKUP(A2672,[1]Ark2!$A$1:$H$4250,8,FALSE)</f>
        <v>2.0648967551622419E-2</v>
      </c>
    </row>
    <row r="2673" spans="1:12" hidden="1">
      <c r="A2673" t="str">
        <f t="shared" si="107"/>
        <v>2019-Roskilde Handelsskole-Hhx</v>
      </c>
      <c r="B2673" t="str">
        <f t="shared" si="108"/>
        <v>2019</v>
      </c>
      <c r="C2673" t="s">
        <v>171</v>
      </c>
      <c r="D2673" t="s">
        <v>29</v>
      </c>
      <c r="E2673" t="s">
        <v>14</v>
      </c>
      <c r="F2673" t="s">
        <v>15</v>
      </c>
      <c r="G2673" t="s">
        <v>16</v>
      </c>
      <c r="H2673">
        <v>7</v>
      </c>
      <c r="I2673">
        <v>6.6999998092651367</v>
      </c>
      <c r="J2673">
        <v>-0.30000001192092896</v>
      </c>
      <c r="K2673" t="s">
        <v>17</v>
      </c>
      <c r="L2673">
        <f>VLOOKUP(A2673,[1]Ark2!$A$1:$H$4250,8,FALSE)</f>
        <v>3.9087947882736153E-2</v>
      </c>
    </row>
    <row r="2674" spans="1:12" hidden="1">
      <c r="A2674" t="str">
        <f t="shared" si="107"/>
        <v>2019-Roskilde Katedralskole-Stx</v>
      </c>
      <c r="B2674" t="str">
        <f t="shared" si="108"/>
        <v>2019</v>
      </c>
      <c r="C2674" t="s">
        <v>172</v>
      </c>
      <c r="D2674" t="s">
        <v>13</v>
      </c>
      <c r="E2674" t="s">
        <v>14</v>
      </c>
      <c r="F2674" t="s">
        <v>15</v>
      </c>
      <c r="G2674" t="s">
        <v>16</v>
      </c>
      <c r="H2674">
        <v>7.5</v>
      </c>
      <c r="I2674">
        <v>7.4000000953674316</v>
      </c>
      <c r="J2674">
        <v>-0.10000000149011612</v>
      </c>
      <c r="K2674" t="s">
        <v>19</v>
      </c>
      <c r="L2674">
        <f>VLOOKUP(A2674,[1]Ark2!$A$1:$H$4250,8,FALSE)</f>
        <v>6.7538126361655779E-2</v>
      </c>
    </row>
    <row r="2675" spans="1:12" hidden="1">
      <c r="A2675" t="str">
        <f t="shared" si="107"/>
        <v>2019-Rungsted Gymnasium-Stx</v>
      </c>
      <c r="B2675" t="str">
        <f t="shared" si="108"/>
        <v>2019</v>
      </c>
      <c r="C2675" t="s">
        <v>174</v>
      </c>
      <c r="D2675" t="s">
        <v>13</v>
      </c>
      <c r="E2675" t="s">
        <v>14</v>
      </c>
      <c r="F2675" t="s">
        <v>15</v>
      </c>
      <c r="G2675" t="s">
        <v>16</v>
      </c>
      <c r="H2675">
        <v>7.9000000953674316</v>
      </c>
      <c r="I2675">
        <v>8</v>
      </c>
      <c r="J2675">
        <v>0.10000000149011612</v>
      </c>
      <c r="K2675" t="s">
        <v>19</v>
      </c>
      <c r="L2675">
        <f>VLOOKUP(A2675,[1]Ark2!$A$1:$H$4250,8,FALSE)</f>
        <v>4.6692607003891051E-2</v>
      </c>
    </row>
    <row r="2676" spans="1:12" hidden="1">
      <c r="A2676" t="str">
        <f t="shared" si="107"/>
        <v>2019-Rybners - HF - Spangsbjerg Møllevej-Hf</v>
      </c>
      <c r="B2676" t="str">
        <f t="shared" si="108"/>
        <v>2019</v>
      </c>
      <c r="C2676" t="s">
        <v>385</v>
      </c>
      <c r="D2676" t="s">
        <v>23</v>
      </c>
      <c r="E2676" t="s">
        <v>14</v>
      </c>
      <c r="F2676" t="s">
        <v>15</v>
      </c>
      <c r="G2676" t="s">
        <v>16</v>
      </c>
      <c r="H2676">
        <v>5.5999999046325684</v>
      </c>
      <c r="I2676">
        <v>5.5</v>
      </c>
      <c r="J2676">
        <v>-0.10000000149011612</v>
      </c>
      <c r="K2676" t="s">
        <v>19</v>
      </c>
      <c r="L2676">
        <f>VLOOKUP(A2676,[1]Ark2!$A$1:$H$4250,8,FALSE)</f>
        <v>7.6923076923076927E-2</v>
      </c>
    </row>
    <row r="2677" spans="1:12" hidden="1">
      <c r="A2677" t="str">
        <f t="shared" si="107"/>
        <v>2019-Rybners - HHX - Grådybet-Hhx</v>
      </c>
      <c r="B2677" t="str">
        <f t="shared" si="108"/>
        <v>2019</v>
      </c>
      <c r="C2677" t="s">
        <v>277</v>
      </c>
      <c r="D2677" t="s">
        <v>29</v>
      </c>
      <c r="E2677" t="s">
        <v>14</v>
      </c>
      <c r="F2677" t="s">
        <v>15</v>
      </c>
      <c r="G2677" t="s">
        <v>16</v>
      </c>
      <c r="H2677">
        <v>7</v>
      </c>
      <c r="I2677">
        <v>6.8000001907348633</v>
      </c>
      <c r="J2677">
        <v>-0.20000000298023224</v>
      </c>
      <c r="K2677" t="s">
        <v>19</v>
      </c>
      <c r="L2677">
        <f>VLOOKUP(A2677,[1]Ark2!$A$1:$H$4250,8,FALSE)</f>
        <v>5.909090909090909E-2</v>
      </c>
    </row>
    <row r="2678" spans="1:12" hidden="1">
      <c r="A2678" t="str">
        <f t="shared" si="107"/>
        <v>2019-Rybners - HTX - Spangsbjerg Møllevej-Htx</v>
      </c>
      <c r="B2678" t="str">
        <f t="shared" si="108"/>
        <v>2019</v>
      </c>
      <c r="C2678" t="s">
        <v>386</v>
      </c>
      <c r="D2678" t="s">
        <v>32</v>
      </c>
      <c r="E2678" t="s">
        <v>14</v>
      </c>
      <c r="F2678" t="s">
        <v>15</v>
      </c>
      <c r="G2678" t="s">
        <v>16</v>
      </c>
      <c r="H2678">
        <v>7.0999999046325684</v>
      </c>
      <c r="I2678">
        <v>7.3000001907348633</v>
      </c>
      <c r="J2678">
        <v>0.20000000298023224</v>
      </c>
      <c r="K2678" t="s">
        <v>19</v>
      </c>
      <c r="L2678">
        <f>VLOOKUP(A2678,[1]Ark2!$A$1:$H$4250,8,FALSE)</f>
        <v>0.05</v>
      </c>
    </row>
    <row r="2679" spans="1:12" hidden="1">
      <c r="A2679" t="str">
        <f t="shared" si="107"/>
        <v>2019-Rybners- STX- Grådybet-Stx</v>
      </c>
      <c r="B2679" t="str">
        <f t="shared" si="108"/>
        <v>2019</v>
      </c>
      <c r="C2679" t="s">
        <v>278</v>
      </c>
      <c r="D2679" t="s">
        <v>13</v>
      </c>
      <c r="E2679" t="s">
        <v>14</v>
      </c>
      <c r="F2679" t="s">
        <v>15</v>
      </c>
      <c r="G2679" t="s">
        <v>16</v>
      </c>
      <c r="H2679">
        <v>7.0999999046325684</v>
      </c>
      <c r="I2679">
        <v>7</v>
      </c>
      <c r="J2679">
        <v>-0.10000000149011612</v>
      </c>
      <c r="K2679" t="s">
        <v>19</v>
      </c>
      <c r="L2679">
        <f>VLOOKUP(A2679,[1]Ark2!$A$1:$H$4250,8,FALSE)</f>
        <v>6.3414634146341464E-2</v>
      </c>
    </row>
    <row r="2680" spans="1:12" hidden="1">
      <c r="A2680" t="str">
        <f t="shared" si="107"/>
        <v>2019-Rysensteen Gymnasium-Stx</v>
      </c>
      <c r="B2680" t="str">
        <f t="shared" si="108"/>
        <v>2019</v>
      </c>
      <c r="C2680" t="s">
        <v>177</v>
      </c>
      <c r="D2680" t="s">
        <v>13</v>
      </c>
      <c r="E2680" t="s">
        <v>14</v>
      </c>
      <c r="F2680" t="s">
        <v>15</v>
      </c>
      <c r="G2680" t="s">
        <v>16</v>
      </c>
      <c r="H2680">
        <v>8.6999998092651367</v>
      </c>
      <c r="I2680">
        <v>8.8999996185302734</v>
      </c>
      <c r="J2680">
        <v>0.20000000298023224</v>
      </c>
      <c r="K2680" t="s">
        <v>17</v>
      </c>
      <c r="L2680">
        <f>VLOOKUP(A2680,[1]Ark2!$A$1:$H$4250,8,FALSE)</f>
        <v>3.9393939393939391E-2</v>
      </c>
    </row>
    <row r="2681" spans="1:12" hidden="1">
      <c r="A2681" t="str">
        <f t="shared" si="107"/>
        <v>2019-Rødkilde Gymnasium-Stx</v>
      </c>
      <c r="B2681" t="str">
        <f t="shared" si="108"/>
        <v>2019</v>
      </c>
      <c r="C2681" t="s">
        <v>178</v>
      </c>
      <c r="D2681" t="s">
        <v>13</v>
      </c>
      <c r="E2681" t="s">
        <v>14</v>
      </c>
      <c r="F2681" t="s">
        <v>15</v>
      </c>
      <c r="G2681" t="s">
        <v>16</v>
      </c>
      <c r="H2681">
        <v>7.8000001907348633</v>
      </c>
      <c r="I2681">
        <v>7.5999999046325684</v>
      </c>
      <c r="J2681">
        <v>-0.20000000298023224</v>
      </c>
      <c r="K2681" t="s">
        <v>19</v>
      </c>
      <c r="L2681">
        <f>VLOOKUP(A2681,[1]Ark2!$A$1:$H$4250,8,FALSE)</f>
        <v>6.7193675889328064E-2</v>
      </c>
    </row>
    <row r="2682" spans="1:12" hidden="1">
      <c r="A2682" t="str">
        <f t="shared" si="107"/>
        <v>2019-Rødovre Gymnasium-Stx</v>
      </c>
      <c r="B2682" t="str">
        <f t="shared" si="108"/>
        <v>2019</v>
      </c>
      <c r="C2682" t="s">
        <v>179</v>
      </c>
      <c r="D2682" t="s">
        <v>13</v>
      </c>
      <c r="E2682" t="s">
        <v>14</v>
      </c>
      <c r="F2682" t="s">
        <v>15</v>
      </c>
      <c r="G2682" t="s">
        <v>16</v>
      </c>
      <c r="H2682">
        <v>7.0999999046325684</v>
      </c>
      <c r="I2682">
        <v>6.9000000953674316</v>
      </c>
      <c r="J2682">
        <v>-0.20000000298023224</v>
      </c>
      <c r="K2682" t="s">
        <v>17</v>
      </c>
      <c r="L2682">
        <f>VLOOKUP(A2682,[1]Ark2!$A$1:$H$4250,8,FALSE)</f>
        <v>0.15254237288135594</v>
      </c>
    </row>
    <row r="2683" spans="1:12" hidden="1">
      <c r="A2683" t="str">
        <f t="shared" si="107"/>
        <v>2019-Sankt Annæ Gymnasium-Stx</v>
      </c>
      <c r="B2683" t="str">
        <f t="shared" si="108"/>
        <v>2019</v>
      </c>
      <c r="C2683" t="s">
        <v>180</v>
      </c>
      <c r="D2683" t="s">
        <v>13</v>
      </c>
      <c r="E2683" t="s">
        <v>14</v>
      </c>
      <c r="F2683" t="s">
        <v>15</v>
      </c>
      <c r="G2683" t="s">
        <v>16</v>
      </c>
      <c r="H2683">
        <v>8.3999996185302734</v>
      </c>
      <c r="I2683">
        <v>8.3000001907348633</v>
      </c>
      <c r="J2683">
        <v>-0.10000000149011612</v>
      </c>
      <c r="K2683" t="s">
        <v>19</v>
      </c>
      <c r="L2683">
        <f>VLOOKUP(A2683,[1]Ark2!$A$1:$H$4250,8,FALSE)</f>
        <v>2.6595744680851064E-2</v>
      </c>
    </row>
    <row r="2684" spans="1:12" hidden="1">
      <c r="A2684" t="str">
        <f t="shared" si="107"/>
        <v>2019-Sct. Knuds Gymnasium-Stx</v>
      </c>
      <c r="B2684" t="str">
        <f t="shared" si="108"/>
        <v>2019</v>
      </c>
      <c r="C2684" t="s">
        <v>181</v>
      </c>
      <c r="D2684" t="s">
        <v>13</v>
      </c>
      <c r="E2684" t="s">
        <v>14</v>
      </c>
      <c r="F2684" t="s">
        <v>15</v>
      </c>
      <c r="G2684" t="s">
        <v>16</v>
      </c>
      <c r="H2684">
        <v>7.5</v>
      </c>
      <c r="I2684">
        <v>7.4000000953674316</v>
      </c>
      <c r="J2684">
        <v>-0.10000000149011612</v>
      </c>
      <c r="K2684" t="s">
        <v>19</v>
      </c>
      <c r="L2684">
        <f>VLOOKUP(A2684,[1]Ark2!$A$1:$H$4250,8,FALSE)</f>
        <v>6.2111801242236024E-2</v>
      </c>
    </row>
    <row r="2685" spans="1:12" hidden="1">
      <c r="A2685" t="str">
        <f t="shared" si="107"/>
        <v>2019-Silkeborg Gymnasium-Stx</v>
      </c>
      <c r="B2685" t="str">
        <f t="shared" si="108"/>
        <v>2019</v>
      </c>
      <c r="C2685" t="s">
        <v>182</v>
      </c>
      <c r="D2685" t="s">
        <v>13</v>
      </c>
      <c r="E2685" t="s">
        <v>14</v>
      </c>
      <c r="F2685" t="s">
        <v>15</v>
      </c>
      <c r="G2685" t="s">
        <v>16</v>
      </c>
      <c r="H2685">
        <v>7.8000001907348633</v>
      </c>
      <c r="I2685">
        <v>8.1999998092651367</v>
      </c>
      <c r="J2685">
        <v>0.40000000596046448</v>
      </c>
      <c r="K2685" t="s">
        <v>17</v>
      </c>
      <c r="L2685">
        <f>VLOOKUP(A2685,[1]Ark2!$A$1:$H$4250,8,FALSE)</f>
        <v>5.7494866529774126E-2</v>
      </c>
    </row>
    <row r="2686" spans="1:12" hidden="1">
      <c r="A2686" t="str">
        <f t="shared" si="107"/>
        <v>2019-Skanderborg Gymnasium-Stx</v>
      </c>
      <c r="B2686" t="str">
        <f t="shared" si="108"/>
        <v>2019</v>
      </c>
      <c r="C2686" t="s">
        <v>183</v>
      </c>
      <c r="D2686" t="s">
        <v>13</v>
      </c>
      <c r="E2686" t="s">
        <v>14</v>
      </c>
      <c r="F2686" t="s">
        <v>15</v>
      </c>
      <c r="G2686" t="s">
        <v>16</v>
      </c>
      <c r="H2686">
        <v>8</v>
      </c>
      <c r="I2686">
        <v>7.9000000953674316</v>
      </c>
      <c r="J2686">
        <v>-0.10000000149011612</v>
      </c>
      <c r="K2686" t="s">
        <v>19</v>
      </c>
      <c r="L2686">
        <f>VLOOKUP(A2686,[1]Ark2!$A$1:$H$4250,8,FALSE)</f>
        <v>2.2641509433962263E-2</v>
      </c>
    </row>
    <row r="2687" spans="1:12" hidden="1">
      <c r="A2687" t="str">
        <f t="shared" si="107"/>
        <v>2019-Skanderborg-Odder Center for Uddannelse-Hhx</v>
      </c>
      <c r="B2687" t="str">
        <f t="shared" si="108"/>
        <v>2019</v>
      </c>
      <c r="C2687" t="s">
        <v>184</v>
      </c>
      <c r="D2687" t="s">
        <v>29</v>
      </c>
      <c r="E2687" t="s">
        <v>14</v>
      </c>
      <c r="F2687" t="s">
        <v>15</v>
      </c>
      <c r="G2687" t="s">
        <v>16</v>
      </c>
      <c r="H2687">
        <v>7.4000000953674316</v>
      </c>
      <c r="I2687">
        <v>7.5</v>
      </c>
      <c r="J2687">
        <v>0.10000000149011612</v>
      </c>
      <c r="K2687" t="s">
        <v>19</v>
      </c>
      <c r="L2687" t="e">
        <f>VLOOKUP(A2687,[1]Ark2!$A$1:$H$4250,8,FALSE)</f>
        <v>#N/A</v>
      </c>
    </row>
    <row r="2688" spans="1:12" hidden="1">
      <c r="A2688" t="str">
        <f t="shared" si="107"/>
        <v>2019-Skive College, Arvikavej-Hhx</v>
      </c>
      <c r="B2688" t="str">
        <f t="shared" si="108"/>
        <v>2019</v>
      </c>
      <c r="C2688" t="s">
        <v>185</v>
      </c>
      <c r="D2688" t="s">
        <v>29</v>
      </c>
      <c r="E2688" t="s">
        <v>14</v>
      </c>
      <c r="F2688" t="s">
        <v>15</v>
      </c>
      <c r="G2688" t="s">
        <v>16</v>
      </c>
      <c r="H2688">
        <v>6.8000001907348633</v>
      </c>
      <c r="I2688">
        <v>6.8000001907348633</v>
      </c>
      <c r="J2688">
        <v>0</v>
      </c>
      <c r="K2688" t="s">
        <v>19</v>
      </c>
      <c r="L2688">
        <f>VLOOKUP(A2688,[1]Ark2!$A$1:$H$4250,8,FALSE)</f>
        <v>0</v>
      </c>
    </row>
    <row r="2689" spans="1:12" hidden="1">
      <c r="A2689" t="str">
        <f t="shared" si="107"/>
        <v>2019-Skive College, Kongsvingervej-Htx</v>
      </c>
      <c r="B2689" t="str">
        <f t="shared" si="108"/>
        <v>2019</v>
      </c>
      <c r="C2689" t="s">
        <v>186</v>
      </c>
      <c r="D2689" t="s">
        <v>32</v>
      </c>
      <c r="E2689" t="s">
        <v>14</v>
      </c>
      <c r="F2689" t="s">
        <v>15</v>
      </c>
      <c r="G2689" t="s">
        <v>16</v>
      </c>
      <c r="H2689">
        <v>7.5999999046325684</v>
      </c>
      <c r="I2689">
        <v>7.5999999046325684</v>
      </c>
      <c r="J2689">
        <v>0</v>
      </c>
      <c r="K2689" t="s">
        <v>19</v>
      </c>
      <c r="L2689">
        <f>VLOOKUP(A2689,[1]Ark2!$A$1:$H$4250,8,FALSE)</f>
        <v>0</v>
      </c>
    </row>
    <row r="2690" spans="1:12" hidden="1">
      <c r="A2690" t="str">
        <f t="shared" si="107"/>
        <v>2019-Skive Gymnasium-Hf</v>
      </c>
      <c r="B2690" t="str">
        <f t="shared" si="108"/>
        <v>2019</v>
      </c>
      <c r="C2690" t="s">
        <v>187</v>
      </c>
      <c r="D2690" t="s">
        <v>23</v>
      </c>
      <c r="E2690" t="s">
        <v>14</v>
      </c>
      <c r="F2690" t="s">
        <v>15</v>
      </c>
      <c r="G2690" t="s">
        <v>16</v>
      </c>
      <c r="H2690">
        <v>5.6999998092651367</v>
      </c>
      <c r="I2690">
        <v>5.5999999046325684</v>
      </c>
      <c r="J2690">
        <v>-0.10000000149011612</v>
      </c>
      <c r="K2690" t="s">
        <v>19</v>
      </c>
      <c r="L2690">
        <f>VLOOKUP(A2690,[1]Ark2!$A$1:$H$4250,8,FALSE)</f>
        <v>6.0606060606060608E-2</v>
      </c>
    </row>
    <row r="2691" spans="1:12" hidden="1">
      <c r="A2691" t="str">
        <f t="shared" ref="A2691:A2754" si="110">_xlfn.CONCAT(B2691,"-",C2691,"-",LEFT(D2691,3))</f>
        <v>2019-Skive Gymnasium-Stx</v>
      </c>
      <c r="B2691" t="str">
        <f t="shared" si="108"/>
        <v>2019</v>
      </c>
      <c r="C2691" t="str">
        <f>C2690</f>
        <v>Skive Gymnasium</v>
      </c>
      <c r="D2691" t="s">
        <v>13</v>
      </c>
      <c r="E2691" t="s">
        <v>14</v>
      </c>
      <c r="F2691" t="s">
        <v>15</v>
      </c>
      <c r="G2691" t="s">
        <v>16</v>
      </c>
      <c r="H2691">
        <v>7.6999998092651367</v>
      </c>
      <c r="I2691">
        <v>7.8000001907348633</v>
      </c>
      <c r="J2691">
        <v>0.10000000149011612</v>
      </c>
      <c r="K2691" t="s">
        <v>19</v>
      </c>
      <c r="L2691">
        <f>VLOOKUP(A2691,[1]Ark2!$A$1:$H$4250,8,FALSE)</f>
        <v>4.9723756906077346E-2</v>
      </c>
    </row>
    <row r="2692" spans="1:12" hidden="1">
      <c r="A2692" t="str">
        <f t="shared" si="110"/>
        <v>2019-Skive-Viborg HF &amp; VUC, Viborg-Hf</v>
      </c>
      <c r="B2692" t="str">
        <f t="shared" si="108"/>
        <v>2019</v>
      </c>
      <c r="C2692" t="s">
        <v>280</v>
      </c>
      <c r="D2692" t="s">
        <v>23</v>
      </c>
      <c r="E2692" t="s">
        <v>14</v>
      </c>
      <c r="F2692" t="s">
        <v>15</v>
      </c>
      <c r="G2692" t="s">
        <v>16</v>
      </c>
      <c r="H2692">
        <v>6.3000001907348633</v>
      </c>
      <c r="I2692">
        <v>6.5</v>
      </c>
      <c r="J2692">
        <v>0.20000000298023224</v>
      </c>
      <c r="K2692" t="s">
        <v>19</v>
      </c>
      <c r="L2692">
        <f>VLOOKUP(A2692,[1]Ark2!$A$1:$H$4250,8,FALSE)</f>
        <v>0</v>
      </c>
    </row>
    <row r="2693" spans="1:12" hidden="1">
      <c r="A2693" t="str">
        <f t="shared" si="110"/>
        <v>2019-Skolerne i Oure - Sport &amp; Performance-Stx</v>
      </c>
      <c r="B2693" t="str">
        <f t="shared" ref="B2693:B2756" si="111">B2692</f>
        <v>2019</v>
      </c>
      <c r="C2693" t="s">
        <v>188</v>
      </c>
      <c r="D2693" t="s">
        <v>13</v>
      </c>
      <c r="E2693" t="s">
        <v>14</v>
      </c>
      <c r="F2693" t="s">
        <v>15</v>
      </c>
      <c r="G2693" t="s">
        <v>16</v>
      </c>
      <c r="H2693">
        <v>7.5</v>
      </c>
      <c r="I2693">
        <v>7.6999998092651367</v>
      </c>
      <c r="J2693">
        <v>0.20000000298023224</v>
      </c>
      <c r="K2693" t="s">
        <v>19</v>
      </c>
      <c r="L2693">
        <f>VLOOKUP(A2693,[1]Ark2!$A$1:$H$4250,8,FALSE)</f>
        <v>0</v>
      </c>
    </row>
    <row r="2694" spans="1:12" hidden="1">
      <c r="A2694" t="str">
        <f t="shared" si="110"/>
        <v>2019-Slagelse Gymnasium-Hf</v>
      </c>
      <c r="B2694" t="str">
        <f t="shared" si="111"/>
        <v>2019</v>
      </c>
      <c r="C2694" t="s">
        <v>189</v>
      </c>
      <c r="D2694" t="s">
        <v>23</v>
      </c>
      <c r="E2694" t="s">
        <v>14</v>
      </c>
      <c r="F2694" t="s">
        <v>15</v>
      </c>
      <c r="G2694" t="s">
        <v>16</v>
      </c>
      <c r="H2694">
        <v>5.5</v>
      </c>
      <c r="I2694">
        <v>5.4000000953674316</v>
      </c>
      <c r="J2694">
        <v>-0.10000000149011612</v>
      </c>
      <c r="K2694" t="s">
        <v>19</v>
      </c>
      <c r="L2694">
        <f>VLOOKUP(A2694,[1]Ark2!$A$1:$H$4250,8,FALSE)</f>
        <v>0.20430107526881722</v>
      </c>
    </row>
    <row r="2695" spans="1:12" hidden="1">
      <c r="A2695" t="str">
        <f t="shared" si="110"/>
        <v>2019-Slagelse Gymnasium-Stx</v>
      </c>
      <c r="B2695" t="str">
        <f t="shared" si="111"/>
        <v>2019</v>
      </c>
      <c r="C2695" t="str">
        <f>C2694</f>
        <v>Slagelse Gymnasium</v>
      </c>
      <c r="D2695" t="s">
        <v>13</v>
      </c>
      <c r="E2695" t="s">
        <v>14</v>
      </c>
      <c r="F2695" t="s">
        <v>15</v>
      </c>
      <c r="G2695" t="s">
        <v>16</v>
      </c>
      <c r="H2695">
        <v>6.9000000953674316</v>
      </c>
      <c r="I2695">
        <v>6.5</v>
      </c>
      <c r="J2695">
        <v>-0.40000000596046448</v>
      </c>
      <c r="K2695" t="s">
        <v>17</v>
      </c>
      <c r="L2695">
        <f>VLOOKUP(A2695,[1]Ark2!$A$1:$H$4250,8,FALSE)</f>
        <v>0.10119047619047619</v>
      </c>
    </row>
    <row r="2696" spans="1:12" hidden="1">
      <c r="A2696" t="str">
        <f t="shared" si="110"/>
        <v>2019-Slotshaven Gymnasium-Hhx</v>
      </c>
      <c r="B2696" t="str">
        <f t="shared" si="111"/>
        <v>2019</v>
      </c>
      <c r="C2696" t="s">
        <v>327</v>
      </c>
      <c r="D2696" t="s">
        <v>29</v>
      </c>
      <c r="E2696" t="s">
        <v>14</v>
      </c>
      <c r="F2696" t="s">
        <v>15</v>
      </c>
      <c r="G2696" t="s">
        <v>16</v>
      </c>
      <c r="H2696">
        <v>6.8000001907348633</v>
      </c>
      <c r="I2696">
        <v>6.8000001907348633</v>
      </c>
      <c r="J2696">
        <v>0</v>
      </c>
      <c r="K2696" t="s">
        <v>19</v>
      </c>
      <c r="L2696">
        <f>VLOOKUP(A2696,[1]Ark2!$A$1:$H$4250,8,FALSE)</f>
        <v>3.0927835051546393E-2</v>
      </c>
    </row>
    <row r="2697" spans="1:12" hidden="1">
      <c r="A2697" t="str">
        <f t="shared" si="110"/>
        <v>2019-Slotshaven Gymnasium-Htx</v>
      </c>
      <c r="B2697" t="str">
        <f t="shared" si="111"/>
        <v>2019</v>
      </c>
      <c r="C2697" t="str">
        <f>C2696</f>
        <v>Slotshaven Gymnasium</v>
      </c>
      <c r="D2697" t="s">
        <v>32</v>
      </c>
      <c r="E2697" t="s">
        <v>14</v>
      </c>
      <c r="F2697" t="s">
        <v>15</v>
      </c>
      <c r="G2697" t="s">
        <v>16</v>
      </c>
      <c r="H2697">
        <v>6.8000001907348633</v>
      </c>
      <c r="I2697">
        <v>6.3000001907348633</v>
      </c>
      <c r="J2697">
        <v>-0.5</v>
      </c>
      <c r="K2697" t="s">
        <v>17</v>
      </c>
      <c r="L2697">
        <f>VLOOKUP(A2697,[1]Ark2!$A$1:$H$4250,8,FALSE)</f>
        <v>7.3170731707317069E-2</v>
      </c>
    </row>
    <row r="2698" spans="1:12" hidden="1">
      <c r="A2698" t="str">
        <f t="shared" si="110"/>
        <v>2019-Solrød Gymnasium-Hf</v>
      </c>
      <c r="B2698" t="str">
        <f t="shared" si="111"/>
        <v>2019</v>
      </c>
      <c r="C2698" t="s">
        <v>190</v>
      </c>
      <c r="D2698" t="s">
        <v>23</v>
      </c>
      <c r="E2698" t="s">
        <v>14</v>
      </c>
      <c r="F2698" t="s">
        <v>15</v>
      </c>
      <c r="G2698" t="s">
        <v>16</v>
      </c>
      <c r="H2698">
        <v>6.1999998092651367</v>
      </c>
      <c r="I2698">
        <v>6.3000001907348633</v>
      </c>
      <c r="J2698">
        <v>0.10000000149011612</v>
      </c>
      <c r="K2698" t="s">
        <v>19</v>
      </c>
      <c r="L2698">
        <f>VLOOKUP(A2698,[1]Ark2!$A$1:$H$4250,8,FALSE)</f>
        <v>9.3023255813953487E-2</v>
      </c>
    </row>
    <row r="2699" spans="1:12" hidden="1">
      <c r="A2699" t="str">
        <f t="shared" si="110"/>
        <v>2019-Solrød Gymnasium-Stx</v>
      </c>
      <c r="B2699" t="str">
        <f t="shared" si="111"/>
        <v>2019</v>
      </c>
      <c r="C2699" t="str">
        <f>C2698</f>
        <v>Solrød Gymnasium</v>
      </c>
      <c r="D2699" t="s">
        <v>13</v>
      </c>
      <c r="E2699" t="s">
        <v>14</v>
      </c>
      <c r="F2699" t="s">
        <v>15</v>
      </c>
      <c r="G2699" t="s">
        <v>16</v>
      </c>
      <c r="H2699">
        <v>7.4000000953674316</v>
      </c>
      <c r="I2699">
        <v>7.5</v>
      </c>
      <c r="J2699">
        <v>0.10000000149011612</v>
      </c>
      <c r="K2699" t="s">
        <v>19</v>
      </c>
      <c r="L2699">
        <f>VLOOKUP(A2699,[1]Ark2!$A$1:$H$4250,8,FALSE)</f>
        <v>3.3557046979865772E-2</v>
      </c>
    </row>
    <row r="2700" spans="1:12" hidden="1">
      <c r="A2700" t="str">
        <f t="shared" si="110"/>
        <v>2019-Sorø Akademis Skole-Stx</v>
      </c>
      <c r="B2700" t="str">
        <f t="shared" si="111"/>
        <v>2019</v>
      </c>
      <c r="C2700" t="s">
        <v>191</v>
      </c>
      <c r="D2700" t="s">
        <v>13</v>
      </c>
      <c r="E2700" t="s">
        <v>14</v>
      </c>
      <c r="F2700" t="s">
        <v>15</v>
      </c>
      <c r="G2700" t="s">
        <v>16</v>
      </c>
      <c r="H2700">
        <v>7.9000000953674316</v>
      </c>
      <c r="I2700">
        <v>7.8000001907348633</v>
      </c>
      <c r="J2700">
        <v>-0.10000000149011612</v>
      </c>
      <c r="K2700" t="s">
        <v>19</v>
      </c>
      <c r="L2700">
        <f>VLOOKUP(A2700,[1]Ark2!$A$1:$H$4250,8,FALSE)</f>
        <v>5.0561797752808987E-2</v>
      </c>
    </row>
    <row r="2701" spans="1:12" hidden="1">
      <c r="A2701" t="str">
        <f t="shared" si="110"/>
        <v>2019-Stenhus Gymnasium-Hf</v>
      </c>
      <c r="B2701" t="str">
        <f t="shared" si="111"/>
        <v>2019</v>
      </c>
      <c r="C2701" t="s">
        <v>192</v>
      </c>
      <c r="D2701" t="s">
        <v>23</v>
      </c>
      <c r="E2701" t="s">
        <v>14</v>
      </c>
      <c r="F2701" t="s">
        <v>15</v>
      </c>
      <c r="G2701" t="s">
        <v>16</v>
      </c>
      <c r="H2701">
        <v>5.8000001907348633</v>
      </c>
      <c r="I2701">
        <v>5.6999998092651367</v>
      </c>
      <c r="J2701">
        <v>-0.10000000149011612</v>
      </c>
      <c r="K2701" t="s">
        <v>19</v>
      </c>
      <c r="L2701">
        <f>VLOOKUP(A2701,[1]Ark2!$A$1:$H$4250,8,FALSE)</f>
        <v>0.14634146341463414</v>
      </c>
    </row>
    <row r="2702" spans="1:12" hidden="1">
      <c r="A2702" t="str">
        <f t="shared" si="110"/>
        <v>2019-Stenhus Gymnasium-Stx</v>
      </c>
      <c r="B2702" t="str">
        <f t="shared" si="111"/>
        <v>2019</v>
      </c>
      <c r="C2702" t="str">
        <f>C2701</f>
        <v>Stenhus Gymnasium</v>
      </c>
      <c r="D2702" t="s">
        <v>13</v>
      </c>
      <c r="E2702" t="s">
        <v>14</v>
      </c>
      <c r="F2702" t="s">
        <v>15</v>
      </c>
      <c r="G2702" t="s">
        <v>16</v>
      </c>
      <c r="H2702">
        <v>7.1999998092651367</v>
      </c>
      <c r="I2702">
        <v>7.0999999046325684</v>
      </c>
      <c r="J2702">
        <v>-0.10000000149011612</v>
      </c>
      <c r="K2702" t="s">
        <v>19</v>
      </c>
      <c r="L2702">
        <f>VLOOKUP(A2702,[1]Ark2!$A$1:$H$4250,8,FALSE)</f>
        <v>8.7349397590361449E-2</v>
      </c>
    </row>
    <row r="2703" spans="1:12" hidden="1">
      <c r="A2703" t="str">
        <f t="shared" si="110"/>
        <v>2019-Struer Statsgymnasium-Hf</v>
      </c>
      <c r="B2703" t="str">
        <f t="shared" si="111"/>
        <v>2019</v>
      </c>
      <c r="C2703" t="s">
        <v>193</v>
      </c>
      <c r="D2703" t="s">
        <v>23</v>
      </c>
      <c r="E2703" t="s">
        <v>14</v>
      </c>
      <c r="F2703" t="s">
        <v>15</v>
      </c>
      <c r="G2703" t="s">
        <v>16</v>
      </c>
      <c r="H2703">
        <v>6.1999998092651367</v>
      </c>
      <c r="I2703">
        <v>6.1999998092651367</v>
      </c>
      <c r="J2703">
        <v>0</v>
      </c>
      <c r="K2703" t="s">
        <v>19</v>
      </c>
      <c r="L2703">
        <f>VLOOKUP(A2703,[1]Ark2!$A$1:$H$4250,8,FALSE)</f>
        <v>0</v>
      </c>
    </row>
    <row r="2704" spans="1:12" hidden="1">
      <c r="A2704" t="str">
        <f t="shared" si="110"/>
        <v>2019-Struer Statsgymnasium-Stx</v>
      </c>
      <c r="B2704" t="str">
        <f t="shared" si="111"/>
        <v>2019</v>
      </c>
      <c r="C2704" t="str">
        <f>C2703</f>
        <v>Struer Statsgymnasium</v>
      </c>
      <c r="D2704" t="s">
        <v>13</v>
      </c>
      <c r="E2704" t="s">
        <v>14</v>
      </c>
      <c r="F2704" t="s">
        <v>15</v>
      </c>
      <c r="G2704" t="s">
        <v>16</v>
      </c>
      <c r="H2704">
        <v>7.0999999046325684</v>
      </c>
      <c r="I2704">
        <v>7.0999999046325684</v>
      </c>
      <c r="J2704">
        <v>0</v>
      </c>
      <c r="K2704" t="s">
        <v>19</v>
      </c>
      <c r="L2704">
        <f>VLOOKUP(A2704,[1]Ark2!$A$1:$H$4250,8,FALSE)</f>
        <v>6.6115702479338845E-2</v>
      </c>
    </row>
    <row r="2705" spans="1:12" hidden="1">
      <c r="A2705" t="str">
        <f t="shared" si="110"/>
        <v>2019-Struer Statsgymnasium - erhvervsskolen-Hhx</v>
      </c>
      <c r="B2705" t="str">
        <f t="shared" si="111"/>
        <v>2019</v>
      </c>
      <c r="C2705" t="s">
        <v>194</v>
      </c>
      <c r="D2705" t="s">
        <v>29</v>
      </c>
      <c r="E2705" t="s">
        <v>14</v>
      </c>
      <c r="F2705" t="s">
        <v>15</v>
      </c>
      <c r="G2705" t="s">
        <v>16</v>
      </c>
      <c r="H2705">
        <v>7.0999999046325684</v>
      </c>
      <c r="I2705">
        <v>7.3000001907348633</v>
      </c>
      <c r="J2705">
        <v>0.20000000298023224</v>
      </c>
      <c r="K2705" t="s">
        <v>19</v>
      </c>
      <c r="L2705">
        <f>VLOOKUP(A2705,[1]Ark2!$A$1:$H$4250,8,FALSE)</f>
        <v>0</v>
      </c>
    </row>
    <row r="2706" spans="1:12" hidden="1">
      <c r="A2706" t="str">
        <f t="shared" si="110"/>
        <v>2019-Støvring Gymnasium-Stx</v>
      </c>
      <c r="B2706" t="str">
        <f t="shared" si="111"/>
        <v>2019</v>
      </c>
      <c r="C2706" t="s">
        <v>195</v>
      </c>
      <c r="D2706" t="s">
        <v>13</v>
      </c>
      <c r="E2706" t="s">
        <v>14</v>
      </c>
      <c r="F2706" t="s">
        <v>15</v>
      </c>
      <c r="G2706" t="s">
        <v>16</v>
      </c>
      <c r="H2706">
        <v>7.5</v>
      </c>
      <c r="I2706">
        <v>7.5999999046325684</v>
      </c>
      <c r="J2706">
        <v>0.10000000149011612</v>
      </c>
      <c r="K2706" t="s">
        <v>19</v>
      </c>
      <c r="L2706">
        <f>VLOOKUP(A2706,[1]Ark2!$A$1:$H$4250,8,FALSE)</f>
        <v>2.7586206896551724E-2</v>
      </c>
    </row>
    <row r="2707" spans="1:12" hidden="1">
      <c r="A2707" t="str">
        <f t="shared" si="110"/>
        <v>2019-Svendborg Erhvervsskole &amp; -Gymnasier, Skovsbovej-Hhx</v>
      </c>
      <c r="B2707" t="str">
        <f t="shared" si="111"/>
        <v>2019</v>
      </c>
      <c r="C2707" t="s">
        <v>197</v>
      </c>
      <c r="D2707" t="s">
        <v>29</v>
      </c>
      <c r="E2707" t="s">
        <v>14</v>
      </c>
      <c r="F2707" t="s">
        <v>15</v>
      </c>
      <c r="G2707" t="s">
        <v>16</v>
      </c>
      <c r="H2707">
        <v>6.6999998092651367</v>
      </c>
      <c r="I2707">
        <v>6.8000001907348633</v>
      </c>
      <c r="J2707">
        <v>0.10000000149011612</v>
      </c>
      <c r="K2707" t="s">
        <v>19</v>
      </c>
      <c r="L2707">
        <f>VLOOKUP(A2707,[1]Ark2!$A$1:$H$4250,8,FALSE)</f>
        <v>5.3691275167785234E-2</v>
      </c>
    </row>
    <row r="2708" spans="1:12" hidden="1">
      <c r="A2708" t="str">
        <f t="shared" si="110"/>
        <v>2019-Svendborg Erhvervsskole &amp; -Gymnasier, Skovsbovej-Htx</v>
      </c>
      <c r="B2708" t="str">
        <f t="shared" si="111"/>
        <v>2019</v>
      </c>
      <c r="C2708" t="str">
        <f>C2707</f>
        <v>Svendborg Erhvervsskole &amp; -Gymnasier, Skovsbovej</v>
      </c>
      <c r="D2708" t="s">
        <v>32</v>
      </c>
      <c r="E2708" t="s">
        <v>14</v>
      </c>
      <c r="F2708" t="s">
        <v>15</v>
      </c>
      <c r="G2708" t="s">
        <v>16</v>
      </c>
      <c r="H2708">
        <v>7.0999999046325684</v>
      </c>
      <c r="I2708">
        <v>7.0999999046325684</v>
      </c>
      <c r="J2708">
        <v>0</v>
      </c>
      <c r="K2708" t="s">
        <v>19</v>
      </c>
      <c r="L2708">
        <f>VLOOKUP(A2708,[1]Ark2!$A$1:$H$4250,8,FALSE)</f>
        <v>6.25E-2</v>
      </c>
    </row>
    <row r="2709" spans="1:12" hidden="1">
      <c r="A2709" t="str">
        <f t="shared" si="110"/>
        <v>2019-Svendborg Gymnasium-Hf</v>
      </c>
      <c r="B2709" t="str">
        <f t="shared" si="111"/>
        <v>2019</v>
      </c>
      <c r="C2709" t="s">
        <v>198</v>
      </c>
      <c r="D2709" t="s">
        <v>23</v>
      </c>
      <c r="E2709" t="s">
        <v>14</v>
      </c>
      <c r="F2709" t="s">
        <v>15</v>
      </c>
      <c r="G2709" t="s">
        <v>16</v>
      </c>
      <c r="H2709">
        <v>5.9000000953674316</v>
      </c>
      <c r="I2709">
        <v>5.6999998092651367</v>
      </c>
      <c r="J2709">
        <v>-0.20000000298023224</v>
      </c>
      <c r="K2709" t="s">
        <v>19</v>
      </c>
      <c r="L2709">
        <f>VLOOKUP(A2709,[1]Ark2!$A$1:$H$4250,8,FALSE)</f>
        <v>0</v>
      </c>
    </row>
    <row r="2710" spans="1:12" hidden="1">
      <c r="A2710" t="str">
        <f t="shared" si="110"/>
        <v>2019-Svendborg Gymnasium-Stx</v>
      </c>
      <c r="B2710" t="str">
        <f t="shared" si="111"/>
        <v>2019</v>
      </c>
      <c r="C2710" t="str">
        <f>C2709</f>
        <v>Svendborg Gymnasium</v>
      </c>
      <c r="D2710" t="s">
        <v>13</v>
      </c>
      <c r="E2710" t="s">
        <v>14</v>
      </c>
      <c r="F2710" t="s">
        <v>15</v>
      </c>
      <c r="G2710" t="s">
        <v>16</v>
      </c>
      <c r="H2710">
        <v>7.5999999046325684</v>
      </c>
      <c r="I2710">
        <v>7.4000000953674316</v>
      </c>
      <c r="J2710">
        <v>-0.20000000298023224</v>
      </c>
      <c r="K2710" t="s">
        <v>19</v>
      </c>
      <c r="L2710">
        <f>VLOOKUP(A2710,[1]Ark2!$A$1:$H$4250,8,FALSE)</f>
        <v>4.4642857142857144E-2</v>
      </c>
    </row>
    <row r="2711" spans="1:12" hidden="1">
      <c r="A2711" t="str">
        <f t="shared" si="110"/>
        <v>2019-Syddjurs Gymnasium-Stx</v>
      </c>
      <c r="B2711" t="str">
        <f t="shared" si="111"/>
        <v>2019</v>
      </c>
      <c r="C2711" t="s">
        <v>200</v>
      </c>
      <c r="D2711" t="s">
        <v>13</v>
      </c>
      <c r="E2711" t="s">
        <v>14</v>
      </c>
      <c r="F2711" t="s">
        <v>15</v>
      </c>
      <c r="G2711" t="s">
        <v>16</v>
      </c>
      <c r="H2711">
        <v>7.1999998092651367</v>
      </c>
      <c r="I2711">
        <v>7.3000001907348633</v>
      </c>
      <c r="J2711">
        <v>0.10000000149011612</v>
      </c>
      <c r="K2711" t="s">
        <v>19</v>
      </c>
      <c r="L2711">
        <f>VLOOKUP(A2711,[1]Ark2!$A$1:$H$4250,8,FALSE)</f>
        <v>0</v>
      </c>
    </row>
    <row r="2712" spans="1:12" hidden="1">
      <c r="A2712" t="str">
        <f t="shared" si="110"/>
        <v>2019-Sønderborg Statsskole-Hf</v>
      </c>
      <c r="B2712" t="str">
        <f t="shared" si="111"/>
        <v>2019</v>
      </c>
      <c r="C2712" t="s">
        <v>201</v>
      </c>
      <c r="D2712" t="s">
        <v>23</v>
      </c>
      <c r="E2712" t="s">
        <v>14</v>
      </c>
      <c r="F2712" t="s">
        <v>15</v>
      </c>
      <c r="G2712" t="s">
        <v>16</v>
      </c>
      <c r="H2712">
        <v>6.3000001907348633</v>
      </c>
      <c r="I2712">
        <v>6.3000001907348633</v>
      </c>
      <c r="J2712">
        <v>0</v>
      </c>
      <c r="K2712" t="s">
        <v>19</v>
      </c>
      <c r="L2712">
        <f>VLOOKUP(A2712,[1]Ark2!$A$1:$H$4250,8,FALSE)</f>
        <v>7.6923076923076927E-2</v>
      </c>
    </row>
    <row r="2713" spans="1:12" hidden="1">
      <c r="A2713" t="str">
        <f t="shared" si="110"/>
        <v>2019-Sønderborg Statsskole-Stx</v>
      </c>
      <c r="B2713" t="str">
        <f t="shared" si="111"/>
        <v>2019</v>
      </c>
      <c r="C2713" t="str">
        <f>C2712</f>
        <v>Sønderborg Statsskole</v>
      </c>
      <c r="D2713" t="s">
        <v>13</v>
      </c>
      <c r="E2713" t="s">
        <v>14</v>
      </c>
      <c r="F2713" t="s">
        <v>15</v>
      </c>
      <c r="G2713" t="s">
        <v>16</v>
      </c>
      <c r="H2713">
        <v>7.3000001907348633</v>
      </c>
      <c r="I2713">
        <v>7.1999998092651367</v>
      </c>
      <c r="J2713">
        <v>-0.10000000149011612</v>
      </c>
      <c r="K2713" t="s">
        <v>19</v>
      </c>
      <c r="L2713">
        <f>VLOOKUP(A2713,[1]Ark2!$A$1:$H$4250,8,FALSE)</f>
        <v>0.1044776119402985</v>
      </c>
    </row>
    <row r="2714" spans="1:12" hidden="1">
      <c r="A2714" t="str">
        <f t="shared" si="110"/>
        <v>2019-TEKNISK GYMNASIUM,  Skanderborg-Htx</v>
      </c>
      <c r="B2714" t="str">
        <f t="shared" si="111"/>
        <v>2019</v>
      </c>
      <c r="C2714" t="s">
        <v>331</v>
      </c>
      <c r="D2714" t="s">
        <v>32</v>
      </c>
      <c r="E2714" t="s">
        <v>14</v>
      </c>
      <c r="F2714" t="s">
        <v>15</v>
      </c>
      <c r="G2714" t="s">
        <v>16</v>
      </c>
      <c r="H2714">
        <v>7.4000000953674316</v>
      </c>
      <c r="I2714">
        <v>7.3000001907348633</v>
      </c>
      <c r="J2714">
        <v>-0.10000000149011612</v>
      </c>
      <c r="K2714" t="s">
        <v>19</v>
      </c>
      <c r="L2714">
        <f>VLOOKUP(A2714,[1]Ark2!$A$1:$H$4250,8,FALSE)</f>
        <v>7.6923076923076927E-2</v>
      </c>
    </row>
    <row r="2715" spans="1:12" hidden="1">
      <c r="A2715" t="str">
        <f t="shared" si="110"/>
        <v>2019-TH. LANGS HF-KURSUS-Hf</v>
      </c>
      <c r="B2715" t="str">
        <f t="shared" si="111"/>
        <v>2019</v>
      </c>
      <c r="C2715" t="s">
        <v>205</v>
      </c>
      <c r="D2715" t="s">
        <v>23</v>
      </c>
      <c r="E2715" t="s">
        <v>14</v>
      </c>
      <c r="F2715" t="s">
        <v>15</v>
      </c>
      <c r="G2715" t="s">
        <v>16</v>
      </c>
      <c r="H2715">
        <v>6.4000000953674316</v>
      </c>
      <c r="I2715">
        <v>6.6999998092651367</v>
      </c>
      <c r="J2715">
        <v>0.30000001192092896</v>
      </c>
      <c r="K2715" t="s">
        <v>17</v>
      </c>
      <c r="L2715">
        <f>VLOOKUP(A2715,[1]Ark2!$A$1:$H$4250,8,FALSE)</f>
        <v>7.43801652892562E-2</v>
      </c>
    </row>
    <row r="2716" spans="1:12" hidden="1">
      <c r="A2716" t="str">
        <f t="shared" si="110"/>
        <v>2019-Thisted Gymnasium, STX og HF-Hf</v>
      </c>
      <c r="B2716" t="str">
        <f t="shared" si="111"/>
        <v>2019</v>
      </c>
      <c r="C2716" t="s">
        <v>206</v>
      </c>
      <c r="D2716" t="s">
        <v>23</v>
      </c>
      <c r="E2716" t="s">
        <v>14</v>
      </c>
      <c r="F2716" t="s">
        <v>15</v>
      </c>
      <c r="G2716" t="s">
        <v>16</v>
      </c>
      <c r="H2716">
        <v>5.1999998092651367</v>
      </c>
      <c r="I2716">
        <v>5.0999999046325684</v>
      </c>
      <c r="J2716">
        <v>-0.10000000149011612</v>
      </c>
      <c r="K2716" t="s">
        <v>19</v>
      </c>
      <c r="L2716">
        <f>VLOOKUP(A2716,[1]Ark2!$A$1:$H$4250,8,FALSE)</f>
        <v>0</v>
      </c>
    </row>
    <row r="2717" spans="1:12" hidden="1">
      <c r="A2717" t="str">
        <f t="shared" si="110"/>
        <v>2019-Thisted Gymnasium, STX og HF-Stx</v>
      </c>
      <c r="B2717" t="str">
        <f t="shared" si="111"/>
        <v>2019</v>
      </c>
      <c r="C2717" t="str">
        <f>C2716</f>
        <v>Thisted Gymnasium, STX og HF</v>
      </c>
      <c r="D2717" t="s">
        <v>13</v>
      </c>
      <c r="E2717" t="s">
        <v>14</v>
      </c>
      <c r="F2717" t="s">
        <v>15</v>
      </c>
      <c r="G2717" t="s">
        <v>16</v>
      </c>
      <c r="H2717">
        <v>7.3000001907348633</v>
      </c>
      <c r="I2717">
        <v>7.1999998092651367</v>
      </c>
      <c r="J2717">
        <v>-0.10000000149011612</v>
      </c>
      <c r="K2717" t="s">
        <v>19</v>
      </c>
      <c r="L2717">
        <f>VLOOKUP(A2717,[1]Ark2!$A$1:$H$4250,8,FALSE)</f>
        <v>3.0927835051546393E-2</v>
      </c>
    </row>
    <row r="2718" spans="1:12" hidden="1">
      <c r="A2718" t="str">
        <f t="shared" si="110"/>
        <v>2019-Thy-Mors HF &amp; VUC , Nykøbing afd.-Hf</v>
      </c>
      <c r="B2718" t="str">
        <f t="shared" si="111"/>
        <v>2019</v>
      </c>
      <c r="C2718" t="s">
        <v>367</v>
      </c>
      <c r="D2718" t="s">
        <v>23</v>
      </c>
      <c r="E2718" t="s">
        <v>14</v>
      </c>
      <c r="F2718" t="s">
        <v>15</v>
      </c>
      <c r="G2718" t="s">
        <v>16</v>
      </c>
      <c r="H2718">
        <v>5.6999998092651367</v>
      </c>
      <c r="I2718">
        <v>5.8000001907348633</v>
      </c>
      <c r="J2718">
        <v>0.10000000149011612</v>
      </c>
      <c r="K2718" t="s">
        <v>19</v>
      </c>
      <c r="L2718">
        <f>VLOOKUP(A2718,[1]Ark2!$A$1:$H$4250,8,FALSE)</f>
        <v>0</v>
      </c>
    </row>
    <row r="2719" spans="1:12" hidden="1">
      <c r="A2719" t="str">
        <f t="shared" si="110"/>
        <v>2019-Thy-Mors HF &amp; VUC, Thisted-Hf</v>
      </c>
      <c r="B2719" t="str">
        <f t="shared" si="111"/>
        <v>2019</v>
      </c>
      <c r="C2719" t="s">
        <v>368</v>
      </c>
      <c r="D2719" t="s">
        <v>23</v>
      </c>
      <c r="E2719" t="s">
        <v>14</v>
      </c>
      <c r="F2719" t="s">
        <v>15</v>
      </c>
      <c r="G2719" t="s">
        <v>16</v>
      </c>
      <c r="H2719">
        <v>5.8000001907348633</v>
      </c>
      <c r="I2719">
        <v>5.8000001907348633</v>
      </c>
      <c r="J2719">
        <v>0</v>
      </c>
      <c r="K2719" t="s">
        <v>19</v>
      </c>
      <c r="L2719">
        <f>VLOOKUP(A2719,[1]Ark2!$A$1:$H$4250,8,FALSE)</f>
        <v>0</v>
      </c>
    </row>
    <row r="2720" spans="1:12" hidden="1">
      <c r="A2720" t="str">
        <f t="shared" si="110"/>
        <v>2019-TietgenSkolen (ELM)-Hhx</v>
      </c>
      <c r="B2720" t="str">
        <f t="shared" si="111"/>
        <v>2019</v>
      </c>
      <c r="C2720" t="s">
        <v>209</v>
      </c>
      <c r="D2720" t="s">
        <v>29</v>
      </c>
      <c r="E2720" t="s">
        <v>14</v>
      </c>
      <c r="F2720" t="s">
        <v>15</v>
      </c>
      <c r="G2720" t="s">
        <v>16</v>
      </c>
      <c r="H2720">
        <v>6.9000000953674316</v>
      </c>
      <c r="I2720">
        <v>6.6999998092651367</v>
      </c>
      <c r="J2720">
        <v>-0.20000000298023224</v>
      </c>
      <c r="K2720" t="s">
        <v>17</v>
      </c>
      <c r="L2720">
        <f>VLOOKUP(A2720,[1]Ark2!$A$1:$H$4250,8,FALSE)</f>
        <v>7.3563218390804597E-2</v>
      </c>
    </row>
    <row r="2721" spans="1:12" hidden="1">
      <c r="A2721" t="str">
        <f t="shared" si="110"/>
        <v>2019-Tornbjerg Gymnasium-Stx</v>
      </c>
      <c r="B2721" t="str">
        <f t="shared" si="111"/>
        <v>2019</v>
      </c>
      <c r="C2721" t="s">
        <v>210</v>
      </c>
      <c r="D2721" t="s">
        <v>13</v>
      </c>
      <c r="E2721" t="s">
        <v>14</v>
      </c>
      <c r="F2721" t="s">
        <v>15</v>
      </c>
      <c r="G2721" t="s">
        <v>16</v>
      </c>
      <c r="H2721">
        <v>6.8000001907348633</v>
      </c>
      <c r="I2721">
        <v>6.9000000953674316</v>
      </c>
      <c r="J2721">
        <v>0.10000000149011612</v>
      </c>
      <c r="K2721" t="s">
        <v>19</v>
      </c>
      <c r="L2721">
        <f>VLOOKUP(A2721,[1]Ark2!$A$1:$H$4250,8,FALSE)</f>
        <v>0.28947368421052633</v>
      </c>
    </row>
    <row r="2722" spans="1:12" hidden="1">
      <c r="A2722" t="str">
        <f t="shared" si="110"/>
        <v>2019-Tradium Gymnasier, HHX &amp; HTX-Hhx</v>
      </c>
      <c r="B2722" t="str">
        <f t="shared" si="111"/>
        <v>2019</v>
      </c>
      <c r="C2722" t="s">
        <v>387</v>
      </c>
      <c r="D2722" t="s">
        <v>29</v>
      </c>
      <c r="E2722" t="s">
        <v>14</v>
      </c>
      <c r="F2722" t="s">
        <v>15</v>
      </c>
      <c r="G2722" t="s">
        <v>16</v>
      </c>
      <c r="H2722">
        <v>6.6999998092651367</v>
      </c>
      <c r="I2722">
        <v>6.5999999046325684</v>
      </c>
      <c r="J2722">
        <v>-0.10000000149011612</v>
      </c>
      <c r="K2722" t="s">
        <v>19</v>
      </c>
      <c r="L2722" t="e">
        <f>VLOOKUP(A2722,[1]Ark2!$A$1:$H$4250,8,FALSE)</f>
        <v>#N/A</v>
      </c>
    </row>
    <row r="2723" spans="1:12" hidden="1">
      <c r="A2723" t="str">
        <f t="shared" si="110"/>
        <v>2019-Tradium, HHX og EUD/EUX Business (Himmerlands erhv.)-Hhx</v>
      </c>
      <c r="B2723" t="str">
        <f t="shared" si="111"/>
        <v>2019</v>
      </c>
      <c r="C2723" t="s">
        <v>332</v>
      </c>
      <c r="D2723" t="s">
        <v>29</v>
      </c>
      <c r="E2723" t="s">
        <v>14</v>
      </c>
      <c r="F2723" t="s">
        <v>15</v>
      </c>
      <c r="G2723" t="s">
        <v>16</v>
      </c>
      <c r="H2723">
        <v>6.8000001907348633</v>
      </c>
      <c r="I2723">
        <v>6.9000000953674316</v>
      </c>
      <c r="J2723">
        <v>0.10000000149011612</v>
      </c>
      <c r="K2723" t="s">
        <v>19</v>
      </c>
      <c r="L2723">
        <f>VLOOKUP(A2723,[1]Ark2!$A$1:$H$4250,8,FALSE)</f>
        <v>0</v>
      </c>
    </row>
    <row r="2724" spans="1:12" hidden="1">
      <c r="A2724" t="str">
        <f t="shared" si="110"/>
        <v>2019-Tradium, Teknisk Gymnasium, HTX-Htx</v>
      </c>
      <c r="B2724" t="str">
        <f t="shared" si="111"/>
        <v>2019</v>
      </c>
      <c r="C2724" t="s">
        <v>388</v>
      </c>
      <c r="D2724" t="s">
        <v>32</v>
      </c>
      <c r="E2724" t="s">
        <v>14</v>
      </c>
      <c r="F2724" t="s">
        <v>15</v>
      </c>
      <c r="G2724" t="s">
        <v>16</v>
      </c>
      <c r="H2724">
        <v>7.3000001907348633</v>
      </c>
      <c r="I2724">
        <v>7.0999999046325684</v>
      </c>
      <c r="J2724">
        <v>-0.20000000298023224</v>
      </c>
      <c r="K2724" t="s">
        <v>19</v>
      </c>
      <c r="L2724">
        <f>VLOOKUP(A2724,[1]Ark2!$A$1:$H$4250,8,FALSE)</f>
        <v>4.2253521126760563E-2</v>
      </c>
    </row>
    <row r="2725" spans="1:12" hidden="1">
      <c r="A2725" t="str">
        <f t="shared" si="110"/>
        <v>2019-Tønder Gymnasium-Hf</v>
      </c>
      <c r="B2725" t="str">
        <f t="shared" si="111"/>
        <v>2019</v>
      </c>
      <c r="C2725" t="s">
        <v>213</v>
      </c>
      <c r="D2725" t="s">
        <v>23</v>
      </c>
      <c r="E2725" t="s">
        <v>14</v>
      </c>
      <c r="F2725" t="s">
        <v>15</v>
      </c>
      <c r="G2725" t="s">
        <v>16</v>
      </c>
      <c r="H2725">
        <v>5.9000000953674316</v>
      </c>
      <c r="I2725">
        <v>6</v>
      </c>
      <c r="J2725">
        <v>0.10000000149011612</v>
      </c>
      <c r="K2725" t="s">
        <v>19</v>
      </c>
      <c r="L2725">
        <f>VLOOKUP(A2725,[1]Ark2!$A$1:$H$4250,8,FALSE)</f>
        <v>0</v>
      </c>
    </row>
    <row r="2726" spans="1:12" hidden="1">
      <c r="A2726" t="str">
        <f t="shared" si="110"/>
        <v>2019-Tønder Gymnasium-Stx</v>
      </c>
      <c r="B2726" t="str">
        <f t="shared" si="111"/>
        <v>2019</v>
      </c>
      <c r="C2726" t="str">
        <f>C2725</f>
        <v>Tønder Gymnasium</v>
      </c>
      <c r="D2726" t="s">
        <v>13</v>
      </c>
      <c r="E2726" t="s">
        <v>14</v>
      </c>
      <c r="F2726" t="s">
        <v>15</v>
      </c>
      <c r="G2726" t="s">
        <v>16</v>
      </c>
      <c r="H2726">
        <v>7.1999998092651367</v>
      </c>
      <c r="I2726">
        <v>7.3000001907348633</v>
      </c>
      <c r="J2726">
        <v>0.10000000149011612</v>
      </c>
      <c r="K2726" t="s">
        <v>19</v>
      </c>
      <c r="L2726">
        <f>VLOOKUP(A2726,[1]Ark2!$A$1:$H$4250,8,FALSE)</f>
        <v>4.0935672514619881E-2</v>
      </c>
    </row>
    <row r="2727" spans="1:12" hidden="1">
      <c r="A2727" t="str">
        <f t="shared" si="110"/>
        <v>2019-Tønder Handelsskole-Hhx</v>
      </c>
      <c r="B2727" t="str">
        <f t="shared" si="111"/>
        <v>2019</v>
      </c>
      <c r="C2727" t="s">
        <v>214</v>
      </c>
      <c r="D2727" t="s">
        <v>29</v>
      </c>
      <c r="E2727" t="s">
        <v>14</v>
      </c>
      <c r="F2727" t="s">
        <v>15</v>
      </c>
      <c r="G2727" t="s">
        <v>16</v>
      </c>
      <c r="H2727">
        <v>6.5999999046325684</v>
      </c>
      <c r="I2727">
        <v>6.9000000953674316</v>
      </c>
      <c r="J2727">
        <v>0.30000001192092896</v>
      </c>
      <c r="K2727" t="s">
        <v>19</v>
      </c>
      <c r="L2727">
        <f>VLOOKUP(A2727,[1]Ark2!$A$1:$H$4250,8,FALSE)</f>
        <v>0</v>
      </c>
    </row>
    <row r="2728" spans="1:12" hidden="1">
      <c r="A2728" t="str">
        <f t="shared" si="110"/>
        <v>2019-Tørring Gymnasium-Stx</v>
      </c>
      <c r="B2728" t="str">
        <f t="shared" si="111"/>
        <v>2019</v>
      </c>
      <c r="C2728" t="s">
        <v>215</v>
      </c>
      <c r="D2728" t="s">
        <v>13</v>
      </c>
      <c r="E2728" t="s">
        <v>14</v>
      </c>
      <c r="F2728" t="s">
        <v>15</v>
      </c>
      <c r="G2728" t="s">
        <v>16</v>
      </c>
      <c r="H2728">
        <v>7.1999998092651367</v>
      </c>
      <c r="I2728">
        <v>7.1999998092651367</v>
      </c>
      <c r="J2728">
        <v>0</v>
      </c>
      <c r="K2728" t="s">
        <v>19</v>
      </c>
      <c r="L2728">
        <f>VLOOKUP(A2728,[1]Ark2!$A$1:$H$4250,8,FALSE)</f>
        <v>5.1094890510948905E-2</v>
      </c>
    </row>
    <row r="2729" spans="1:12" hidden="1">
      <c r="A2729" t="str">
        <f t="shared" si="110"/>
        <v>2019-Tårnby Gymnasium-Hf</v>
      </c>
      <c r="B2729" t="str">
        <f t="shared" si="111"/>
        <v>2019</v>
      </c>
      <c r="C2729" t="s">
        <v>216</v>
      </c>
      <c r="D2729" t="s">
        <v>23</v>
      </c>
      <c r="E2729" t="s">
        <v>14</v>
      </c>
      <c r="F2729" t="s">
        <v>15</v>
      </c>
      <c r="G2729" t="s">
        <v>16</v>
      </c>
      <c r="H2729">
        <v>6.0999999046325684</v>
      </c>
      <c r="I2729">
        <v>6</v>
      </c>
      <c r="J2729">
        <v>-0.10000000149011612</v>
      </c>
      <c r="K2729" t="s">
        <v>19</v>
      </c>
      <c r="L2729">
        <f>VLOOKUP(A2729,[1]Ark2!$A$1:$H$4250,8,FALSE)</f>
        <v>9.8360655737704916E-2</v>
      </c>
    </row>
    <row r="2730" spans="1:12" hidden="1">
      <c r="A2730" t="str">
        <f t="shared" si="110"/>
        <v>2019-Tårnby Gymnasium-Stx</v>
      </c>
      <c r="B2730" t="str">
        <f t="shared" si="111"/>
        <v>2019</v>
      </c>
      <c r="C2730" t="str">
        <f>C2729</f>
        <v>Tårnby Gymnasium</v>
      </c>
      <c r="D2730" t="s">
        <v>13</v>
      </c>
      <c r="E2730" t="s">
        <v>14</v>
      </c>
      <c r="F2730" t="s">
        <v>15</v>
      </c>
      <c r="G2730" t="s">
        <v>16</v>
      </c>
      <c r="H2730">
        <v>6.5999999046325684</v>
      </c>
      <c r="I2730">
        <v>6.4000000953674316</v>
      </c>
      <c r="J2730">
        <v>-0.20000000298023224</v>
      </c>
      <c r="K2730" t="s">
        <v>19</v>
      </c>
      <c r="L2730">
        <f>VLOOKUP(A2730,[1]Ark2!$A$1:$H$4250,8,FALSE)</f>
        <v>6.8376068376068383E-2</v>
      </c>
    </row>
    <row r="2731" spans="1:12" hidden="1">
      <c r="A2731" t="str">
        <f t="shared" si="110"/>
        <v>2019-Taastrup City Gymnasium-Hf</v>
      </c>
      <c r="B2731" t="str">
        <f t="shared" si="111"/>
        <v>2019</v>
      </c>
      <c r="C2731" t="s">
        <v>334</v>
      </c>
      <c r="D2731" t="s">
        <v>23</v>
      </c>
      <c r="E2731" t="s">
        <v>14</v>
      </c>
      <c r="F2731" t="s">
        <v>15</v>
      </c>
      <c r="G2731" t="s">
        <v>16</v>
      </c>
      <c r="H2731">
        <v>4.5999999046325684</v>
      </c>
      <c r="I2731">
        <v>4.6999998092651367</v>
      </c>
      <c r="J2731">
        <v>0.10000000149011612</v>
      </c>
      <c r="K2731" t="s">
        <v>19</v>
      </c>
      <c r="L2731">
        <f>VLOOKUP(A2731,[1]Ark2!$A$1:$H$4250,8,FALSE)</f>
        <v>0.9</v>
      </c>
    </row>
    <row r="2732" spans="1:12" hidden="1">
      <c r="A2732" t="str">
        <f t="shared" si="110"/>
        <v>2019-Taastrup City Gymnasium-Stx</v>
      </c>
      <c r="B2732" t="str">
        <f t="shared" si="111"/>
        <v>2019</v>
      </c>
      <c r="C2732" t="str">
        <f>C2731</f>
        <v>Taastrup City Gymnasium</v>
      </c>
      <c r="D2732" t="s">
        <v>13</v>
      </c>
      <c r="E2732" t="s">
        <v>14</v>
      </c>
      <c r="F2732" t="s">
        <v>15</v>
      </c>
      <c r="G2732" t="s">
        <v>16</v>
      </c>
      <c r="H2732">
        <v>5.3000001907348633</v>
      </c>
      <c r="I2732">
        <v>5.3000001907348633</v>
      </c>
      <c r="J2732">
        <v>0</v>
      </c>
      <c r="K2732" t="s">
        <v>19</v>
      </c>
      <c r="L2732">
        <f>VLOOKUP(A2732,[1]Ark2!$A$1:$H$4250,8,FALSE)</f>
        <v>1</v>
      </c>
    </row>
    <row r="2733" spans="1:12" hidden="1">
      <c r="A2733" t="str">
        <f t="shared" si="110"/>
        <v>2019-U/NORD Helsingør, Rasmus Knudsens Vej-Hhx</v>
      </c>
      <c r="B2733" t="str">
        <f t="shared" si="111"/>
        <v>2019</v>
      </c>
      <c r="C2733" t="s">
        <v>335</v>
      </c>
      <c r="D2733" t="s">
        <v>29</v>
      </c>
      <c r="E2733" t="s">
        <v>14</v>
      </c>
      <c r="F2733" t="s">
        <v>15</v>
      </c>
      <c r="G2733" t="s">
        <v>16</v>
      </c>
      <c r="H2733">
        <v>6.9000000953674316</v>
      </c>
      <c r="I2733">
        <v>7.0999999046325684</v>
      </c>
      <c r="J2733">
        <v>0.20000000298023224</v>
      </c>
      <c r="K2733" t="s">
        <v>19</v>
      </c>
      <c r="L2733">
        <f>VLOOKUP(A2733,[1]Ark2!$A$1:$H$4250,8,FALSE)</f>
        <v>0</v>
      </c>
    </row>
    <row r="2734" spans="1:12" hidden="1">
      <c r="A2734" t="str">
        <f t="shared" si="110"/>
        <v>2019-U/NORD Helsingør, Rasmus Knudsens Vej-Htx</v>
      </c>
      <c r="B2734" t="str">
        <f t="shared" si="111"/>
        <v>2019</v>
      </c>
      <c r="C2734" t="str">
        <f>C2733</f>
        <v>U/NORD Helsingør, Rasmus Knudsens Vej</v>
      </c>
      <c r="D2734" t="s">
        <v>32</v>
      </c>
      <c r="E2734" t="s">
        <v>14</v>
      </c>
      <c r="F2734" t="s">
        <v>15</v>
      </c>
      <c r="G2734" t="s">
        <v>16</v>
      </c>
      <c r="H2734">
        <v>7</v>
      </c>
      <c r="I2734">
        <v>7.0999999046325684</v>
      </c>
      <c r="J2734">
        <v>0.10000000149011612</v>
      </c>
      <c r="K2734" t="s">
        <v>19</v>
      </c>
      <c r="L2734">
        <f>VLOOKUP(A2734,[1]Ark2!$A$1:$H$4250,8,FALSE)</f>
        <v>0</v>
      </c>
    </row>
    <row r="2735" spans="1:12" hidden="1">
      <c r="A2735" t="str">
        <f t="shared" si="110"/>
        <v>2019-U/NORD Hillerød Handelsgymnasium-Hhx</v>
      </c>
      <c r="B2735" t="str">
        <f t="shared" si="111"/>
        <v>2019</v>
      </c>
      <c r="C2735" t="s">
        <v>336</v>
      </c>
      <c r="D2735" t="s">
        <v>29</v>
      </c>
      <c r="E2735" t="s">
        <v>14</v>
      </c>
      <c r="F2735" t="s">
        <v>15</v>
      </c>
      <c r="G2735" t="s">
        <v>16</v>
      </c>
      <c r="H2735">
        <v>6.9000000953674316</v>
      </c>
      <c r="I2735">
        <v>6.8000001907348633</v>
      </c>
      <c r="J2735">
        <v>-0.10000000149011612</v>
      </c>
      <c r="K2735" t="s">
        <v>19</v>
      </c>
      <c r="L2735">
        <f>VLOOKUP(A2735,[1]Ark2!$A$1:$H$4250,8,FALSE)</f>
        <v>2.185792349726776E-2</v>
      </c>
    </row>
    <row r="2736" spans="1:12" hidden="1">
      <c r="A2736" t="str">
        <f t="shared" si="110"/>
        <v>2019-U/NORD Hillerød Teknisk Gymnasium-Htx</v>
      </c>
      <c r="B2736" t="str">
        <f t="shared" si="111"/>
        <v>2019</v>
      </c>
      <c r="C2736" t="s">
        <v>337</v>
      </c>
      <c r="D2736" t="s">
        <v>32</v>
      </c>
      <c r="E2736" t="s">
        <v>14</v>
      </c>
      <c r="F2736" t="s">
        <v>15</v>
      </c>
      <c r="G2736" t="s">
        <v>16</v>
      </c>
      <c r="H2736">
        <v>7.8000001907348633</v>
      </c>
      <c r="I2736">
        <v>7.9000000953674316</v>
      </c>
      <c r="J2736">
        <v>0.10000000149011612</v>
      </c>
      <c r="K2736" t="s">
        <v>19</v>
      </c>
      <c r="L2736">
        <f>VLOOKUP(A2736,[1]Ark2!$A$1:$H$4250,8,FALSE)</f>
        <v>2.1834061135371178E-2</v>
      </c>
    </row>
    <row r="2737" spans="1:12" hidden="1">
      <c r="A2737" t="str">
        <f t="shared" si="110"/>
        <v>2019-UCRS EUD &amp; EUX Business-Hhx</v>
      </c>
      <c r="B2737" t="str">
        <f t="shared" si="111"/>
        <v>2019</v>
      </c>
      <c r="C2737" t="s">
        <v>219</v>
      </c>
      <c r="D2737" t="s">
        <v>29</v>
      </c>
      <c r="E2737" t="s">
        <v>14</v>
      </c>
      <c r="F2737" t="s">
        <v>15</v>
      </c>
      <c r="G2737" t="s">
        <v>16</v>
      </c>
      <c r="H2737">
        <v>7.5</v>
      </c>
      <c r="I2737">
        <v>7.6999998092651367</v>
      </c>
      <c r="J2737">
        <v>0.20000000298023224</v>
      </c>
      <c r="K2737" t="s">
        <v>19</v>
      </c>
      <c r="L2737">
        <f>VLOOKUP(A2737,[1]Ark2!$A$1:$H$4250,8,FALSE)</f>
        <v>6.25E-2</v>
      </c>
    </row>
    <row r="2738" spans="1:12" hidden="1">
      <c r="A2738" t="str">
        <f t="shared" si="110"/>
        <v>2019-UCRS Gymnasiet HHX Ringkøbing-Hhx</v>
      </c>
      <c r="B2738" t="str">
        <f t="shared" si="111"/>
        <v>2019</v>
      </c>
      <c r="C2738" t="s">
        <v>220</v>
      </c>
      <c r="D2738" t="s">
        <v>29</v>
      </c>
      <c r="E2738" t="s">
        <v>14</v>
      </c>
      <c r="F2738" t="s">
        <v>15</v>
      </c>
      <c r="G2738" t="s">
        <v>16</v>
      </c>
      <c r="H2738">
        <v>7.1999998092651367</v>
      </c>
      <c r="I2738">
        <v>7.3000001907348633</v>
      </c>
      <c r="J2738">
        <v>0.10000000149011612</v>
      </c>
      <c r="K2738" t="s">
        <v>19</v>
      </c>
      <c r="L2738">
        <f>VLOOKUP(A2738,[1]Ark2!$A$1:$H$4250,8,FALSE)</f>
        <v>3.7037037037037035E-2</v>
      </c>
    </row>
    <row r="2739" spans="1:12" hidden="1">
      <c r="A2739" t="str">
        <f t="shared" si="110"/>
        <v>2019-UCRS Skjern Tekniske Skole-Htx</v>
      </c>
      <c r="B2739" t="str">
        <f t="shared" si="111"/>
        <v>2019</v>
      </c>
      <c r="C2739" t="s">
        <v>221</v>
      </c>
      <c r="D2739" t="s">
        <v>32</v>
      </c>
      <c r="E2739" t="s">
        <v>14</v>
      </c>
      <c r="F2739" t="s">
        <v>15</v>
      </c>
      <c r="G2739" t="s">
        <v>16</v>
      </c>
      <c r="H2739">
        <v>7</v>
      </c>
      <c r="I2739">
        <v>6.9000000953674316</v>
      </c>
      <c r="J2739">
        <v>-0.10000000149011612</v>
      </c>
      <c r="K2739" t="s">
        <v>19</v>
      </c>
      <c r="L2739">
        <f>VLOOKUP(A2739,[1]Ark2!$A$1:$H$4250,8,FALSE)</f>
        <v>3.0927835051546393E-2</v>
      </c>
    </row>
    <row r="2740" spans="1:12" hidden="1">
      <c r="A2740" t="str">
        <f t="shared" si="110"/>
        <v>2019-Uddannelsescenter Holstebro, HHX/HTX og EUD/EUX Business-Hhx</v>
      </c>
      <c r="B2740" t="str">
        <f t="shared" si="111"/>
        <v>2019</v>
      </c>
      <c r="C2740" t="s">
        <v>271</v>
      </c>
      <c r="D2740" t="s">
        <v>29</v>
      </c>
      <c r="E2740" t="s">
        <v>14</v>
      </c>
      <c r="F2740" t="s">
        <v>15</v>
      </c>
      <c r="G2740" t="s">
        <v>16</v>
      </c>
      <c r="H2740">
        <v>6.9000000953674316</v>
      </c>
      <c r="I2740">
        <v>6.9000000953674316</v>
      </c>
      <c r="J2740">
        <v>0</v>
      </c>
      <c r="K2740" t="s">
        <v>19</v>
      </c>
      <c r="L2740">
        <f>VLOOKUP(A2740,[1]Ark2!$A$1:$H$4250,8,FALSE)</f>
        <v>5.3191489361702128E-2</v>
      </c>
    </row>
    <row r="2741" spans="1:12" hidden="1">
      <c r="A2741" t="str">
        <f t="shared" si="110"/>
        <v>2019-Uddannelsescenter Holstebro, HTX og EUD/EUX Teknisk-Htx</v>
      </c>
      <c r="B2741" t="str">
        <f t="shared" si="111"/>
        <v>2019</v>
      </c>
      <c r="C2741" t="s">
        <v>223</v>
      </c>
      <c r="D2741" t="s">
        <v>32</v>
      </c>
      <c r="E2741" t="s">
        <v>14</v>
      </c>
      <c r="F2741" t="s">
        <v>15</v>
      </c>
      <c r="G2741" t="s">
        <v>16</v>
      </c>
      <c r="H2741">
        <v>7.8000001907348633</v>
      </c>
      <c r="I2741">
        <v>8</v>
      </c>
      <c r="J2741">
        <v>0.20000000298023224</v>
      </c>
      <c r="K2741" t="s">
        <v>19</v>
      </c>
      <c r="L2741">
        <f>VLOOKUP(A2741,[1]Ark2!$A$1:$H$4250,8,FALSE)</f>
        <v>7.6923076923076927E-2</v>
      </c>
    </row>
    <row r="2742" spans="1:12" hidden="1">
      <c r="A2742" t="str">
        <f t="shared" si="110"/>
        <v>2019-Varde Gymnasium-Hf</v>
      </c>
      <c r="B2742" t="str">
        <f t="shared" si="111"/>
        <v>2019</v>
      </c>
      <c r="C2742" t="s">
        <v>224</v>
      </c>
      <c r="D2742" t="s">
        <v>23</v>
      </c>
      <c r="E2742" t="s">
        <v>14</v>
      </c>
      <c r="F2742" t="s">
        <v>15</v>
      </c>
      <c r="G2742" t="s">
        <v>16</v>
      </c>
      <c r="H2742">
        <v>5.6999998092651367</v>
      </c>
      <c r="I2742">
        <v>5.6999998092651367</v>
      </c>
      <c r="J2742">
        <v>0</v>
      </c>
      <c r="K2742" t="s">
        <v>19</v>
      </c>
      <c r="L2742">
        <f>VLOOKUP(A2742,[1]Ark2!$A$1:$H$4250,8,FALSE)</f>
        <v>0</v>
      </c>
    </row>
    <row r="2743" spans="1:12" hidden="1">
      <c r="A2743" t="str">
        <f t="shared" si="110"/>
        <v>2019-Varde Gymnasium-Stx</v>
      </c>
      <c r="B2743" t="str">
        <f t="shared" si="111"/>
        <v>2019</v>
      </c>
      <c r="C2743" t="str">
        <f>C2742</f>
        <v>Varde Gymnasium</v>
      </c>
      <c r="D2743" t="s">
        <v>13</v>
      </c>
      <c r="E2743" t="s">
        <v>14</v>
      </c>
      <c r="F2743" t="s">
        <v>15</v>
      </c>
      <c r="G2743" t="s">
        <v>16</v>
      </c>
      <c r="H2743">
        <v>7.1999998092651367</v>
      </c>
      <c r="I2743">
        <v>7.1999998092651367</v>
      </c>
      <c r="J2743">
        <v>0</v>
      </c>
      <c r="K2743" t="s">
        <v>19</v>
      </c>
      <c r="L2743">
        <f>VLOOKUP(A2743,[1]Ark2!$A$1:$H$4250,8,FALSE)</f>
        <v>4.4585987261146494E-2</v>
      </c>
    </row>
    <row r="2744" spans="1:12" hidden="1">
      <c r="A2744" t="str">
        <f t="shared" si="110"/>
        <v>2019-Varde Handelsskole og Handelsgymnasium-Hhx</v>
      </c>
      <c r="B2744" t="str">
        <f t="shared" si="111"/>
        <v>2019</v>
      </c>
      <c r="C2744" t="s">
        <v>225</v>
      </c>
      <c r="D2744" t="s">
        <v>29</v>
      </c>
      <c r="E2744" t="s">
        <v>14</v>
      </c>
      <c r="F2744" t="s">
        <v>15</v>
      </c>
      <c r="G2744" t="s">
        <v>16</v>
      </c>
      <c r="H2744">
        <v>6.8000001907348633</v>
      </c>
      <c r="I2744">
        <v>7</v>
      </c>
      <c r="J2744">
        <v>0.20000000298023224</v>
      </c>
      <c r="K2744" t="s">
        <v>19</v>
      </c>
      <c r="L2744">
        <f>VLOOKUP(A2744,[1]Ark2!$A$1:$H$4250,8,FALSE)</f>
        <v>2.2058823529411766E-2</v>
      </c>
    </row>
    <row r="2745" spans="1:12" hidden="1">
      <c r="A2745" t="str">
        <f t="shared" si="110"/>
        <v>2019-Vejen Business College-Hhx</v>
      </c>
      <c r="B2745" t="str">
        <f t="shared" si="111"/>
        <v>2019</v>
      </c>
      <c r="C2745" t="s">
        <v>226</v>
      </c>
      <c r="D2745" t="s">
        <v>29</v>
      </c>
      <c r="E2745" t="s">
        <v>14</v>
      </c>
      <c r="F2745" t="s">
        <v>15</v>
      </c>
      <c r="G2745" t="s">
        <v>16</v>
      </c>
      <c r="H2745">
        <v>6.5</v>
      </c>
      <c r="I2745">
        <v>6.4000000953674316</v>
      </c>
      <c r="J2745">
        <v>-0.10000000149011612</v>
      </c>
      <c r="K2745" t="s">
        <v>19</v>
      </c>
      <c r="L2745">
        <f>VLOOKUP(A2745,[1]Ark2!$A$1:$H$4250,8,FALSE)</f>
        <v>0</v>
      </c>
    </row>
    <row r="2746" spans="1:12" hidden="1">
      <c r="A2746" t="str">
        <f t="shared" si="110"/>
        <v>2019-Vejen Gymnasium og HF-Hf</v>
      </c>
      <c r="B2746" t="str">
        <f t="shared" si="111"/>
        <v>2019</v>
      </c>
      <c r="C2746" t="s">
        <v>227</v>
      </c>
      <c r="D2746" t="s">
        <v>23</v>
      </c>
      <c r="E2746" t="s">
        <v>14</v>
      </c>
      <c r="F2746" t="s">
        <v>15</v>
      </c>
      <c r="G2746" t="s">
        <v>16</v>
      </c>
      <c r="H2746">
        <v>6</v>
      </c>
      <c r="I2746">
        <v>6</v>
      </c>
      <c r="J2746">
        <v>0</v>
      </c>
      <c r="K2746" t="s">
        <v>19</v>
      </c>
      <c r="L2746">
        <f>VLOOKUP(A2746,[1]Ark2!$A$1:$H$4250,8,FALSE)</f>
        <v>0</v>
      </c>
    </row>
    <row r="2747" spans="1:12" hidden="1">
      <c r="A2747" t="str">
        <f t="shared" si="110"/>
        <v>2019-Vejen Gymnasium og HF-Stx</v>
      </c>
      <c r="B2747" t="str">
        <f t="shared" si="111"/>
        <v>2019</v>
      </c>
      <c r="C2747" t="str">
        <f>C2746</f>
        <v>Vejen Gymnasium og HF</v>
      </c>
      <c r="D2747" t="s">
        <v>13</v>
      </c>
      <c r="E2747" t="s">
        <v>14</v>
      </c>
      <c r="F2747" t="s">
        <v>15</v>
      </c>
      <c r="G2747" t="s">
        <v>16</v>
      </c>
      <c r="H2747">
        <v>7.3000001907348633</v>
      </c>
      <c r="I2747">
        <v>7.3000001907348633</v>
      </c>
      <c r="J2747">
        <v>0</v>
      </c>
      <c r="K2747" t="s">
        <v>19</v>
      </c>
      <c r="L2747">
        <f>VLOOKUP(A2747,[1]Ark2!$A$1:$H$4250,8,FALSE)</f>
        <v>4.0540540540540543E-2</v>
      </c>
    </row>
    <row r="2748" spans="1:12" hidden="1">
      <c r="A2748" t="str">
        <f t="shared" si="110"/>
        <v>2019-Vejle Tekniske Gymnasium-Htx</v>
      </c>
      <c r="B2748" t="str">
        <f t="shared" si="111"/>
        <v>2019</v>
      </c>
      <c r="C2748" t="s">
        <v>338</v>
      </c>
      <c r="D2748" t="s">
        <v>32</v>
      </c>
      <c r="E2748" t="s">
        <v>14</v>
      </c>
      <c r="F2748" t="s">
        <v>15</v>
      </c>
      <c r="G2748" t="s">
        <v>16</v>
      </c>
      <c r="H2748">
        <v>7.8000001907348633</v>
      </c>
      <c r="I2748">
        <v>7.5</v>
      </c>
      <c r="J2748">
        <v>-0.30000001192092896</v>
      </c>
      <c r="K2748" t="s">
        <v>19</v>
      </c>
      <c r="L2748">
        <f>VLOOKUP(A2748,[1]Ark2!$A$1:$H$4250,8,FALSE)</f>
        <v>2.0689655172413793E-2</v>
      </c>
    </row>
    <row r="2749" spans="1:12" hidden="1">
      <c r="A2749" t="str">
        <f t="shared" si="110"/>
        <v>2019-Vejlefjordskolen (gymnasium)-Stx</v>
      </c>
      <c r="B2749" t="str">
        <f t="shared" si="111"/>
        <v>2019</v>
      </c>
      <c r="C2749" t="s">
        <v>228</v>
      </c>
      <c r="D2749" t="s">
        <v>13</v>
      </c>
      <c r="E2749" t="s">
        <v>14</v>
      </c>
      <c r="F2749" t="s">
        <v>15</v>
      </c>
      <c r="G2749" t="s">
        <v>16</v>
      </c>
      <c r="H2749">
        <v>6.5</v>
      </c>
      <c r="I2749">
        <v>6.5</v>
      </c>
      <c r="J2749">
        <v>0</v>
      </c>
      <c r="K2749" t="s">
        <v>19</v>
      </c>
      <c r="L2749">
        <f>VLOOKUP(A2749,[1]Ark2!$A$1:$H$4250,8,FALSE)</f>
        <v>0</v>
      </c>
    </row>
    <row r="2750" spans="1:12" hidden="1">
      <c r="A2750" t="str">
        <f t="shared" si="110"/>
        <v>2019-Vestegnen HF &amp; VUC, Albertslund afdeling-Hf</v>
      </c>
      <c r="B2750" t="str">
        <f t="shared" si="111"/>
        <v>2019</v>
      </c>
      <c r="C2750" t="s">
        <v>230</v>
      </c>
      <c r="D2750" t="s">
        <v>23</v>
      </c>
      <c r="E2750" t="s">
        <v>14</v>
      </c>
      <c r="F2750" t="s">
        <v>15</v>
      </c>
      <c r="G2750" t="s">
        <v>16</v>
      </c>
      <c r="H2750">
        <v>5.9000000953674316</v>
      </c>
      <c r="I2750">
        <v>6</v>
      </c>
      <c r="J2750">
        <v>0.10000000149011612</v>
      </c>
      <c r="K2750" t="s">
        <v>19</v>
      </c>
      <c r="L2750">
        <f>VLOOKUP(A2750,[1]Ark2!$A$1:$H$4250,8,FALSE)</f>
        <v>0.14000000000000001</v>
      </c>
    </row>
    <row r="2751" spans="1:12" hidden="1">
      <c r="A2751" t="str">
        <f t="shared" si="110"/>
        <v>2019-Vestfyns Gymnasium-Stx</v>
      </c>
      <c r="B2751" t="str">
        <f t="shared" si="111"/>
        <v>2019</v>
      </c>
      <c r="C2751" t="s">
        <v>231</v>
      </c>
      <c r="D2751" t="s">
        <v>13</v>
      </c>
      <c r="E2751" t="s">
        <v>14</v>
      </c>
      <c r="F2751" t="s">
        <v>15</v>
      </c>
      <c r="G2751" t="s">
        <v>16</v>
      </c>
      <c r="H2751">
        <v>6.9000000953674316</v>
      </c>
      <c r="I2751">
        <v>6.9000000953674316</v>
      </c>
      <c r="J2751">
        <v>0</v>
      </c>
      <c r="K2751" t="s">
        <v>19</v>
      </c>
      <c r="L2751">
        <f>VLOOKUP(A2751,[1]Ark2!$A$1:$H$4250,8,FALSE)</f>
        <v>2.7932960893854747E-2</v>
      </c>
    </row>
    <row r="2752" spans="1:12" hidden="1">
      <c r="A2752" t="str">
        <f t="shared" si="110"/>
        <v>2019-Vesthimmerlands Gymnasium og HF-Hf</v>
      </c>
      <c r="B2752" t="str">
        <f t="shared" si="111"/>
        <v>2019</v>
      </c>
      <c r="C2752" t="s">
        <v>232</v>
      </c>
      <c r="D2752" t="s">
        <v>23</v>
      </c>
      <c r="E2752" t="s">
        <v>14</v>
      </c>
      <c r="F2752" t="s">
        <v>15</v>
      </c>
      <c r="G2752" t="s">
        <v>16</v>
      </c>
      <c r="H2752">
        <v>5.6999998092651367</v>
      </c>
      <c r="I2752">
        <v>5.8000001907348633</v>
      </c>
      <c r="J2752">
        <v>0.10000000149011612</v>
      </c>
      <c r="K2752" t="s">
        <v>19</v>
      </c>
      <c r="L2752">
        <f>VLOOKUP(A2752,[1]Ark2!$A$1:$H$4250,8,FALSE)</f>
        <v>0</v>
      </c>
    </row>
    <row r="2753" spans="1:12" hidden="1">
      <c r="A2753" t="str">
        <f t="shared" si="110"/>
        <v>2019-Vesthimmerlands Gymnasium og HF-Stx</v>
      </c>
      <c r="B2753" t="str">
        <f t="shared" si="111"/>
        <v>2019</v>
      </c>
      <c r="C2753" t="str">
        <f>C2752</f>
        <v>Vesthimmerlands Gymnasium og HF</v>
      </c>
      <c r="D2753" t="s">
        <v>13</v>
      </c>
      <c r="E2753" t="s">
        <v>14</v>
      </c>
      <c r="F2753" t="s">
        <v>15</v>
      </c>
      <c r="G2753" t="s">
        <v>16</v>
      </c>
      <c r="H2753">
        <v>7.1999998092651367</v>
      </c>
      <c r="I2753">
        <v>7.0999999046325684</v>
      </c>
      <c r="J2753">
        <v>-0.10000000149011612</v>
      </c>
      <c r="K2753" t="s">
        <v>19</v>
      </c>
      <c r="L2753">
        <f>VLOOKUP(A2753,[1]Ark2!$A$1:$H$4250,8,FALSE)</f>
        <v>5.3846153846153849E-2</v>
      </c>
    </row>
    <row r="2754" spans="1:12" hidden="1">
      <c r="A2754" t="str">
        <f t="shared" si="110"/>
        <v>2019-Vestjysk Gymnasium Tarm-Hf</v>
      </c>
      <c r="B2754" t="str">
        <f t="shared" si="111"/>
        <v>2019</v>
      </c>
      <c r="C2754" t="s">
        <v>339</v>
      </c>
      <c r="D2754" t="s">
        <v>23</v>
      </c>
      <c r="E2754" t="s">
        <v>14</v>
      </c>
      <c r="F2754" t="s">
        <v>15</v>
      </c>
      <c r="G2754" t="s">
        <v>16</v>
      </c>
      <c r="H2754">
        <v>6.0999999046325684</v>
      </c>
      <c r="I2754">
        <v>6.1999998092651367</v>
      </c>
      <c r="J2754">
        <v>0.10000000149011612</v>
      </c>
      <c r="K2754" t="s">
        <v>19</v>
      </c>
      <c r="L2754">
        <f>VLOOKUP(A2754,[1]Ark2!$A$1:$H$4250,8,FALSE)</f>
        <v>0</v>
      </c>
    </row>
    <row r="2755" spans="1:12" hidden="1">
      <c r="A2755" t="str">
        <f t="shared" ref="A2755:A2818" si="112">_xlfn.CONCAT(B2755,"-",C2755,"-",LEFT(D2755,3))</f>
        <v>2019-Vestjysk Gymnasium Tarm-Stx</v>
      </c>
      <c r="B2755" t="str">
        <f t="shared" si="111"/>
        <v>2019</v>
      </c>
      <c r="C2755" t="str">
        <f>C2754</f>
        <v>Vestjysk Gymnasium Tarm</v>
      </c>
      <c r="D2755" t="s">
        <v>13</v>
      </c>
      <c r="E2755" t="s">
        <v>14</v>
      </c>
      <c r="F2755" t="s">
        <v>15</v>
      </c>
      <c r="G2755" t="s">
        <v>16</v>
      </c>
      <c r="H2755">
        <v>7.5999999046325684</v>
      </c>
      <c r="I2755">
        <v>7.8000001907348633</v>
      </c>
      <c r="J2755">
        <v>0.20000000298023224</v>
      </c>
      <c r="K2755" t="s">
        <v>19</v>
      </c>
      <c r="L2755">
        <f>VLOOKUP(A2755,[1]Ark2!$A$1:$H$4250,8,FALSE)</f>
        <v>0</v>
      </c>
    </row>
    <row r="2756" spans="1:12" hidden="1">
      <c r="A2756" t="str">
        <f t="shared" si="112"/>
        <v>2019-VIA University College, HF Nørre Nissum-Hf</v>
      </c>
      <c r="B2756" t="str">
        <f t="shared" si="111"/>
        <v>2019</v>
      </c>
      <c r="C2756" t="s">
        <v>233</v>
      </c>
      <c r="D2756" t="s">
        <v>23</v>
      </c>
      <c r="E2756" t="s">
        <v>14</v>
      </c>
      <c r="F2756" t="s">
        <v>15</v>
      </c>
      <c r="G2756" t="s">
        <v>16</v>
      </c>
      <c r="H2756">
        <v>5.4000000953674316</v>
      </c>
      <c r="I2756">
        <v>5.1999998092651367</v>
      </c>
      <c r="J2756">
        <v>-0.20000000298023224</v>
      </c>
      <c r="K2756" t="s">
        <v>19</v>
      </c>
      <c r="L2756">
        <f>VLOOKUP(A2756,[1]Ark2!$A$1:$H$4250,8,FALSE)</f>
        <v>0</v>
      </c>
    </row>
    <row r="2757" spans="1:12" hidden="1">
      <c r="A2757" t="str">
        <f t="shared" si="112"/>
        <v>2019-Viborg Gymnasium-Hf</v>
      </c>
      <c r="B2757" t="str">
        <f t="shared" ref="B2757:B2805" si="113">B2756</f>
        <v>2019</v>
      </c>
      <c r="C2757" t="s">
        <v>234</v>
      </c>
      <c r="D2757" t="s">
        <v>23</v>
      </c>
      <c r="E2757" t="s">
        <v>14</v>
      </c>
      <c r="F2757" t="s">
        <v>15</v>
      </c>
      <c r="G2757" t="s">
        <v>16</v>
      </c>
      <c r="H2757">
        <v>6.4000000953674316</v>
      </c>
      <c r="I2757">
        <v>6.4000000953674316</v>
      </c>
      <c r="J2757">
        <v>0</v>
      </c>
      <c r="K2757" t="s">
        <v>19</v>
      </c>
      <c r="L2757">
        <f>VLOOKUP(A2757,[1]Ark2!$A$1:$H$4250,8,FALSE)</f>
        <v>3.0303030303030304E-2</v>
      </c>
    </row>
    <row r="2758" spans="1:12" hidden="1">
      <c r="A2758" t="str">
        <f t="shared" si="112"/>
        <v>2019-Viborg Gymnasium-Stx</v>
      </c>
      <c r="B2758" t="str">
        <f t="shared" si="113"/>
        <v>2019</v>
      </c>
      <c r="C2758" t="str">
        <f>C2757</f>
        <v>Viborg Gymnasium</v>
      </c>
      <c r="D2758" t="s">
        <v>13</v>
      </c>
      <c r="E2758" t="s">
        <v>14</v>
      </c>
      <c r="F2758" t="s">
        <v>15</v>
      </c>
      <c r="G2758" t="s">
        <v>16</v>
      </c>
      <c r="H2758">
        <v>7.3000001907348633</v>
      </c>
      <c r="I2758">
        <v>7.4000000953674316</v>
      </c>
      <c r="J2758">
        <v>0.10000000149011612</v>
      </c>
      <c r="K2758" t="s">
        <v>19</v>
      </c>
      <c r="L2758">
        <f>VLOOKUP(A2758,[1]Ark2!$A$1:$H$4250,8,FALSE)</f>
        <v>7.2727272727272724E-2</v>
      </c>
    </row>
    <row r="2759" spans="1:12" hidden="1">
      <c r="A2759" t="str">
        <f t="shared" si="112"/>
        <v>2019-Viborg Katedralskole-Stx</v>
      </c>
      <c r="B2759" t="str">
        <f t="shared" si="113"/>
        <v>2019</v>
      </c>
      <c r="C2759" t="s">
        <v>235</v>
      </c>
      <c r="D2759" t="s">
        <v>13</v>
      </c>
      <c r="E2759" t="s">
        <v>14</v>
      </c>
      <c r="F2759" t="s">
        <v>15</v>
      </c>
      <c r="G2759" t="s">
        <v>16</v>
      </c>
      <c r="H2759">
        <v>7.8000001907348633</v>
      </c>
      <c r="I2759">
        <v>7.9000000953674316</v>
      </c>
      <c r="J2759">
        <v>0.10000000149011612</v>
      </c>
      <c r="K2759" t="s">
        <v>19</v>
      </c>
      <c r="L2759">
        <f>VLOOKUP(A2759,[1]Ark2!$A$1:$H$4250,8,FALSE)</f>
        <v>5.7971014492753624E-2</v>
      </c>
    </row>
    <row r="2760" spans="1:12" hidden="1">
      <c r="A2760" t="str">
        <f t="shared" si="112"/>
        <v>2019-Viby Gymnasium-Hf</v>
      </c>
      <c r="B2760" t="str">
        <f t="shared" si="113"/>
        <v>2019</v>
      </c>
      <c r="C2760" t="s">
        <v>236</v>
      </c>
      <c r="D2760" t="s">
        <v>23</v>
      </c>
      <c r="E2760" t="s">
        <v>14</v>
      </c>
      <c r="F2760" t="s">
        <v>15</v>
      </c>
      <c r="G2760" t="s">
        <v>16</v>
      </c>
      <c r="H2760">
        <v>5.5999999046325684</v>
      </c>
      <c r="I2760">
        <v>5.5</v>
      </c>
      <c r="J2760">
        <v>-0.10000000149011612</v>
      </c>
      <c r="K2760" t="s">
        <v>19</v>
      </c>
      <c r="L2760">
        <f>VLOOKUP(A2760,[1]Ark2!$A$1:$H$4250,8,FALSE)</f>
        <v>0.16326530612244897</v>
      </c>
    </row>
    <row r="2761" spans="1:12" hidden="1">
      <c r="A2761" t="str">
        <f t="shared" si="112"/>
        <v>2019-Viby Gymnasium-Stx</v>
      </c>
      <c r="B2761" t="str">
        <f t="shared" si="113"/>
        <v>2019</v>
      </c>
      <c r="C2761" t="str">
        <f>C2760</f>
        <v>Viby Gymnasium</v>
      </c>
      <c r="D2761" t="s">
        <v>13</v>
      </c>
      <c r="E2761" t="s">
        <v>14</v>
      </c>
      <c r="F2761" t="s">
        <v>15</v>
      </c>
      <c r="G2761" t="s">
        <v>16</v>
      </c>
      <c r="H2761">
        <v>7</v>
      </c>
      <c r="I2761">
        <v>7.0999999046325684</v>
      </c>
      <c r="J2761">
        <v>0.10000000149011612</v>
      </c>
      <c r="K2761" t="s">
        <v>19</v>
      </c>
      <c r="L2761">
        <f>VLOOKUP(A2761,[1]Ark2!$A$1:$H$4250,8,FALSE)</f>
        <v>0.31016042780748665</v>
      </c>
    </row>
    <row r="2762" spans="1:12" hidden="1">
      <c r="A2762" t="str">
        <f t="shared" si="112"/>
        <v>2019-Viden Djurs,  VID Gymnasier Grenaa-Hhx</v>
      </c>
      <c r="B2762" t="str">
        <f t="shared" si="113"/>
        <v>2019</v>
      </c>
      <c r="C2762" t="s">
        <v>275</v>
      </c>
      <c r="D2762" t="s">
        <v>29</v>
      </c>
      <c r="E2762" t="s">
        <v>14</v>
      </c>
      <c r="F2762" t="s">
        <v>15</v>
      </c>
      <c r="G2762" t="s">
        <v>16</v>
      </c>
      <c r="H2762">
        <v>7</v>
      </c>
      <c r="I2762">
        <v>7.1999998092651367</v>
      </c>
      <c r="J2762">
        <v>0.20000000298023224</v>
      </c>
      <c r="K2762" t="s">
        <v>19</v>
      </c>
      <c r="L2762">
        <f>VLOOKUP(A2762,[1]Ark2!$A$1:$H$4250,8,FALSE)</f>
        <v>0.10204081632653061</v>
      </c>
    </row>
    <row r="2763" spans="1:12" hidden="1">
      <c r="A2763" t="str">
        <f t="shared" si="112"/>
        <v>2019-Viden Djurs,  VID Gymnasier Grenaa-Htx</v>
      </c>
      <c r="B2763" t="str">
        <f t="shared" si="113"/>
        <v>2019</v>
      </c>
      <c r="C2763" t="str">
        <f>C2762</f>
        <v>Viden Djurs,  VID Gymnasier Grenaa</v>
      </c>
      <c r="D2763" t="s">
        <v>32</v>
      </c>
      <c r="E2763" t="s">
        <v>14</v>
      </c>
      <c r="F2763" t="s">
        <v>15</v>
      </c>
      <c r="G2763" t="s">
        <v>16</v>
      </c>
      <c r="H2763">
        <v>6.6999998092651367</v>
      </c>
      <c r="I2763">
        <v>7</v>
      </c>
      <c r="J2763">
        <v>0.30000001192092896</v>
      </c>
      <c r="K2763" t="s">
        <v>19</v>
      </c>
      <c r="L2763">
        <f>VLOOKUP(A2763,[1]Ark2!$A$1:$H$4250,8,FALSE)</f>
        <v>0</v>
      </c>
    </row>
    <row r="2764" spans="1:12" hidden="1">
      <c r="A2764" t="str">
        <f t="shared" si="112"/>
        <v>2019-Viden Djurs, Handelsgymnasium Rønde-Hhx</v>
      </c>
      <c r="B2764" t="str">
        <f t="shared" si="113"/>
        <v>2019</v>
      </c>
      <c r="C2764" t="s">
        <v>340</v>
      </c>
      <c r="D2764" t="s">
        <v>29</v>
      </c>
      <c r="E2764" t="s">
        <v>14</v>
      </c>
      <c r="F2764" t="s">
        <v>15</v>
      </c>
      <c r="G2764" t="s">
        <v>16</v>
      </c>
      <c r="H2764">
        <v>7.0999999046325684</v>
      </c>
      <c r="I2764">
        <v>7.1999998092651367</v>
      </c>
      <c r="J2764">
        <v>0.10000000149011612</v>
      </c>
      <c r="K2764" t="s">
        <v>19</v>
      </c>
      <c r="L2764">
        <f>VLOOKUP(A2764,[1]Ark2!$A$1:$H$4250,8,FALSE)</f>
        <v>0</v>
      </c>
    </row>
    <row r="2765" spans="1:12" hidden="1">
      <c r="A2765" t="str">
        <f t="shared" si="112"/>
        <v>2019-Virum Gymnasium-Stx</v>
      </c>
      <c r="B2765" t="str">
        <f t="shared" si="113"/>
        <v>2019</v>
      </c>
      <c r="C2765" t="s">
        <v>239</v>
      </c>
      <c r="D2765" t="s">
        <v>13</v>
      </c>
      <c r="E2765" t="s">
        <v>14</v>
      </c>
      <c r="F2765" t="s">
        <v>15</v>
      </c>
      <c r="G2765" t="s">
        <v>16</v>
      </c>
      <c r="H2765">
        <v>8.1999998092651367</v>
      </c>
      <c r="I2765">
        <v>8.3000001907348633</v>
      </c>
      <c r="J2765">
        <v>0.10000000149011612</v>
      </c>
      <c r="K2765" t="s">
        <v>19</v>
      </c>
      <c r="L2765">
        <f>VLOOKUP(A2765,[1]Ark2!$A$1:$H$4250,8,FALSE)</f>
        <v>2.0114942528735632E-2</v>
      </c>
    </row>
    <row r="2766" spans="1:12" hidden="1">
      <c r="A2766" t="str">
        <f t="shared" si="112"/>
        <v>2019-Vordingborg Gymnasium &amp; HF-Hf</v>
      </c>
      <c r="B2766" t="str">
        <f t="shared" si="113"/>
        <v>2019</v>
      </c>
      <c r="C2766" t="s">
        <v>240</v>
      </c>
      <c r="D2766" t="s">
        <v>23</v>
      </c>
      <c r="E2766" t="s">
        <v>14</v>
      </c>
      <c r="F2766" t="s">
        <v>15</v>
      </c>
      <c r="G2766" t="s">
        <v>16</v>
      </c>
      <c r="H2766">
        <v>5.3000001907348633</v>
      </c>
      <c r="I2766">
        <v>5.1999998092651367</v>
      </c>
      <c r="J2766">
        <v>-0.10000000149011612</v>
      </c>
      <c r="K2766" t="s">
        <v>19</v>
      </c>
      <c r="L2766">
        <f>VLOOKUP(A2766,[1]Ark2!$A$1:$H$4250,8,FALSE)</f>
        <v>7.1428571428571425E-2</v>
      </c>
    </row>
    <row r="2767" spans="1:12" hidden="1">
      <c r="A2767" t="str">
        <f t="shared" si="112"/>
        <v>2019-Vordingborg Gymnasium &amp; HF-Stx</v>
      </c>
      <c r="B2767" t="str">
        <f t="shared" si="113"/>
        <v>2019</v>
      </c>
      <c r="C2767" t="str">
        <f>C2766</f>
        <v>Vordingborg Gymnasium &amp; HF</v>
      </c>
      <c r="D2767" t="s">
        <v>13</v>
      </c>
      <c r="E2767" t="s">
        <v>14</v>
      </c>
      <c r="F2767" t="s">
        <v>15</v>
      </c>
      <c r="G2767" t="s">
        <v>16</v>
      </c>
      <c r="H2767">
        <v>6.6999998092651367</v>
      </c>
      <c r="I2767">
        <v>6.5999999046325684</v>
      </c>
      <c r="J2767">
        <v>-0.10000000149011612</v>
      </c>
      <c r="K2767" t="s">
        <v>19</v>
      </c>
      <c r="L2767">
        <f>VLOOKUP(A2767,[1]Ark2!$A$1:$H$4250,8,FALSE)</f>
        <v>3.1446540880503145E-2</v>
      </c>
    </row>
    <row r="2768" spans="1:12" hidden="1">
      <c r="A2768" t="str">
        <f t="shared" si="112"/>
        <v>2019-VUC Fredericia-Hf</v>
      </c>
      <c r="B2768" t="str">
        <f t="shared" si="113"/>
        <v>2019</v>
      </c>
      <c r="C2768" t="s">
        <v>241</v>
      </c>
      <c r="D2768" t="s">
        <v>23</v>
      </c>
      <c r="E2768" t="s">
        <v>14</v>
      </c>
      <c r="F2768" t="s">
        <v>15</v>
      </c>
      <c r="G2768" t="s">
        <v>16</v>
      </c>
      <c r="H2768">
        <v>5.9000000953674316</v>
      </c>
      <c r="I2768">
        <v>5.9000000953674316</v>
      </c>
      <c r="J2768">
        <v>0</v>
      </c>
      <c r="K2768" t="s">
        <v>19</v>
      </c>
      <c r="L2768">
        <f>VLOOKUP(A2768,[1]Ark2!$A$1:$H$4250,8,FALSE)</f>
        <v>0</v>
      </c>
    </row>
    <row r="2769" spans="1:12" hidden="1">
      <c r="A2769" t="str">
        <f t="shared" si="112"/>
        <v>2019-VUC Lyngby-Hf</v>
      </c>
      <c r="B2769" t="str">
        <f t="shared" si="113"/>
        <v>2019</v>
      </c>
      <c r="C2769" t="s">
        <v>242</v>
      </c>
      <c r="D2769" t="s">
        <v>23</v>
      </c>
      <c r="E2769" t="s">
        <v>14</v>
      </c>
      <c r="F2769" t="s">
        <v>15</v>
      </c>
      <c r="G2769" t="s">
        <v>16</v>
      </c>
      <c r="H2769">
        <v>7.3000001907348633</v>
      </c>
      <c r="I2769">
        <v>7.5</v>
      </c>
      <c r="J2769">
        <v>0.20000000298023224</v>
      </c>
      <c r="K2769" t="s">
        <v>19</v>
      </c>
      <c r="L2769">
        <f>VLOOKUP(A2769,[1]Ark2!$A$1:$H$4250,8,FALSE)</f>
        <v>0.27906976744186046</v>
      </c>
    </row>
    <row r="2770" spans="1:12" hidden="1">
      <c r="A2770" t="str">
        <f t="shared" si="112"/>
        <v>2019-VUC Skanderborg-Hf</v>
      </c>
      <c r="B2770" t="str">
        <f t="shared" si="113"/>
        <v>2019</v>
      </c>
      <c r="C2770" t="s">
        <v>243</v>
      </c>
      <c r="D2770" t="s">
        <v>23</v>
      </c>
      <c r="E2770" t="s">
        <v>14</v>
      </c>
      <c r="F2770" t="s">
        <v>15</v>
      </c>
      <c r="G2770" t="s">
        <v>16</v>
      </c>
      <c r="H2770">
        <v>6.0999999046325684</v>
      </c>
      <c r="I2770">
        <v>6.4000000953674316</v>
      </c>
      <c r="J2770">
        <v>0.30000001192092896</v>
      </c>
      <c r="K2770" t="s">
        <v>19</v>
      </c>
      <c r="L2770" t="e">
        <f>VLOOKUP(A2770,[1]Ark2!$A$1:$H$4250,8,FALSE)</f>
        <v>#N/A</v>
      </c>
    </row>
    <row r="2771" spans="1:12" hidden="1">
      <c r="A2771" t="str">
        <f t="shared" si="112"/>
        <v>2019-VUC Storstrøm - Fakse-Hf</v>
      </c>
      <c r="B2771" t="str">
        <f t="shared" si="113"/>
        <v>2019</v>
      </c>
      <c r="C2771" t="s">
        <v>369</v>
      </c>
      <c r="D2771" t="s">
        <v>23</v>
      </c>
      <c r="E2771" t="s">
        <v>14</v>
      </c>
      <c r="F2771" t="s">
        <v>15</v>
      </c>
      <c r="G2771" t="s">
        <v>16</v>
      </c>
      <c r="H2771">
        <v>6.8000001907348633</v>
      </c>
      <c r="I2771">
        <v>6.9000000953674316</v>
      </c>
      <c r="J2771">
        <v>0.10000000149011612</v>
      </c>
      <c r="K2771" t="s">
        <v>19</v>
      </c>
      <c r="L2771">
        <f>VLOOKUP(A2771,[1]Ark2!$A$1:$H$4250,8,FALSE)</f>
        <v>0</v>
      </c>
    </row>
    <row r="2772" spans="1:12" hidden="1">
      <c r="A2772" t="str">
        <f t="shared" si="112"/>
        <v>2019-VUC Storstrøm - Nykøbing F.-Hf</v>
      </c>
      <c r="B2772" t="str">
        <f t="shared" si="113"/>
        <v>2019</v>
      </c>
      <c r="C2772" t="s">
        <v>370</v>
      </c>
      <c r="D2772" t="s">
        <v>23</v>
      </c>
      <c r="E2772" t="s">
        <v>14</v>
      </c>
      <c r="F2772" t="s">
        <v>15</v>
      </c>
      <c r="G2772" t="s">
        <v>16</v>
      </c>
      <c r="H2772">
        <v>5.5</v>
      </c>
      <c r="I2772">
        <v>5.4000000953674316</v>
      </c>
      <c r="J2772">
        <v>-0.10000000149011612</v>
      </c>
      <c r="K2772" t="s">
        <v>19</v>
      </c>
      <c r="L2772">
        <f>VLOOKUP(A2772,[1]Ark2!$A$1:$H$4250,8,FALSE)</f>
        <v>0</v>
      </c>
    </row>
    <row r="2773" spans="1:12" hidden="1">
      <c r="A2773" t="str">
        <f t="shared" si="112"/>
        <v>2019-VUC Storstrøm - Næstved-Hf</v>
      </c>
      <c r="B2773" t="str">
        <f t="shared" si="113"/>
        <v>2019</v>
      </c>
      <c r="C2773" t="s">
        <v>371</v>
      </c>
      <c r="D2773" t="s">
        <v>23</v>
      </c>
      <c r="E2773" t="s">
        <v>14</v>
      </c>
      <c r="F2773" t="s">
        <v>15</v>
      </c>
      <c r="G2773" t="s">
        <v>16</v>
      </c>
      <c r="H2773">
        <v>6</v>
      </c>
      <c r="I2773">
        <v>6.3000001907348633</v>
      </c>
      <c r="J2773">
        <v>0.30000001192092896</v>
      </c>
      <c r="K2773" t="s">
        <v>19</v>
      </c>
      <c r="L2773">
        <f>VLOOKUP(A2773,[1]Ark2!$A$1:$H$4250,8,FALSE)</f>
        <v>0</v>
      </c>
    </row>
    <row r="2774" spans="1:12" hidden="1">
      <c r="A2774" t="str">
        <f t="shared" si="112"/>
        <v>2019-VUC Syd - Haderslev-Hf</v>
      </c>
      <c r="B2774" t="str">
        <f t="shared" si="113"/>
        <v>2019</v>
      </c>
      <c r="C2774" t="s">
        <v>372</v>
      </c>
      <c r="D2774" t="s">
        <v>23</v>
      </c>
      <c r="E2774" t="s">
        <v>14</v>
      </c>
      <c r="F2774" t="s">
        <v>15</v>
      </c>
      <c r="G2774" t="s">
        <v>16</v>
      </c>
      <c r="H2774">
        <v>6.1999998092651367</v>
      </c>
      <c r="I2774">
        <v>6.3000001907348633</v>
      </c>
      <c r="J2774">
        <v>0.10000000149011612</v>
      </c>
      <c r="K2774" t="s">
        <v>19</v>
      </c>
      <c r="L2774">
        <f>VLOOKUP(A2774,[1]Ark2!$A$1:$H$4250,8,FALSE)</f>
        <v>0</v>
      </c>
    </row>
    <row r="2775" spans="1:12" hidden="1">
      <c r="A2775" t="str">
        <f t="shared" si="112"/>
        <v>2019-VUC Syd - Sønderborg afdeling-Hf</v>
      </c>
      <c r="B2775" t="str">
        <f t="shared" si="113"/>
        <v>2019</v>
      </c>
      <c r="C2775" t="s">
        <v>373</v>
      </c>
      <c r="D2775" t="s">
        <v>23</v>
      </c>
      <c r="E2775" t="s">
        <v>14</v>
      </c>
      <c r="F2775" t="s">
        <v>15</v>
      </c>
      <c r="G2775" t="s">
        <v>16</v>
      </c>
      <c r="H2775">
        <v>5.3000001907348633</v>
      </c>
      <c r="I2775">
        <v>5.3000001907348633</v>
      </c>
      <c r="J2775">
        <v>0</v>
      </c>
      <c r="K2775" t="s">
        <v>19</v>
      </c>
      <c r="L2775" t="e">
        <f>VLOOKUP(A2775,[1]Ark2!$A$1:$H$4250,8,FALSE)</f>
        <v>#N/A</v>
      </c>
    </row>
    <row r="2776" spans="1:12" hidden="1">
      <c r="A2776" t="str">
        <f t="shared" si="112"/>
        <v>2019-VUC Syd - Aabenraa afdeling-Hf</v>
      </c>
      <c r="B2776" t="str">
        <f t="shared" si="113"/>
        <v>2019</v>
      </c>
      <c r="C2776" t="s">
        <v>374</v>
      </c>
      <c r="D2776" t="s">
        <v>23</v>
      </c>
      <c r="E2776" t="s">
        <v>14</v>
      </c>
      <c r="F2776" t="s">
        <v>15</v>
      </c>
      <c r="G2776" t="s">
        <v>16</v>
      </c>
      <c r="H2776">
        <v>5.6999998092651367</v>
      </c>
      <c r="I2776">
        <v>5.5999999046325684</v>
      </c>
      <c r="J2776">
        <v>-0.10000000149011612</v>
      </c>
      <c r="K2776" t="s">
        <v>19</v>
      </c>
      <c r="L2776">
        <f>VLOOKUP(A2776,[1]Ark2!$A$1:$H$4250,8,FALSE)</f>
        <v>0</v>
      </c>
    </row>
    <row r="2777" spans="1:12" hidden="1">
      <c r="A2777" t="str">
        <f t="shared" si="112"/>
        <v>2019-VUC Vest, Esbjerg-Hf</v>
      </c>
      <c r="B2777" t="str">
        <f t="shared" si="113"/>
        <v>2019</v>
      </c>
      <c r="C2777" t="s">
        <v>247</v>
      </c>
      <c r="D2777" t="s">
        <v>23</v>
      </c>
      <c r="E2777" t="s">
        <v>14</v>
      </c>
      <c r="F2777" t="s">
        <v>15</v>
      </c>
      <c r="G2777" t="s">
        <v>16</v>
      </c>
      <c r="H2777">
        <v>6.5999999046325684</v>
      </c>
      <c r="I2777">
        <v>6.8000001907348633</v>
      </c>
      <c r="J2777">
        <v>0.20000000298023224</v>
      </c>
      <c r="K2777" t="s">
        <v>19</v>
      </c>
      <c r="L2777">
        <f>VLOOKUP(A2777,[1]Ark2!$A$1:$H$4250,8,FALSE)</f>
        <v>0</v>
      </c>
    </row>
    <row r="2778" spans="1:12" hidden="1">
      <c r="A2778" t="str">
        <f t="shared" si="112"/>
        <v>2019-ZBC Handels og Teknisk gymnasium Ringsted-Hhx</v>
      </c>
      <c r="B2778" t="str">
        <f t="shared" si="113"/>
        <v>2019</v>
      </c>
      <c r="C2778" t="s">
        <v>341</v>
      </c>
      <c r="D2778" t="s">
        <v>29</v>
      </c>
      <c r="E2778" t="s">
        <v>14</v>
      </c>
      <c r="F2778" t="s">
        <v>15</v>
      </c>
      <c r="G2778" t="s">
        <v>16</v>
      </c>
      <c r="H2778">
        <v>6.5999999046325684</v>
      </c>
      <c r="I2778">
        <v>6.4000000953674316</v>
      </c>
      <c r="J2778">
        <v>-0.20000000298023224</v>
      </c>
      <c r="K2778" t="s">
        <v>19</v>
      </c>
      <c r="L2778">
        <f>VLOOKUP(A2778,[1]Ark2!$A$1:$H$4250,8,FALSE)</f>
        <v>0.15</v>
      </c>
    </row>
    <row r="2779" spans="1:12" hidden="1">
      <c r="A2779" t="str">
        <f t="shared" si="112"/>
        <v>2019-ZBC Handels og Teknisk gymnasium Ringsted-Htx</v>
      </c>
      <c r="B2779" t="str">
        <f t="shared" si="113"/>
        <v>2019</v>
      </c>
      <c r="C2779" t="str">
        <f>C2778</f>
        <v>ZBC Handels og Teknisk gymnasium Ringsted</v>
      </c>
      <c r="D2779" t="s">
        <v>32</v>
      </c>
      <c r="E2779" t="s">
        <v>14</v>
      </c>
      <c r="F2779" t="s">
        <v>15</v>
      </c>
      <c r="G2779" t="s">
        <v>16</v>
      </c>
      <c r="H2779">
        <v>7</v>
      </c>
      <c r="I2779">
        <v>6.9000000953674316</v>
      </c>
      <c r="J2779">
        <v>-0.10000000149011612</v>
      </c>
      <c r="K2779" t="s">
        <v>19</v>
      </c>
      <c r="L2779">
        <f>VLOOKUP(A2779,[1]Ark2!$A$1:$H$4250,8,FALSE)</f>
        <v>0</v>
      </c>
    </row>
    <row r="2780" spans="1:12" hidden="1">
      <c r="A2780" t="str">
        <f t="shared" si="112"/>
        <v>2019-ZBC Handels- og Teknisk gymnasium Slagelse-Hhx</v>
      </c>
      <c r="B2780" t="str">
        <f t="shared" si="113"/>
        <v>2019</v>
      </c>
      <c r="C2780" t="s">
        <v>389</v>
      </c>
      <c r="D2780" t="s">
        <v>29</v>
      </c>
      <c r="E2780" t="s">
        <v>14</v>
      </c>
      <c r="F2780" t="s">
        <v>15</v>
      </c>
      <c r="G2780" t="s">
        <v>16</v>
      </c>
      <c r="H2780">
        <v>6.9000000953674316</v>
      </c>
      <c r="I2780">
        <v>6.8000001907348633</v>
      </c>
      <c r="J2780">
        <v>-0.10000000149011612</v>
      </c>
      <c r="K2780" t="s">
        <v>19</v>
      </c>
      <c r="L2780">
        <f>VLOOKUP(A2780,[1]Ark2!$A$1:$H$4250,8,FALSE)</f>
        <v>3.937007874015748E-2</v>
      </c>
    </row>
    <row r="2781" spans="1:12" hidden="1">
      <c r="A2781" t="str">
        <f t="shared" si="112"/>
        <v>2019-ZBC Handels- og Teknisk gymnasium Slagelse-Htx</v>
      </c>
      <c r="B2781" t="str">
        <f t="shared" si="113"/>
        <v>2019</v>
      </c>
      <c r="C2781" t="str">
        <f>C2780</f>
        <v>ZBC Handels- og Teknisk gymnasium Slagelse</v>
      </c>
      <c r="D2781" t="s">
        <v>32</v>
      </c>
      <c r="E2781" t="s">
        <v>14</v>
      </c>
      <c r="F2781" t="s">
        <v>15</v>
      </c>
      <c r="G2781" t="s">
        <v>16</v>
      </c>
      <c r="H2781">
        <v>7.4000000953674316</v>
      </c>
      <c r="I2781">
        <v>7</v>
      </c>
      <c r="J2781">
        <v>-0.40000000596046448</v>
      </c>
      <c r="K2781" t="s">
        <v>17</v>
      </c>
      <c r="L2781">
        <f>VLOOKUP(A2781,[1]Ark2!$A$1:$H$4250,8,FALSE)</f>
        <v>7.3770491803278687E-2</v>
      </c>
    </row>
    <row r="2782" spans="1:12" hidden="1">
      <c r="A2782" t="str">
        <f t="shared" si="112"/>
        <v>2019-ZBC Handels og Teknisk gymnasium Vordingborg-Hhx</v>
      </c>
      <c r="B2782" t="str">
        <f t="shared" si="113"/>
        <v>2019</v>
      </c>
      <c r="C2782" t="s">
        <v>342</v>
      </c>
      <c r="D2782" t="s">
        <v>29</v>
      </c>
      <c r="E2782" t="s">
        <v>14</v>
      </c>
      <c r="F2782" t="s">
        <v>15</v>
      </c>
      <c r="G2782" t="s">
        <v>16</v>
      </c>
      <c r="H2782">
        <v>7.0999999046325684</v>
      </c>
      <c r="I2782">
        <v>7.3000001907348633</v>
      </c>
      <c r="J2782">
        <v>0.20000000298023224</v>
      </c>
      <c r="K2782" t="s">
        <v>19</v>
      </c>
      <c r="L2782">
        <f>VLOOKUP(A2782,[1]Ark2!$A$1:$H$4250,8,FALSE)</f>
        <v>0</v>
      </c>
    </row>
    <row r="2783" spans="1:12" hidden="1">
      <c r="A2783" t="str">
        <f t="shared" si="112"/>
        <v>2019-ZBC Handels og Teknisk gymnasium Vordingborg-Htx</v>
      </c>
      <c r="B2783" t="str">
        <f t="shared" si="113"/>
        <v>2019</v>
      </c>
      <c r="C2783" t="str">
        <f>C2782</f>
        <v>ZBC Handels og Teknisk gymnasium Vordingborg</v>
      </c>
      <c r="D2783" t="s">
        <v>32</v>
      </c>
      <c r="E2783" t="s">
        <v>14</v>
      </c>
      <c r="F2783" t="s">
        <v>15</v>
      </c>
      <c r="G2783" t="s">
        <v>16</v>
      </c>
      <c r="H2783">
        <v>7</v>
      </c>
      <c r="I2783">
        <v>6.8000001907348633</v>
      </c>
      <c r="J2783">
        <v>-0.20000000298023224</v>
      </c>
      <c r="K2783" t="s">
        <v>19</v>
      </c>
      <c r="L2783">
        <f>VLOOKUP(A2783,[1]Ark2!$A$1:$H$4250,8,FALSE)</f>
        <v>7.8125E-2</v>
      </c>
    </row>
    <row r="2784" spans="1:12" hidden="1">
      <c r="A2784" t="str">
        <f t="shared" si="112"/>
        <v>2019-ZBC Handelsgymnasiet Næstved-Hhx</v>
      </c>
      <c r="B2784" t="str">
        <f t="shared" si="113"/>
        <v>2019</v>
      </c>
      <c r="C2784" t="s">
        <v>343</v>
      </c>
      <c r="D2784" t="s">
        <v>29</v>
      </c>
      <c r="E2784" t="s">
        <v>14</v>
      </c>
      <c r="F2784" t="s">
        <v>15</v>
      </c>
      <c r="G2784" t="s">
        <v>16</v>
      </c>
      <c r="H2784">
        <v>6.8000001907348633</v>
      </c>
      <c r="I2784">
        <v>6.5</v>
      </c>
      <c r="J2784">
        <v>-0.30000001192092896</v>
      </c>
      <c r="K2784" t="s">
        <v>17</v>
      </c>
      <c r="L2784">
        <f>VLOOKUP(A2784,[1]Ark2!$A$1:$H$4250,8,FALSE)</f>
        <v>0</v>
      </c>
    </row>
    <row r="2785" spans="1:12" hidden="1">
      <c r="A2785" t="str">
        <f t="shared" si="112"/>
        <v>2019-Øregård Gymnasium-Stx</v>
      </c>
      <c r="B2785" t="str">
        <f t="shared" si="113"/>
        <v>2019</v>
      </c>
      <c r="C2785" t="s">
        <v>250</v>
      </c>
      <c r="D2785" t="s">
        <v>13</v>
      </c>
      <c r="E2785" t="s">
        <v>14</v>
      </c>
      <c r="F2785" t="s">
        <v>15</v>
      </c>
      <c r="G2785" t="s">
        <v>16</v>
      </c>
      <c r="H2785">
        <v>7</v>
      </c>
      <c r="I2785">
        <v>7.0999999046325684</v>
      </c>
      <c r="J2785">
        <v>0.10000000149011612</v>
      </c>
      <c r="K2785" t="s">
        <v>19</v>
      </c>
      <c r="L2785">
        <f>VLOOKUP(A2785,[1]Ark2!$A$1:$H$4250,8,FALSE)</f>
        <v>9.7222222222222224E-2</v>
      </c>
    </row>
    <row r="2786" spans="1:12" hidden="1">
      <c r="A2786" t="str">
        <f t="shared" si="112"/>
        <v>2019-Ørestad Gymnasium-Stx</v>
      </c>
      <c r="B2786" t="str">
        <f t="shared" si="113"/>
        <v>2019</v>
      </c>
      <c r="C2786" t="s">
        <v>251</v>
      </c>
      <c r="D2786" t="s">
        <v>13</v>
      </c>
      <c r="E2786" t="s">
        <v>14</v>
      </c>
      <c r="F2786" t="s">
        <v>15</v>
      </c>
      <c r="G2786" t="s">
        <v>16</v>
      </c>
      <c r="H2786">
        <v>6.9000000953674316</v>
      </c>
      <c r="I2786">
        <v>6.6999998092651367</v>
      </c>
      <c r="J2786">
        <v>-0.20000000298023224</v>
      </c>
      <c r="K2786" t="s">
        <v>17</v>
      </c>
      <c r="L2786">
        <f>VLOOKUP(A2786,[1]Ark2!$A$1:$H$4250,8,FALSE)</f>
        <v>0.25633802816901408</v>
      </c>
    </row>
    <row r="2787" spans="1:12" hidden="1">
      <c r="A2787" t="str">
        <f t="shared" si="112"/>
        <v>2019-Aabenraa Statsskole-Hf</v>
      </c>
      <c r="B2787" t="str">
        <f t="shared" si="113"/>
        <v>2019</v>
      </c>
      <c r="C2787" t="s">
        <v>252</v>
      </c>
      <c r="D2787" t="s">
        <v>23</v>
      </c>
      <c r="E2787" t="s">
        <v>14</v>
      </c>
      <c r="F2787" t="s">
        <v>15</v>
      </c>
      <c r="G2787" t="s">
        <v>16</v>
      </c>
      <c r="H2787">
        <v>6.3000001907348633</v>
      </c>
      <c r="I2787">
        <v>6.3000001907348633</v>
      </c>
      <c r="J2787">
        <v>0</v>
      </c>
      <c r="K2787" t="s">
        <v>19</v>
      </c>
      <c r="L2787">
        <f>VLOOKUP(A2787,[1]Ark2!$A$1:$H$4250,8,FALSE)</f>
        <v>0</v>
      </c>
    </row>
    <row r="2788" spans="1:12" hidden="1">
      <c r="A2788" t="str">
        <f t="shared" si="112"/>
        <v>2019-Aabenraa Statsskole-Stx</v>
      </c>
      <c r="B2788" t="str">
        <f t="shared" si="113"/>
        <v>2019</v>
      </c>
      <c r="C2788" t="str">
        <f>C2787</f>
        <v>Aabenraa Statsskole</v>
      </c>
      <c r="D2788" t="s">
        <v>13</v>
      </c>
      <c r="E2788" t="s">
        <v>14</v>
      </c>
      <c r="F2788" t="s">
        <v>15</v>
      </c>
      <c r="G2788" t="s">
        <v>16</v>
      </c>
      <c r="H2788">
        <v>7.1999998092651367</v>
      </c>
      <c r="I2788">
        <v>7.1999998092651367</v>
      </c>
      <c r="J2788">
        <v>0</v>
      </c>
      <c r="K2788" t="s">
        <v>19</v>
      </c>
      <c r="L2788">
        <f>VLOOKUP(A2788,[1]Ark2!$A$1:$H$4250,8,FALSE)</f>
        <v>8.4821428571428575E-2</v>
      </c>
    </row>
    <row r="2789" spans="1:12" hidden="1">
      <c r="A2789" t="str">
        <f t="shared" si="112"/>
        <v>2019-Aalborg Handelsskole, Saxogade 10-Hhx</v>
      </c>
      <c r="B2789" t="str">
        <f t="shared" si="113"/>
        <v>2019</v>
      </c>
      <c r="C2789" t="s">
        <v>344</v>
      </c>
      <c r="D2789" t="s">
        <v>29</v>
      </c>
      <c r="E2789" t="s">
        <v>14</v>
      </c>
      <c r="F2789" t="s">
        <v>15</v>
      </c>
      <c r="G2789" t="s">
        <v>16</v>
      </c>
      <c r="H2789">
        <v>7.0999999046325684</v>
      </c>
      <c r="I2789">
        <v>7.1999998092651367</v>
      </c>
      <c r="J2789">
        <v>0.10000000149011612</v>
      </c>
      <c r="K2789" t="s">
        <v>19</v>
      </c>
      <c r="L2789">
        <f>VLOOKUP(A2789,[1]Ark2!$A$1:$H$4250,8,FALSE)</f>
        <v>2.1739130434782608E-2</v>
      </c>
    </row>
    <row r="2790" spans="1:12" hidden="1">
      <c r="A2790" t="str">
        <f t="shared" si="112"/>
        <v>2019-Aalborg Handelsskole, Turøgade 1-Hhx</v>
      </c>
      <c r="B2790" t="str">
        <f t="shared" si="113"/>
        <v>2019</v>
      </c>
      <c r="C2790" t="s">
        <v>345</v>
      </c>
      <c r="D2790" t="s">
        <v>29</v>
      </c>
      <c r="E2790" t="s">
        <v>14</v>
      </c>
      <c r="F2790" t="s">
        <v>15</v>
      </c>
      <c r="G2790" t="s">
        <v>16</v>
      </c>
      <c r="H2790">
        <v>6.8000001907348633</v>
      </c>
      <c r="I2790">
        <v>6.9000000953674316</v>
      </c>
      <c r="J2790">
        <v>0.10000000149011612</v>
      </c>
      <c r="K2790" t="s">
        <v>19</v>
      </c>
      <c r="L2790">
        <f>VLOOKUP(A2790,[1]Ark2!$A$1:$H$4250,8,FALSE)</f>
        <v>5.859375E-2</v>
      </c>
    </row>
    <row r="2791" spans="1:12" hidden="1">
      <c r="A2791" t="str">
        <f t="shared" si="112"/>
        <v>2019-Aalborg Katedralskole-Hf</v>
      </c>
      <c r="B2791" t="str">
        <f t="shared" si="113"/>
        <v>2019</v>
      </c>
      <c r="C2791" t="s">
        <v>254</v>
      </c>
      <c r="D2791" t="s">
        <v>23</v>
      </c>
      <c r="E2791" t="s">
        <v>14</v>
      </c>
      <c r="F2791" t="s">
        <v>15</v>
      </c>
      <c r="G2791" t="s">
        <v>16</v>
      </c>
      <c r="H2791">
        <v>6.5</v>
      </c>
      <c r="I2791">
        <v>6.1999998092651367</v>
      </c>
      <c r="J2791">
        <v>-0.30000001192092896</v>
      </c>
      <c r="K2791" t="s">
        <v>19</v>
      </c>
      <c r="L2791">
        <f>VLOOKUP(A2791,[1]Ark2!$A$1:$H$4250,8,FALSE)</f>
        <v>0</v>
      </c>
    </row>
    <row r="2792" spans="1:12" hidden="1">
      <c r="A2792" t="str">
        <f t="shared" si="112"/>
        <v>2019-Aalborg Katedralskole-Stx</v>
      </c>
      <c r="B2792" t="str">
        <f t="shared" si="113"/>
        <v>2019</v>
      </c>
      <c r="C2792" t="str">
        <f>C2791</f>
        <v>Aalborg Katedralskole</v>
      </c>
      <c r="D2792" t="s">
        <v>13</v>
      </c>
      <c r="E2792" t="s">
        <v>14</v>
      </c>
      <c r="F2792" t="s">
        <v>15</v>
      </c>
      <c r="G2792" t="s">
        <v>16</v>
      </c>
      <c r="H2792">
        <v>7.9000000953674316</v>
      </c>
      <c r="I2792">
        <v>7.5</v>
      </c>
      <c r="J2792">
        <v>-0.40000000596046448</v>
      </c>
      <c r="K2792" t="s">
        <v>17</v>
      </c>
      <c r="L2792">
        <f>VLOOKUP(A2792,[1]Ark2!$A$1:$H$4250,8,FALSE)</f>
        <v>3.787878787878788E-2</v>
      </c>
    </row>
    <row r="2793" spans="1:12" hidden="1">
      <c r="A2793" t="str">
        <f t="shared" si="112"/>
        <v>2019-Aalborg Tekniske Gymnasium, ØUV-Htx</v>
      </c>
      <c r="B2793" t="str">
        <f t="shared" si="113"/>
        <v>2019</v>
      </c>
      <c r="C2793" t="s">
        <v>272</v>
      </c>
      <c r="D2793" t="s">
        <v>32</v>
      </c>
      <c r="E2793" t="s">
        <v>14</v>
      </c>
      <c r="F2793" t="s">
        <v>15</v>
      </c>
      <c r="G2793" t="s">
        <v>16</v>
      </c>
      <c r="H2793">
        <v>7.5</v>
      </c>
      <c r="I2793">
        <v>7.4000000953674316</v>
      </c>
      <c r="J2793">
        <v>-0.10000000149011612</v>
      </c>
      <c r="K2793" t="s">
        <v>19</v>
      </c>
      <c r="L2793">
        <f>VLOOKUP(A2793,[1]Ark2!$A$1:$H$4250,8,FALSE)</f>
        <v>5.1792828685258967E-2</v>
      </c>
    </row>
    <row r="2794" spans="1:12" hidden="1">
      <c r="A2794" t="str">
        <f t="shared" si="112"/>
        <v>2019-Aalborghus Gymnasium-Hf</v>
      </c>
      <c r="B2794" t="str">
        <f t="shared" si="113"/>
        <v>2019</v>
      </c>
      <c r="C2794" t="s">
        <v>255</v>
      </c>
      <c r="D2794" t="s">
        <v>23</v>
      </c>
      <c r="E2794" t="s">
        <v>14</v>
      </c>
      <c r="F2794" t="s">
        <v>15</v>
      </c>
      <c r="G2794" t="s">
        <v>16</v>
      </c>
      <c r="H2794">
        <v>6.6999998092651367</v>
      </c>
      <c r="I2794">
        <v>6.9000000953674316</v>
      </c>
      <c r="J2794">
        <v>0.20000000298023224</v>
      </c>
      <c r="K2794" t="s">
        <v>19</v>
      </c>
      <c r="L2794">
        <f>VLOOKUP(A2794,[1]Ark2!$A$1:$H$4250,8,FALSE)</f>
        <v>0</v>
      </c>
    </row>
    <row r="2795" spans="1:12" hidden="1">
      <c r="A2795" t="str">
        <f t="shared" si="112"/>
        <v>2019-Aalborghus Gymnasium-Stx</v>
      </c>
      <c r="B2795" t="str">
        <f t="shared" si="113"/>
        <v>2019</v>
      </c>
      <c r="C2795" t="str">
        <f>C2794</f>
        <v>Aalborghus Gymnasium</v>
      </c>
      <c r="D2795" t="s">
        <v>13</v>
      </c>
      <c r="E2795" t="s">
        <v>14</v>
      </c>
      <c r="F2795" t="s">
        <v>15</v>
      </c>
      <c r="G2795" t="s">
        <v>16</v>
      </c>
      <c r="H2795">
        <v>7.0999999046325684</v>
      </c>
      <c r="I2795">
        <v>7</v>
      </c>
      <c r="J2795">
        <v>-0.10000000149011612</v>
      </c>
      <c r="K2795" t="s">
        <v>19</v>
      </c>
      <c r="L2795">
        <f>VLOOKUP(A2795,[1]Ark2!$A$1:$H$4250,8,FALSE)</f>
        <v>0.20930232558139536</v>
      </c>
    </row>
    <row r="2796" spans="1:12" hidden="1">
      <c r="A2796" t="str">
        <f t="shared" si="112"/>
        <v>2019-Århus Akademi-Hf</v>
      </c>
      <c r="B2796" t="str">
        <f t="shared" si="113"/>
        <v>2019</v>
      </c>
      <c r="C2796" t="s">
        <v>256</v>
      </c>
      <c r="D2796" t="s">
        <v>23</v>
      </c>
      <c r="E2796" t="s">
        <v>14</v>
      </c>
      <c r="F2796" t="s">
        <v>15</v>
      </c>
      <c r="G2796" t="s">
        <v>16</v>
      </c>
      <c r="H2796">
        <v>6.5999999046325684</v>
      </c>
      <c r="I2796">
        <v>6.8000001907348633</v>
      </c>
      <c r="J2796">
        <v>0.20000000298023224</v>
      </c>
      <c r="K2796" t="s">
        <v>17</v>
      </c>
      <c r="L2796">
        <f>VLOOKUP(A2796,[1]Ark2!$A$1:$H$4250,8,FALSE)</f>
        <v>8.6419753086419748E-2</v>
      </c>
    </row>
    <row r="2797" spans="1:12" hidden="1">
      <c r="A2797" t="str">
        <f t="shared" si="112"/>
        <v>2019-Aarhus Business College-Hhx</v>
      </c>
      <c r="B2797" t="str">
        <f t="shared" si="113"/>
        <v>2019</v>
      </c>
      <c r="C2797" t="s">
        <v>257</v>
      </c>
      <c r="D2797" t="s">
        <v>29</v>
      </c>
      <c r="E2797" t="s">
        <v>14</v>
      </c>
      <c r="F2797" t="s">
        <v>15</v>
      </c>
      <c r="G2797" t="s">
        <v>16</v>
      </c>
      <c r="H2797">
        <v>7</v>
      </c>
      <c r="I2797">
        <v>7</v>
      </c>
      <c r="J2797">
        <v>0</v>
      </c>
      <c r="K2797" t="s">
        <v>19</v>
      </c>
      <c r="L2797">
        <f>VLOOKUP(A2797,[1]Ark2!$A$1:$H$4250,8,FALSE)</f>
        <v>9.8418277680140595E-2</v>
      </c>
    </row>
    <row r="2798" spans="1:12" hidden="1">
      <c r="A2798" t="str">
        <f t="shared" si="112"/>
        <v>2019-AARHUS GYMNASIUM, Tilst-Hf</v>
      </c>
      <c r="B2798" t="str">
        <f t="shared" si="113"/>
        <v>2019</v>
      </c>
      <c r="C2798" t="s">
        <v>258</v>
      </c>
      <c r="D2798" t="s">
        <v>23</v>
      </c>
      <c r="E2798" t="s">
        <v>14</v>
      </c>
      <c r="F2798" t="s">
        <v>15</v>
      </c>
      <c r="G2798" t="s">
        <v>16</v>
      </c>
      <c r="H2798">
        <v>4.8000001907348633</v>
      </c>
      <c r="I2798">
        <v>4.9000000953674316</v>
      </c>
      <c r="J2798">
        <v>0.10000000149011612</v>
      </c>
      <c r="K2798" t="s">
        <v>19</v>
      </c>
      <c r="L2798">
        <f>VLOOKUP(A2798,[1]Ark2!$A$1:$H$4250,8,FALSE)</f>
        <v>0.7142857142857143</v>
      </c>
    </row>
    <row r="2799" spans="1:12" hidden="1">
      <c r="A2799" t="str">
        <f t="shared" si="112"/>
        <v>2019-AARHUS GYMNASIUM, Tilst-Stx</v>
      </c>
      <c r="B2799" t="str">
        <f t="shared" si="113"/>
        <v>2019</v>
      </c>
      <c r="C2799" t="str">
        <f>C2798</f>
        <v>AARHUS GYMNASIUM, Tilst</v>
      </c>
      <c r="D2799" t="s">
        <v>13</v>
      </c>
      <c r="E2799" t="s">
        <v>14</v>
      </c>
      <c r="F2799" t="s">
        <v>15</v>
      </c>
      <c r="G2799" t="s">
        <v>16</v>
      </c>
      <c r="H2799">
        <v>5.5999999046325684</v>
      </c>
      <c r="I2799">
        <v>5.6999998092651367</v>
      </c>
      <c r="J2799">
        <v>0.10000000149011612</v>
      </c>
      <c r="K2799" t="s">
        <v>19</v>
      </c>
      <c r="L2799">
        <f>VLOOKUP(A2799,[1]Ark2!$A$1:$H$4250,8,FALSE)</f>
        <v>0.78807947019867552</v>
      </c>
    </row>
    <row r="2800" spans="1:12" hidden="1">
      <c r="A2800" t="str">
        <f t="shared" si="112"/>
        <v>2019-AARHUS GYMNASIUM, Viby-Htx</v>
      </c>
      <c r="B2800" t="str">
        <f t="shared" si="113"/>
        <v>2019</v>
      </c>
      <c r="C2800" t="s">
        <v>348</v>
      </c>
      <c r="D2800" t="s">
        <v>32</v>
      </c>
      <c r="E2800" t="s">
        <v>14</v>
      </c>
      <c r="F2800" t="s">
        <v>15</v>
      </c>
      <c r="G2800" t="s">
        <v>16</v>
      </c>
      <c r="H2800">
        <v>8</v>
      </c>
      <c r="I2800">
        <v>8.1000003814697266</v>
      </c>
      <c r="J2800">
        <v>0.10000000149011612</v>
      </c>
      <c r="K2800" t="s">
        <v>19</v>
      </c>
      <c r="L2800">
        <f>VLOOKUP(A2800,[1]Ark2!$A$1:$H$4250,8,FALSE)</f>
        <v>0.14102564102564102</v>
      </c>
    </row>
    <row r="2801" spans="1:12" hidden="1">
      <c r="A2801" t="str">
        <f t="shared" si="112"/>
        <v>2019-AARHUS GYMNASIUM, Aarhus C-Htx</v>
      </c>
      <c r="B2801" t="str">
        <f t="shared" si="113"/>
        <v>2019</v>
      </c>
      <c r="C2801" t="s">
        <v>349</v>
      </c>
      <c r="D2801" t="s">
        <v>32</v>
      </c>
      <c r="E2801" t="s">
        <v>14</v>
      </c>
      <c r="F2801" t="s">
        <v>15</v>
      </c>
      <c r="G2801" t="s">
        <v>16</v>
      </c>
      <c r="H2801">
        <v>7.9000000953674316</v>
      </c>
      <c r="I2801">
        <v>8.1999998092651367</v>
      </c>
      <c r="J2801">
        <v>0.30000001192092896</v>
      </c>
      <c r="K2801" t="s">
        <v>17</v>
      </c>
      <c r="L2801">
        <f>VLOOKUP(A2801,[1]Ark2!$A$1:$H$4250,8,FALSE)</f>
        <v>0.14871794871794872</v>
      </c>
    </row>
    <row r="2802" spans="1:12" hidden="1">
      <c r="A2802" t="str">
        <f t="shared" si="112"/>
        <v>2019-Aarhus HF &amp; VUC-Hf</v>
      </c>
      <c r="B2802" t="str">
        <f t="shared" si="113"/>
        <v>2019</v>
      </c>
      <c r="C2802" t="s">
        <v>259</v>
      </c>
      <c r="D2802" t="s">
        <v>23</v>
      </c>
      <c r="E2802" t="s">
        <v>14</v>
      </c>
      <c r="F2802" t="s">
        <v>15</v>
      </c>
      <c r="G2802" t="s">
        <v>16</v>
      </c>
      <c r="H2802">
        <v>6.5</v>
      </c>
      <c r="I2802">
        <v>6.8000001907348633</v>
      </c>
      <c r="J2802">
        <v>0.30000001192092896</v>
      </c>
      <c r="K2802" t="s">
        <v>19</v>
      </c>
      <c r="L2802">
        <f>VLOOKUP(A2802,[1]Ark2!$A$1:$H$4250,8,FALSE)</f>
        <v>0.13270142180094788</v>
      </c>
    </row>
    <row r="2803" spans="1:12" hidden="1">
      <c r="A2803" t="str">
        <f t="shared" si="112"/>
        <v>2019-Aarhus Katedralskole-Stx</v>
      </c>
      <c r="B2803" t="str">
        <f t="shared" si="113"/>
        <v>2019</v>
      </c>
      <c r="C2803" t="s">
        <v>261</v>
      </c>
      <c r="D2803" t="s">
        <v>13</v>
      </c>
      <c r="E2803" t="s">
        <v>14</v>
      </c>
      <c r="F2803" t="s">
        <v>15</v>
      </c>
      <c r="G2803" t="s">
        <v>16</v>
      </c>
      <c r="H2803">
        <v>8.3999996185302734</v>
      </c>
      <c r="I2803">
        <v>8.3999996185302734</v>
      </c>
      <c r="J2803">
        <v>0</v>
      </c>
      <c r="K2803" t="s">
        <v>19</v>
      </c>
      <c r="L2803">
        <f>VLOOKUP(A2803,[1]Ark2!$A$1:$H$4250,8,FALSE)</f>
        <v>5.4237288135593219E-2</v>
      </c>
    </row>
    <row r="2804" spans="1:12" hidden="1">
      <c r="A2804" t="str">
        <f t="shared" si="112"/>
        <v>2019-Aarhus Private Gymnasium-Stx</v>
      </c>
      <c r="B2804" t="str">
        <f t="shared" si="113"/>
        <v>2019</v>
      </c>
      <c r="C2804" t="s">
        <v>390</v>
      </c>
      <c r="D2804" t="s">
        <v>13</v>
      </c>
      <c r="E2804" t="s">
        <v>14</v>
      </c>
      <c r="F2804" t="s">
        <v>15</v>
      </c>
      <c r="G2804" t="s">
        <v>16</v>
      </c>
      <c r="H2804">
        <v>5.5</v>
      </c>
      <c r="I2804">
        <v>5.5</v>
      </c>
      <c r="J2804">
        <v>0</v>
      </c>
      <c r="K2804" t="s">
        <v>19</v>
      </c>
      <c r="L2804">
        <f>VLOOKUP(A2804,[1]Ark2!$A$1:$H$4250,8,FALSE)</f>
        <v>0.8571428571428571</v>
      </c>
    </row>
    <row r="2805" spans="1:12" hidden="1">
      <c r="A2805" t="str">
        <f t="shared" si="112"/>
        <v>2019-Århus Statsgymnasium-Stx</v>
      </c>
      <c r="B2805" t="str">
        <f t="shared" si="113"/>
        <v>2019</v>
      </c>
      <c r="C2805" t="s">
        <v>263</v>
      </c>
      <c r="D2805" t="s">
        <v>13</v>
      </c>
      <c r="E2805" t="s">
        <v>14</v>
      </c>
      <c r="F2805" t="s">
        <v>15</v>
      </c>
      <c r="G2805" t="s">
        <v>16</v>
      </c>
      <c r="H2805">
        <v>7.9000000953674316</v>
      </c>
      <c r="I2805">
        <v>8</v>
      </c>
      <c r="J2805">
        <v>0.10000000149011612</v>
      </c>
      <c r="K2805" t="s">
        <v>19</v>
      </c>
      <c r="L2805">
        <f>VLOOKUP(A2805,[1]Ark2!$A$1:$H$4250,8,FALSE)</f>
        <v>0.10116731517509728</v>
      </c>
    </row>
    <row r="2806" spans="1:12" hidden="1">
      <c r="A2806" t="str">
        <f t="shared" si="112"/>
        <v>2020-Allerød Gymnasium-Stx</v>
      </c>
      <c r="B2806" t="s">
        <v>391</v>
      </c>
      <c r="C2806" t="s">
        <v>12</v>
      </c>
      <c r="D2806" t="s">
        <v>13</v>
      </c>
      <c r="E2806" t="s">
        <v>14</v>
      </c>
      <c r="F2806" t="s">
        <v>15</v>
      </c>
      <c r="G2806" t="s">
        <v>16</v>
      </c>
      <c r="H2806">
        <v>7.9000000953674316</v>
      </c>
      <c r="I2806">
        <v>7.8000001907348633</v>
      </c>
      <c r="J2806">
        <v>-0.10000000149011612</v>
      </c>
      <c r="K2806" t="s">
        <v>19</v>
      </c>
      <c r="L2806">
        <f>VLOOKUP(A2806,[1]Ark2!$A$1:$H$4250,8,FALSE)</f>
        <v>6.8181818181818177E-2</v>
      </c>
    </row>
    <row r="2807" spans="1:12" hidden="1">
      <c r="A2807" t="str">
        <f t="shared" si="112"/>
        <v>2020-Allikelund Gymnasium-Htx</v>
      </c>
      <c r="B2807" t="str">
        <f t="shared" ref="B2807:B2870" si="114">B2806</f>
        <v>2020</v>
      </c>
      <c r="C2807" t="s">
        <v>291</v>
      </c>
      <c r="D2807" t="s">
        <v>32</v>
      </c>
      <c r="E2807" t="s">
        <v>14</v>
      </c>
      <c r="F2807" t="s">
        <v>15</v>
      </c>
      <c r="G2807" t="s">
        <v>16</v>
      </c>
      <c r="H2807">
        <v>7.4000000953674316</v>
      </c>
      <c r="I2807">
        <v>7.5999999046325684</v>
      </c>
      <c r="J2807">
        <v>0.20000000298023224</v>
      </c>
      <c r="K2807" t="s">
        <v>19</v>
      </c>
      <c r="L2807">
        <f>VLOOKUP(A2807,[1]Ark2!$A$1:$H$4250,8,FALSE)</f>
        <v>0.15</v>
      </c>
    </row>
    <row r="2808" spans="1:12" hidden="1">
      <c r="A2808" t="str">
        <f t="shared" si="112"/>
        <v>2020-Alssundgymnasiet Sønderborg-Stx</v>
      </c>
      <c r="B2808" t="str">
        <f t="shared" si="114"/>
        <v>2020</v>
      </c>
      <c r="C2808" t="s">
        <v>18</v>
      </c>
      <c r="D2808" t="s">
        <v>13</v>
      </c>
      <c r="E2808" t="s">
        <v>14</v>
      </c>
      <c r="F2808" t="s">
        <v>15</v>
      </c>
      <c r="G2808" t="s">
        <v>16</v>
      </c>
      <c r="H2808">
        <v>7.5</v>
      </c>
      <c r="I2808">
        <v>7.3000001907348633</v>
      </c>
      <c r="J2808">
        <v>-0.20000000298023224</v>
      </c>
      <c r="K2808" t="s">
        <v>17</v>
      </c>
      <c r="L2808">
        <f>VLOOKUP(A2808,[1]Ark2!$A$1:$H$4250,8,FALSE)</f>
        <v>0.11764705882352941</v>
      </c>
    </row>
    <row r="2809" spans="1:12" hidden="1">
      <c r="A2809" t="str">
        <f t="shared" si="112"/>
        <v>2020-Aurehøj Gymnasium-Stx</v>
      </c>
      <c r="B2809" t="str">
        <f t="shared" si="114"/>
        <v>2020</v>
      </c>
      <c r="C2809" t="s">
        <v>20</v>
      </c>
      <c r="D2809" t="s">
        <v>13</v>
      </c>
      <c r="E2809" t="s">
        <v>14</v>
      </c>
      <c r="F2809" t="s">
        <v>15</v>
      </c>
      <c r="G2809" t="s">
        <v>16</v>
      </c>
      <c r="H2809">
        <v>8.6000003814697266</v>
      </c>
      <c r="I2809">
        <v>8.8000001907348633</v>
      </c>
      <c r="J2809">
        <v>0.20000000298023224</v>
      </c>
      <c r="K2809" t="s">
        <v>17</v>
      </c>
      <c r="L2809">
        <f>VLOOKUP(A2809,[1]Ark2!$A$1:$H$4250,8,FALSE)</f>
        <v>2.8455284552845527E-2</v>
      </c>
    </row>
    <row r="2810" spans="1:12" hidden="1">
      <c r="A2810" t="str">
        <f t="shared" si="112"/>
        <v>2020-Bagsværd Kostskole og Gymnasium-Stx</v>
      </c>
      <c r="B2810" t="str">
        <f t="shared" si="114"/>
        <v>2020</v>
      </c>
      <c r="C2810" t="s">
        <v>21</v>
      </c>
      <c r="D2810" t="s">
        <v>13</v>
      </c>
      <c r="E2810" t="s">
        <v>14</v>
      </c>
      <c r="F2810" t="s">
        <v>15</v>
      </c>
      <c r="G2810" t="s">
        <v>16</v>
      </c>
      <c r="H2810">
        <v>8.5</v>
      </c>
      <c r="I2810">
        <v>8.8999996185302734</v>
      </c>
      <c r="J2810">
        <v>0.40000000596046448</v>
      </c>
      <c r="K2810" t="s">
        <v>17</v>
      </c>
      <c r="L2810">
        <f>VLOOKUP(A2810,[1]Ark2!$A$1:$H$4250,8,FALSE)</f>
        <v>9.0909090909090912E-2</v>
      </c>
    </row>
    <row r="2811" spans="1:12" hidden="1">
      <c r="A2811" t="str">
        <f t="shared" si="112"/>
        <v>2020-Birkerød Gymnasium HF IB &amp; Kostskole-Hf</v>
      </c>
      <c r="B2811" t="str">
        <f t="shared" si="114"/>
        <v>2020</v>
      </c>
      <c r="C2811" t="s">
        <v>22</v>
      </c>
      <c r="D2811" t="s">
        <v>23</v>
      </c>
      <c r="E2811" t="s">
        <v>14</v>
      </c>
      <c r="F2811" t="s">
        <v>15</v>
      </c>
      <c r="G2811" t="s">
        <v>16</v>
      </c>
      <c r="H2811">
        <v>6.5</v>
      </c>
      <c r="I2811">
        <v>6.5999999046325684</v>
      </c>
      <c r="J2811">
        <v>0.10000000149011612</v>
      </c>
      <c r="K2811" t="s">
        <v>19</v>
      </c>
      <c r="L2811">
        <f>VLOOKUP(A2811,[1]Ark2!$A$1:$H$4250,8,FALSE)</f>
        <v>0</v>
      </c>
    </row>
    <row r="2812" spans="1:12" hidden="1">
      <c r="A2812" t="str">
        <f t="shared" si="112"/>
        <v>2020-Birkerød Gymnasium HF IB &amp; Kostskole-Stx</v>
      </c>
      <c r="B2812" t="str">
        <f t="shared" si="114"/>
        <v>2020</v>
      </c>
      <c r="C2812" t="str">
        <f>C2811</f>
        <v>Birkerød Gymnasium HF IB &amp; Kostskole</v>
      </c>
      <c r="D2812" t="s">
        <v>13</v>
      </c>
      <c r="E2812" t="s">
        <v>14</v>
      </c>
      <c r="F2812" t="s">
        <v>15</v>
      </c>
      <c r="G2812" t="s">
        <v>16</v>
      </c>
      <c r="H2812">
        <v>7.9000000953674316</v>
      </c>
      <c r="I2812">
        <v>7.9000000953674316</v>
      </c>
      <c r="J2812">
        <v>0</v>
      </c>
      <c r="K2812" t="s">
        <v>19</v>
      </c>
      <c r="L2812">
        <f>VLOOKUP(A2812,[1]Ark2!$A$1:$H$4250,8,FALSE)</f>
        <v>5.128205128205128E-2</v>
      </c>
    </row>
    <row r="2813" spans="1:12" hidden="1">
      <c r="A2813" t="str">
        <f t="shared" si="112"/>
        <v>2020-Bjerringbro Gymnasium-Stx</v>
      </c>
      <c r="B2813" t="str">
        <f t="shared" si="114"/>
        <v>2020</v>
      </c>
      <c r="C2813" t="s">
        <v>24</v>
      </c>
      <c r="D2813" t="s">
        <v>13</v>
      </c>
      <c r="E2813" t="s">
        <v>14</v>
      </c>
      <c r="F2813" t="s">
        <v>15</v>
      </c>
      <c r="G2813" t="s">
        <v>16</v>
      </c>
      <c r="H2813">
        <v>7.1999998092651367</v>
      </c>
      <c r="I2813">
        <v>7.3000001907348633</v>
      </c>
      <c r="J2813">
        <v>0.10000000149011612</v>
      </c>
      <c r="K2813" t="s">
        <v>19</v>
      </c>
      <c r="L2813">
        <f>VLOOKUP(A2813,[1]Ark2!$A$1:$H$4250,8,FALSE)</f>
        <v>6.3492063492063489E-2</v>
      </c>
    </row>
    <row r="2814" spans="1:12" hidden="1">
      <c r="A2814" t="str">
        <f t="shared" si="112"/>
        <v>2020-Borupgaard Gymnasium-Stx</v>
      </c>
      <c r="B2814" t="str">
        <f t="shared" si="114"/>
        <v>2020</v>
      </c>
      <c r="C2814" t="s">
        <v>25</v>
      </c>
      <c r="D2814" t="s">
        <v>13</v>
      </c>
      <c r="E2814" t="s">
        <v>14</v>
      </c>
      <c r="F2814" t="s">
        <v>15</v>
      </c>
      <c r="G2814" t="s">
        <v>16</v>
      </c>
      <c r="H2814">
        <v>7.5</v>
      </c>
      <c r="I2814">
        <v>7.5</v>
      </c>
      <c r="J2814">
        <v>0</v>
      </c>
      <c r="K2814" t="s">
        <v>19</v>
      </c>
      <c r="L2814">
        <f>VLOOKUP(A2814,[1]Ark2!$A$1:$H$4250,8,FALSE)</f>
        <v>0.10242587601078167</v>
      </c>
    </row>
    <row r="2815" spans="1:12" hidden="1">
      <c r="A2815" t="str">
        <f t="shared" si="112"/>
        <v>2020-Brøndby Gymnasium-Stx</v>
      </c>
      <c r="B2815" t="str">
        <f t="shared" si="114"/>
        <v>2020</v>
      </c>
      <c r="C2815" t="s">
        <v>26</v>
      </c>
      <c r="D2815" t="s">
        <v>13</v>
      </c>
      <c r="E2815" t="s">
        <v>14</v>
      </c>
      <c r="F2815" t="s">
        <v>15</v>
      </c>
      <c r="G2815" t="s">
        <v>16</v>
      </c>
      <c r="H2815">
        <v>7.3000001907348633</v>
      </c>
      <c r="I2815">
        <v>7.5</v>
      </c>
      <c r="J2815">
        <v>0.20000000298023224</v>
      </c>
      <c r="K2815" t="s">
        <v>19</v>
      </c>
      <c r="L2815">
        <f>VLOOKUP(A2815,[1]Ark2!$A$1:$H$4250,8,FALSE)</f>
        <v>0</v>
      </c>
    </row>
    <row r="2816" spans="1:12" hidden="1">
      <c r="A2816" t="str">
        <f t="shared" si="112"/>
        <v>2020-Brønderslev Gymnasium og HF-Hf</v>
      </c>
      <c r="B2816" t="str">
        <f t="shared" si="114"/>
        <v>2020</v>
      </c>
      <c r="C2816" t="s">
        <v>27</v>
      </c>
      <c r="D2816" t="s">
        <v>23</v>
      </c>
      <c r="E2816" t="s">
        <v>14</v>
      </c>
      <c r="F2816" t="s">
        <v>15</v>
      </c>
      <c r="G2816" t="s">
        <v>16</v>
      </c>
      <c r="H2816">
        <v>6.1999998092651367</v>
      </c>
      <c r="I2816">
        <v>6.5</v>
      </c>
      <c r="J2816">
        <v>0.30000001192092896</v>
      </c>
      <c r="K2816" t="s">
        <v>19</v>
      </c>
      <c r="L2816">
        <f>VLOOKUP(A2816,[1]Ark2!$A$1:$H$4250,8,FALSE)</f>
        <v>0.15384615384615385</v>
      </c>
    </row>
    <row r="2817" spans="1:12" hidden="1">
      <c r="A2817" t="str">
        <f t="shared" si="112"/>
        <v>2020-Brønderslev Gymnasium og HF-Stx</v>
      </c>
      <c r="B2817" t="str">
        <f t="shared" si="114"/>
        <v>2020</v>
      </c>
      <c r="C2817" t="str">
        <f>C2816</f>
        <v>Brønderslev Gymnasium og HF</v>
      </c>
      <c r="D2817" t="s">
        <v>13</v>
      </c>
      <c r="E2817" t="s">
        <v>14</v>
      </c>
      <c r="F2817" t="s">
        <v>15</v>
      </c>
      <c r="G2817" t="s">
        <v>16</v>
      </c>
      <c r="H2817">
        <v>7.0999999046325684</v>
      </c>
      <c r="I2817">
        <v>7.0999999046325684</v>
      </c>
      <c r="J2817">
        <v>0</v>
      </c>
      <c r="K2817" t="s">
        <v>19</v>
      </c>
      <c r="L2817">
        <f>VLOOKUP(A2817,[1]Ark2!$A$1:$H$4250,8,FALSE)</f>
        <v>4.1322314049586778E-2</v>
      </c>
    </row>
    <row r="2818" spans="1:12" hidden="1">
      <c r="A2818" t="str">
        <f t="shared" si="112"/>
        <v>2020-Business College Syd - Sønderborg Handelsskole-Hhx</v>
      </c>
      <c r="B2818" t="str">
        <f t="shared" si="114"/>
        <v>2020</v>
      </c>
      <c r="C2818" t="s">
        <v>30</v>
      </c>
      <c r="D2818" t="s">
        <v>29</v>
      </c>
      <c r="E2818" t="s">
        <v>14</v>
      </c>
      <c r="F2818" t="s">
        <v>15</v>
      </c>
      <c r="G2818" t="s">
        <v>16</v>
      </c>
      <c r="H2818">
        <v>7.4000000953674316</v>
      </c>
      <c r="I2818">
        <v>7.5</v>
      </c>
      <c r="J2818">
        <v>0.10000000149011612</v>
      </c>
      <c r="K2818" t="s">
        <v>19</v>
      </c>
      <c r="L2818">
        <f>VLOOKUP(A2818,[1]Ark2!$A$1:$H$4250,8,FALSE)</f>
        <v>5.7851239669421489E-2</v>
      </c>
    </row>
    <row r="2819" spans="1:12" hidden="1">
      <c r="A2819" t="str">
        <f t="shared" ref="A2819:A2882" si="115">_xlfn.CONCAT(B2819,"-",C2819,"-",LEFT(D2819,3))</f>
        <v>2020-Campus Bornholm - HHX og Merkantile EUD-Hhx</v>
      </c>
      <c r="B2819" t="str">
        <f t="shared" si="114"/>
        <v>2020</v>
      </c>
      <c r="C2819" t="s">
        <v>33</v>
      </c>
      <c r="D2819" t="s">
        <v>29</v>
      </c>
      <c r="E2819" t="s">
        <v>14</v>
      </c>
      <c r="F2819" t="s">
        <v>15</v>
      </c>
      <c r="G2819" t="s">
        <v>16</v>
      </c>
      <c r="H2819">
        <v>6.8000001907348633</v>
      </c>
      <c r="I2819">
        <v>6.6999998092651367</v>
      </c>
      <c r="J2819">
        <v>-0.10000000149011612</v>
      </c>
      <c r="K2819" t="s">
        <v>19</v>
      </c>
      <c r="L2819">
        <f>VLOOKUP(A2819,[1]Ark2!$A$1:$H$4250,8,FALSE)</f>
        <v>0</v>
      </c>
    </row>
    <row r="2820" spans="1:12" hidden="1">
      <c r="A2820" t="str">
        <f t="shared" si="115"/>
        <v>2020-Campus Bornholm - HTX og Tekniske EUD-Htx</v>
      </c>
      <c r="B2820" t="str">
        <f t="shared" si="114"/>
        <v>2020</v>
      </c>
      <c r="C2820" t="s">
        <v>34</v>
      </c>
      <c r="D2820" t="s">
        <v>32</v>
      </c>
      <c r="E2820" t="s">
        <v>14</v>
      </c>
      <c r="F2820" t="s">
        <v>15</v>
      </c>
      <c r="G2820" t="s">
        <v>16</v>
      </c>
      <c r="H2820">
        <v>8.1000003814697266</v>
      </c>
      <c r="I2820">
        <v>8.3000001907348633</v>
      </c>
      <c r="J2820">
        <v>0.20000000298023224</v>
      </c>
      <c r="K2820" t="s">
        <v>19</v>
      </c>
      <c r="L2820">
        <f>VLOOKUP(A2820,[1]Ark2!$A$1:$H$4250,8,FALSE)</f>
        <v>0.12121212121212122</v>
      </c>
    </row>
    <row r="2821" spans="1:12" hidden="1">
      <c r="A2821" t="str">
        <f t="shared" si="115"/>
        <v>2020-Campus Bornholm HF, HHX, HTX, STX-Hf</v>
      </c>
      <c r="B2821" t="str">
        <f t="shared" si="114"/>
        <v>2020</v>
      </c>
      <c r="C2821" t="s">
        <v>35</v>
      </c>
      <c r="D2821" t="s">
        <v>23</v>
      </c>
      <c r="E2821" t="s">
        <v>14</v>
      </c>
      <c r="F2821" t="s">
        <v>15</v>
      </c>
      <c r="G2821" t="s">
        <v>16</v>
      </c>
      <c r="H2821">
        <v>6.3000001907348633</v>
      </c>
      <c r="I2821">
        <v>6.4000000953674316</v>
      </c>
      <c r="J2821">
        <v>0.10000000149011612</v>
      </c>
      <c r="K2821" t="s">
        <v>19</v>
      </c>
      <c r="L2821" t="e">
        <f>VLOOKUP(A2821,[1]Ark2!$A$1:$H$4250,8,FALSE)</f>
        <v>#N/A</v>
      </c>
    </row>
    <row r="2822" spans="1:12" hidden="1">
      <c r="A2822" t="str">
        <f t="shared" si="115"/>
        <v>2020-Campus Bornholm HF, HHX, HTX, STX-Stx</v>
      </c>
      <c r="B2822" t="str">
        <f t="shared" si="114"/>
        <v>2020</v>
      </c>
      <c r="C2822" t="str">
        <f>C2821</f>
        <v>Campus Bornholm HF, HHX, HTX, STX</v>
      </c>
      <c r="D2822" t="s">
        <v>13</v>
      </c>
      <c r="E2822" t="s">
        <v>14</v>
      </c>
      <c r="F2822" t="s">
        <v>15</v>
      </c>
      <c r="G2822" t="s">
        <v>16</v>
      </c>
      <c r="H2822">
        <v>7.5</v>
      </c>
      <c r="I2822">
        <v>7.5</v>
      </c>
      <c r="J2822">
        <v>0</v>
      </c>
      <c r="K2822" t="s">
        <v>19</v>
      </c>
      <c r="L2822" t="e">
        <f>VLOOKUP(A2822,[1]Ark2!$A$1:$H$4250,8,FALSE)</f>
        <v>#N/A</v>
      </c>
    </row>
    <row r="2823" spans="1:12" hidden="1">
      <c r="A2823" t="str">
        <f t="shared" si="115"/>
        <v>2020-Campus Vejle-Hhx</v>
      </c>
      <c r="B2823" t="str">
        <f t="shared" si="114"/>
        <v>2020</v>
      </c>
      <c r="C2823" t="s">
        <v>36</v>
      </c>
      <c r="D2823" t="s">
        <v>29</v>
      </c>
      <c r="E2823" t="s">
        <v>14</v>
      </c>
      <c r="F2823" t="s">
        <v>15</v>
      </c>
      <c r="G2823" t="s">
        <v>16</v>
      </c>
      <c r="H2823">
        <v>7.0999999046325684</v>
      </c>
      <c r="I2823">
        <v>6.6999998092651367</v>
      </c>
      <c r="J2823">
        <v>-0.40000000596046448</v>
      </c>
      <c r="K2823" t="s">
        <v>17</v>
      </c>
      <c r="L2823">
        <f>VLOOKUP(A2823,[1]Ark2!$A$1:$H$4250,8,FALSE)</f>
        <v>2.6385224274406333E-2</v>
      </c>
    </row>
    <row r="2824" spans="1:12" hidden="1">
      <c r="A2824" t="str">
        <f t="shared" si="115"/>
        <v>2020-Campus Vejle HF &amp; VUC-Hf</v>
      </c>
      <c r="B2824" t="str">
        <f t="shared" si="114"/>
        <v>2020</v>
      </c>
      <c r="C2824" t="s">
        <v>37</v>
      </c>
      <c r="D2824" t="s">
        <v>23</v>
      </c>
      <c r="E2824" t="s">
        <v>14</v>
      </c>
      <c r="F2824" t="s">
        <v>15</v>
      </c>
      <c r="G2824" t="s">
        <v>16</v>
      </c>
      <c r="H2824">
        <v>6.1999998092651367</v>
      </c>
      <c r="I2824">
        <v>6</v>
      </c>
      <c r="J2824">
        <v>-0.20000000298023224</v>
      </c>
      <c r="K2824" t="s">
        <v>19</v>
      </c>
      <c r="L2824">
        <f>VLOOKUP(A2824,[1]Ark2!$A$1:$H$4250,8,FALSE)</f>
        <v>8.6956521739130432E-2</v>
      </c>
    </row>
    <row r="2825" spans="1:12" hidden="1">
      <c r="A2825" t="str">
        <f t="shared" si="115"/>
        <v>2020-CELF Merkurs Plads, Gymnasier-Hhx</v>
      </c>
      <c r="B2825" t="str">
        <f t="shared" si="114"/>
        <v>2020</v>
      </c>
      <c r="C2825" t="s">
        <v>292</v>
      </c>
      <c r="D2825" t="s">
        <v>29</v>
      </c>
      <c r="E2825" t="s">
        <v>14</v>
      </c>
      <c r="F2825" t="s">
        <v>15</v>
      </c>
      <c r="G2825" t="s">
        <v>16</v>
      </c>
      <c r="H2825">
        <v>7.1999998092651367</v>
      </c>
      <c r="I2825">
        <v>7.5</v>
      </c>
      <c r="J2825">
        <v>0.30000001192092896</v>
      </c>
      <c r="K2825" t="s">
        <v>17</v>
      </c>
      <c r="L2825" t="e">
        <f>VLOOKUP(A2825,[1]Ark2!$A$1:$H$4250,8,FALSE)</f>
        <v>#N/A</v>
      </c>
    </row>
    <row r="2826" spans="1:12" hidden="1">
      <c r="A2826" t="str">
        <f t="shared" si="115"/>
        <v>2020-CELF Merkurs Plads, Teknik-Htx</v>
      </c>
      <c r="B2826" t="str">
        <f t="shared" si="114"/>
        <v>2020</v>
      </c>
      <c r="C2826" t="s">
        <v>392</v>
      </c>
      <c r="D2826" t="s">
        <v>32</v>
      </c>
      <c r="E2826" t="s">
        <v>14</v>
      </c>
      <c r="F2826" t="s">
        <v>15</v>
      </c>
      <c r="G2826" t="s">
        <v>16</v>
      </c>
      <c r="H2826">
        <v>7.4000000953674316</v>
      </c>
      <c r="I2826">
        <v>7.4000000953674316</v>
      </c>
      <c r="J2826">
        <v>0</v>
      </c>
      <c r="K2826" t="s">
        <v>19</v>
      </c>
      <c r="L2826">
        <f>VLOOKUP(A2826,[1]Ark2!$A$1:$H$4250,8,FALSE)</f>
        <v>8.4745762711864403E-2</v>
      </c>
    </row>
    <row r="2827" spans="1:12" hidden="1">
      <c r="A2827" t="str">
        <f t="shared" si="115"/>
        <v>2020-CELF Nakskov-Hhx</v>
      </c>
      <c r="B2827" t="str">
        <f t="shared" si="114"/>
        <v>2020</v>
      </c>
      <c r="C2827" t="s">
        <v>293</v>
      </c>
      <c r="D2827" t="s">
        <v>29</v>
      </c>
      <c r="E2827" t="s">
        <v>14</v>
      </c>
      <c r="F2827" t="s">
        <v>15</v>
      </c>
      <c r="G2827" t="s">
        <v>16</v>
      </c>
      <c r="H2827">
        <v>3.7000000476837158</v>
      </c>
      <c r="I2827">
        <v>3.5</v>
      </c>
      <c r="J2827">
        <v>-0.20000000298023224</v>
      </c>
      <c r="K2827" t="s">
        <v>19</v>
      </c>
      <c r="L2827">
        <f>VLOOKUP(A2827,[1]Ark2!$A$1:$H$4250,8,FALSE)</f>
        <v>0</v>
      </c>
    </row>
    <row r="2828" spans="1:12" hidden="1">
      <c r="A2828" t="str">
        <f t="shared" si="115"/>
        <v>2020-CELF Nakskov-Htx</v>
      </c>
      <c r="B2828" t="str">
        <f t="shared" si="114"/>
        <v>2020</v>
      </c>
      <c r="C2828" t="str">
        <f>C2827</f>
        <v>CELF Nakskov</v>
      </c>
      <c r="D2828" t="s">
        <v>32</v>
      </c>
      <c r="E2828" t="s">
        <v>14</v>
      </c>
      <c r="F2828" t="s">
        <v>15</v>
      </c>
      <c r="G2828" t="s">
        <v>16</v>
      </c>
      <c r="H2828">
        <v>6.3000001907348633</v>
      </c>
      <c r="I2828">
        <v>6.1999998092651367</v>
      </c>
      <c r="J2828">
        <v>-0.10000000149011612</v>
      </c>
      <c r="K2828" t="s">
        <v>19</v>
      </c>
      <c r="L2828">
        <f>VLOOKUP(A2828,[1]Ark2!$A$1:$H$4250,8,FALSE)</f>
        <v>0</v>
      </c>
    </row>
    <row r="2829" spans="1:12" hidden="1">
      <c r="A2829" t="str">
        <f t="shared" si="115"/>
        <v>2020-Christianshavns Gymnasium-Stx</v>
      </c>
      <c r="B2829" t="str">
        <f t="shared" si="114"/>
        <v>2020</v>
      </c>
      <c r="C2829" t="s">
        <v>39</v>
      </c>
      <c r="D2829" t="s">
        <v>13</v>
      </c>
      <c r="E2829" t="s">
        <v>14</v>
      </c>
      <c r="F2829" t="s">
        <v>15</v>
      </c>
      <c r="G2829" t="s">
        <v>16</v>
      </c>
      <c r="H2829">
        <v>8</v>
      </c>
      <c r="I2829">
        <v>7.9000000953674316</v>
      </c>
      <c r="J2829">
        <v>-0.10000000149011612</v>
      </c>
      <c r="K2829" t="s">
        <v>19</v>
      </c>
      <c r="L2829">
        <f>VLOOKUP(A2829,[1]Ark2!$A$1:$H$4250,8,FALSE)</f>
        <v>1.6528925619834711E-2</v>
      </c>
    </row>
    <row r="2830" spans="1:12" hidden="1">
      <c r="A2830" t="str">
        <f t="shared" si="115"/>
        <v>2020-College360 - Bindslev Plads 1-Hhx</v>
      </c>
      <c r="B2830" t="str">
        <f t="shared" si="114"/>
        <v>2020</v>
      </c>
      <c r="C2830" t="s">
        <v>40</v>
      </c>
      <c r="D2830" t="s">
        <v>29</v>
      </c>
      <c r="E2830" t="s">
        <v>14</v>
      </c>
      <c r="F2830" t="s">
        <v>15</v>
      </c>
      <c r="G2830" t="s">
        <v>16</v>
      </c>
      <c r="H2830">
        <v>7.3000001907348633</v>
      </c>
      <c r="I2830">
        <v>7.5</v>
      </c>
      <c r="J2830">
        <v>0.20000000298023224</v>
      </c>
      <c r="K2830" t="s">
        <v>17</v>
      </c>
      <c r="L2830">
        <f>VLOOKUP(A2830,[1]Ark2!$A$1:$H$4250,8,FALSE)</f>
        <v>2.9288702928870293E-2</v>
      </c>
    </row>
    <row r="2831" spans="1:12" hidden="1">
      <c r="A2831" t="str">
        <f t="shared" si="115"/>
        <v>2020-College360 - Bredhøjvej 8-Htx</v>
      </c>
      <c r="B2831" t="str">
        <f t="shared" si="114"/>
        <v>2020</v>
      </c>
      <c r="C2831" t="s">
        <v>41</v>
      </c>
      <c r="D2831" t="s">
        <v>32</v>
      </c>
      <c r="E2831" t="s">
        <v>14</v>
      </c>
      <c r="F2831" t="s">
        <v>15</v>
      </c>
      <c r="G2831" t="s">
        <v>16</v>
      </c>
      <c r="H2831">
        <v>7.6999998092651367</v>
      </c>
      <c r="I2831">
        <v>7.6999998092651367</v>
      </c>
      <c r="J2831">
        <v>0</v>
      </c>
      <c r="K2831" t="s">
        <v>19</v>
      </c>
      <c r="L2831">
        <f>VLOOKUP(A2831,[1]Ark2!$A$1:$H$4250,8,FALSE)</f>
        <v>0</v>
      </c>
    </row>
    <row r="2832" spans="1:12" hidden="1">
      <c r="A2832" t="str">
        <f t="shared" si="115"/>
        <v>2020-Det frie Gymnasium-Hf</v>
      </c>
      <c r="B2832" t="str">
        <f t="shared" si="114"/>
        <v>2020</v>
      </c>
      <c r="C2832" t="s">
        <v>42</v>
      </c>
      <c r="D2832" t="s">
        <v>23</v>
      </c>
      <c r="E2832" t="s">
        <v>14</v>
      </c>
      <c r="F2832" t="s">
        <v>15</v>
      </c>
      <c r="G2832" t="s">
        <v>16</v>
      </c>
      <c r="H2832">
        <v>7.1999998092651367</v>
      </c>
      <c r="I2832">
        <v>7.4000000953674316</v>
      </c>
      <c r="J2832">
        <v>0.20000000298023224</v>
      </c>
      <c r="K2832" t="s">
        <v>19</v>
      </c>
      <c r="L2832">
        <f>VLOOKUP(A2832,[1]Ark2!$A$1:$H$4250,8,FALSE)</f>
        <v>0</v>
      </c>
    </row>
    <row r="2833" spans="1:12" hidden="1">
      <c r="A2833" t="str">
        <f t="shared" si="115"/>
        <v>2020-Det frie Gymnasium-Stx</v>
      </c>
      <c r="B2833" t="str">
        <f t="shared" si="114"/>
        <v>2020</v>
      </c>
      <c r="C2833" t="str">
        <f>C2832</f>
        <v>Det frie Gymnasium</v>
      </c>
      <c r="D2833" t="s">
        <v>13</v>
      </c>
      <c r="E2833" t="s">
        <v>14</v>
      </c>
      <c r="F2833" t="s">
        <v>15</v>
      </c>
      <c r="G2833" t="s">
        <v>16</v>
      </c>
      <c r="H2833">
        <v>7.9000000953674316</v>
      </c>
      <c r="I2833">
        <v>7.6999998092651367</v>
      </c>
      <c r="J2833">
        <v>-0.20000000298023224</v>
      </c>
      <c r="K2833" t="s">
        <v>19</v>
      </c>
      <c r="L2833">
        <f>VLOOKUP(A2833,[1]Ark2!$A$1:$H$4250,8,FALSE)</f>
        <v>0</v>
      </c>
    </row>
    <row r="2834" spans="1:12" hidden="1">
      <c r="A2834" t="str">
        <f t="shared" si="115"/>
        <v>2020-Det Kristne Gymnasium-Stx</v>
      </c>
      <c r="B2834" t="str">
        <f t="shared" si="114"/>
        <v>2020</v>
      </c>
      <c r="C2834" t="s">
        <v>43</v>
      </c>
      <c r="D2834" t="s">
        <v>13</v>
      </c>
      <c r="E2834" t="s">
        <v>14</v>
      </c>
      <c r="F2834" t="s">
        <v>15</v>
      </c>
      <c r="G2834" t="s">
        <v>16</v>
      </c>
      <c r="H2834">
        <v>8</v>
      </c>
      <c r="I2834">
        <v>8.1000003814697266</v>
      </c>
      <c r="J2834">
        <v>0.10000000149011612</v>
      </c>
      <c r="K2834" t="s">
        <v>19</v>
      </c>
      <c r="L2834">
        <f>VLOOKUP(A2834,[1]Ark2!$A$1:$H$4250,8,FALSE)</f>
        <v>0</v>
      </c>
    </row>
    <row r="2835" spans="1:12" hidden="1">
      <c r="A2835" t="str">
        <f t="shared" si="115"/>
        <v>2020-Deutsches Gymnasium Für Nordschleswig-Stx</v>
      </c>
      <c r="B2835" t="str">
        <f t="shared" si="114"/>
        <v>2020</v>
      </c>
      <c r="C2835" t="s">
        <v>44</v>
      </c>
      <c r="D2835" t="s">
        <v>13</v>
      </c>
      <c r="E2835" t="s">
        <v>14</v>
      </c>
      <c r="F2835" t="s">
        <v>15</v>
      </c>
      <c r="G2835" t="s">
        <v>16</v>
      </c>
      <c r="H2835">
        <v>7.8000001907348633</v>
      </c>
      <c r="I2835">
        <v>8.3999996185302734</v>
      </c>
      <c r="J2835">
        <v>0.60000002384185791</v>
      </c>
      <c r="K2835" t="s">
        <v>17</v>
      </c>
      <c r="L2835">
        <f>VLOOKUP(A2835,[1]Ark2!$A$1:$H$4250,8,FALSE)</f>
        <v>0</v>
      </c>
    </row>
    <row r="2836" spans="1:12" hidden="1">
      <c r="A2836" t="str">
        <f t="shared" si="115"/>
        <v>2020-Dronninglund Gymnasium-Stx</v>
      </c>
      <c r="B2836" t="str">
        <f t="shared" si="114"/>
        <v>2020</v>
      </c>
      <c r="C2836" t="s">
        <v>45</v>
      </c>
      <c r="D2836" t="s">
        <v>13</v>
      </c>
      <c r="E2836" t="s">
        <v>14</v>
      </c>
      <c r="F2836" t="s">
        <v>15</v>
      </c>
      <c r="G2836" t="s">
        <v>16</v>
      </c>
      <c r="H2836">
        <v>7.3000001907348633</v>
      </c>
      <c r="I2836">
        <v>7.3000001907348633</v>
      </c>
      <c r="J2836">
        <v>0</v>
      </c>
      <c r="K2836" t="s">
        <v>19</v>
      </c>
      <c r="L2836">
        <f>VLOOKUP(A2836,[1]Ark2!$A$1:$H$4250,8,FALSE)</f>
        <v>0</v>
      </c>
    </row>
    <row r="2837" spans="1:12" hidden="1">
      <c r="A2837" t="str">
        <f t="shared" si="115"/>
        <v>2020-Egedal Gymnasium &amp; HF-Hf</v>
      </c>
      <c r="B2837" t="str">
        <f t="shared" si="114"/>
        <v>2020</v>
      </c>
      <c r="C2837" t="s">
        <v>46</v>
      </c>
      <c r="D2837" t="s">
        <v>23</v>
      </c>
      <c r="E2837" t="s">
        <v>14</v>
      </c>
      <c r="F2837" t="s">
        <v>15</v>
      </c>
      <c r="G2837" t="s">
        <v>16</v>
      </c>
      <c r="H2837">
        <v>6.1999998092651367</v>
      </c>
      <c r="I2837">
        <v>6</v>
      </c>
      <c r="J2837">
        <v>-0.20000000298023224</v>
      </c>
      <c r="K2837" t="s">
        <v>19</v>
      </c>
      <c r="L2837">
        <f>VLOOKUP(A2837,[1]Ark2!$A$1:$H$4250,8,FALSE)</f>
        <v>0</v>
      </c>
    </row>
    <row r="2838" spans="1:12" hidden="1">
      <c r="A2838" t="str">
        <f t="shared" si="115"/>
        <v>2020-Egedal Gymnasium &amp; HF-Stx</v>
      </c>
      <c r="B2838" t="str">
        <f t="shared" si="114"/>
        <v>2020</v>
      </c>
      <c r="C2838" t="str">
        <f>C2837</f>
        <v>Egedal Gymnasium &amp; HF</v>
      </c>
      <c r="D2838" t="s">
        <v>13</v>
      </c>
      <c r="E2838" t="s">
        <v>14</v>
      </c>
      <c r="F2838" t="s">
        <v>15</v>
      </c>
      <c r="G2838" t="s">
        <v>16</v>
      </c>
      <c r="H2838">
        <v>7.5</v>
      </c>
      <c r="I2838">
        <v>7.5</v>
      </c>
      <c r="J2838">
        <v>0</v>
      </c>
      <c r="K2838" t="s">
        <v>19</v>
      </c>
      <c r="L2838">
        <f>VLOOKUP(A2838,[1]Ark2!$A$1:$H$4250,8,FALSE)</f>
        <v>3.6866359447004608E-2</v>
      </c>
    </row>
    <row r="2839" spans="1:12" hidden="1">
      <c r="A2839" t="str">
        <f t="shared" si="115"/>
        <v>2020-Egå Gymnasium-Stx</v>
      </c>
      <c r="B2839" t="str">
        <f t="shared" si="114"/>
        <v>2020</v>
      </c>
      <c r="C2839" t="s">
        <v>47</v>
      </c>
      <c r="D2839" t="s">
        <v>13</v>
      </c>
      <c r="E2839" t="s">
        <v>14</v>
      </c>
      <c r="F2839" t="s">
        <v>15</v>
      </c>
      <c r="G2839" t="s">
        <v>16</v>
      </c>
      <c r="H2839">
        <v>8.3000001907348633</v>
      </c>
      <c r="I2839">
        <v>8.3000001907348633</v>
      </c>
      <c r="J2839">
        <v>0</v>
      </c>
      <c r="K2839" t="s">
        <v>19</v>
      </c>
      <c r="L2839">
        <f>VLOOKUP(A2839,[1]Ark2!$A$1:$H$4250,8,FALSE)</f>
        <v>5.4054054054054057E-2</v>
      </c>
    </row>
    <row r="2840" spans="1:12" hidden="1">
      <c r="A2840" t="str">
        <f t="shared" si="115"/>
        <v>2020-Erhvervsskolerne Aars-Hhx</v>
      </c>
      <c r="B2840" t="str">
        <f t="shared" si="114"/>
        <v>2020</v>
      </c>
      <c r="C2840" t="s">
        <v>49</v>
      </c>
      <c r="D2840" t="s">
        <v>29</v>
      </c>
      <c r="E2840" t="s">
        <v>14</v>
      </c>
      <c r="F2840" t="s">
        <v>15</v>
      </c>
      <c r="G2840" t="s">
        <v>16</v>
      </c>
      <c r="H2840">
        <v>6.9000000953674316</v>
      </c>
      <c r="I2840">
        <v>6.9000000953674316</v>
      </c>
      <c r="J2840">
        <v>0</v>
      </c>
      <c r="K2840" t="s">
        <v>19</v>
      </c>
      <c r="L2840">
        <f>VLOOKUP(A2840,[1]Ark2!$A$1:$H$4250,8,FALSE)</f>
        <v>0</v>
      </c>
    </row>
    <row r="2841" spans="1:12" hidden="1">
      <c r="A2841" t="str">
        <f t="shared" si="115"/>
        <v>2020-Erhvervsskolerne Aars-Htx</v>
      </c>
      <c r="B2841" t="str">
        <f t="shared" si="114"/>
        <v>2020</v>
      </c>
      <c r="C2841" t="str">
        <f>C2840</f>
        <v>Erhvervsskolerne Aars</v>
      </c>
      <c r="D2841" t="s">
        <v>32</v>
      </c>
      <c r="E2841" t="s">
        <v>14</v>
      </c>
      <c r="F2841" t="s">
        <v>15</v>
      </c>
      <c r="G2841" t="s">
        <v>16</v>
      </c>
      <c r="H2841">
        <v>7.3000001907348633</v>
      </c>
      <c r="I2841">
        <v>7.3000001907348633</v>
      </c>
      <c r="J2841">
        <v>0</v>
      </c>
      <c r="K2841" t="s">
        <v>19</v>
      </c>
      <c r="L2841">
        <f>VLOOKUP(A2841,[1]Ark2!$A$1:$H$4250,8,FALSE)</f>
        <v>0</v>
      </c>
    </row>
    <row r="2842" spans="1:12" hidden="1">
      <c r="A2842" t="str">
        <f t="shared" si="115"/>
        <v>2020-Esbjerg Gymnasium-Hf</v>
      </c>
      <c r="B2842" t="str">
        <f t="shared" si="114"/>
        <v>2020</v>
      </c>
      <c r="C2842" t="s">
        <v>50</v>
      </c>
      <c r="D2842" t="s">
        <v>23</v>
      </c>
      <c r="E2842" t="s">
        <v>14</v>
      </c>
      <c r="F2842" t="s">
        <v>15</v>
      </c>
      <c r="G2842" t="s">
        <v>16</v>
      </c>
      <c r="H2842">
        <v>6.1999998092651367</v>
      </c>
      <c r="I2842">
        <v>6</v>
      </c>
      <c r="J2842">
        <v>-0.20000000298023224</v>
      </c>
      <c r="K2842" t="s">
        <v>19</v>
      </c>
      <c r="L2842">
        <f>VLOOKUP(A2842,[1]Ark2!$A$1:$H$4250,8,FALSE)</f>
        <v>0.14925373134328357</v>
      </c>
    </row>
    <row r="2843" spans="1:12" hidden="1">
      <c r="A2843" t="str">
        <f t="shared" si="115"/>
        <v>2020-Esbjerg Gymnasium-Stx</v>
      </c>
      <c r="B2843" t="str">
        <f t="shared" si="114"/>
        <v>2020</v>
      </c>
      <c r="C2843" t="str">
        <f>C2842</f>
        <v>Esbjerg Gymnasium</v>
      </c>
      <c r="D2843" t="s">
        <v>13</v>
      </c>
      <c r="E2843" t="s">
        <v>14</v>
      </c>
      <c r="F2843" t="s">
        <v>15</v>
      </c>
      <c r="G2843" t="s">
        <v>16</v>
      </c>
      <c r="H2843">
        <v>7.5</v>
      </c>
      <c r="I2843">
        <v>7.3000001907348633</v>
      </c>
      <c r="J2843">
        <v>-0.20000000298023224</v>
      </c>
      <c r="K2843" t="s">
        <v>17</v>
      </c>
      <c r="L2843">
        <f>VLOOKUP(A2843,[1]Ark2!$A$1:$H$4250,8,FALSE)</f>
        <v>0.12403100775193798</v>
      </c>
    </row>
    <row r="2844" spans="1:12" hidden="1">
      <c r="A2844" t="str">
        <f t="shared" si="115"/>
        <v>2020-Espergærde Gymnasium og HF-Hf</v>
      </c>
      <c r="B2844" t="str">
        <f t="shared" si="114"/>
        <v>2020</v>
      </c>
      <c r="C2844" t="s">
        <v>51</v>
      </c>
      <c r="D2844" t="s">
        <v>23</v>
      </c>
      <c r="E2844" t="s">
        <v>14</v>
      </c>
      <c r="F2844" t="s">
        <v>15</v>
      </c>
      <c r="G2844" t="s">
        <v>16</v>
      </c>
      <c r="H2844">
        <v>6.1999998092651367</v>
      </c>
      <c r="I2844">
        <v>6.3000001907348633</v>
      </c>
      <c r="J2844">
        <v>0.10000000149011612</v>
      </c>
      <c r="K2844" t="s">
        <v>19</v>
      </c>
      <c r="L2844">
        <f>VLOOKUP(A2844,[1]Ark2!$A$1:$H$4250,8,FALSE)</f>
        <v>8.8888888888888892E-2</v>
      </c>
    </row>
    <row r="2845" spans="1:12" hidden="1">
      <c r="A2845" t="str">
        <f t="shared" si="115"/>
        <v>2020-Espergærde Gymnasium og HF-Stx</v>
      </c>
      <c r="B2845" t="str">
        <f t="shared" si="114"/>
        <v>2020</v>
      </c>
      <c r="C2845" t="str">
        <f>C2844</f>
        <v>Espergærde Gymnasium og HF</v>
      </c>
      <c r="D2845" t="s">
        <v>13</v>
      </c>
      <c r="E2845" t="s">
        <v>14</v>
      </c>
      <c r="F2845" t="s">
        <v>15</v>
      </c>
      <c r="G2845" t="s">
        <v>16</v>
      </c>
      <c r="H2845">
        <v>7.8000001907348633</v>
      </c>
      <c r="I2845">
        <v>7.9000000953674316</v>
      </c>
      <c r="J2845">
        <v>0.10000000149011612</v>
      </c>
      <c r="K2845" t="s">
        <v>19</v>
      </c>
      <c r="L2845">
        <f>VLOOKUP(A2845,[1]Ark2!$A$1:$H$4250,8,FALSE)</f>
        <v>5.9880239520958084E-2</v>
      </c>
    </row>
    <row r="2846" spans="1:12" hidden="1">
      <c r="A2846" t="str">
        <f t="shared" si="115"/>
        <v>2020-EUC Lillebælt-Htx</v>
      </c>
      <c r="B2846" t="str">
        <f t="shared" si="114"/>
        <v>2020</v>
      </c>
      <c r="C2846" t="s">
        <v>52</v>
      </c>
      <c r="D2846" t="s">
        <v>32</v>
      </c>
      <c r="E2846" t="s">
        <v>14</v>
      </c>
      <c r="F2846" t="s">
        <v>15</v>
      </c>
      <c r="G2846" t="s">
        <v>16</v>
      </c>
      <c r="H2846">
        <v>7.5999999046325684</v>
      </c>
      <c r="I2846">
        <v>7.5999999046325684</v>
      </c>
      <c r="J2846">
        <v>0</v>
      </c>
      <c r="K2846" t="s">
        <v>19</v>
      </c>
      <c r="L2846">
        <f>VLOOKUP(A2846,[1]Ark2!$A$1:$H$4250,8,FALSE)</f>
        <v>4.8387096774193547E-2</v>
      </c>
    </row>
    <row r="2847" spans="1:12" hidden="1">
      <c r="A2847" t="str">
        <f t="shared" si="115"/>
        <v>2020-EUC Nord, Hestkærvej-Hhx</v>
      </c>
      <c r="B2847" t="str">
        <f t="shared" si="114"/>
        <v>2020</v>
      </c>
      <c r="C2847" t="s">
        <v>54</v>
      </c>
      <c r="D2847" t="s">
        <v>29</v>
      </c>
      <c r="E2847" t="s">
        <v>14</v>
      </c>
      <c r="F2847" t="s">
        <v>15</v>
      </c>
      <c r="G2847" t="s">
        <v>16</v>
      </c>
      <c r="H2847">
        <v>7</v>
      </c>
      <c r="I2847">
        <v>6.9000000953674316</v>
      </c>
      <c r="J2847">
        <v>-0.10000000149011612</v>
      </c>
      <c r="K2847" t="s">
        <v>19</v>
      </c>
      <c r="L2847">
        <f>VLOOKUP(A2847,[1]Ark2!$A$1:$H$4250,8,FALSE)</f>
        <v>3.8461538461538464E-2</v>
      </c>
    </row>
    <row r="2848" spans="1:12" hidden="1">
      <c r="A2848" t="str">
        <f t="shared" si="115"/>
        <v>2020-EUC Nord, Hånbækvej-Htx</v>
      </c>
      <c r="B2848" t="str">
        <f t="shared" si="114"/>
        <v>2020</v>
      </c>
      <c r="C2848" t="s">
        <v>295</v>
      </c>
      <c r="D2848" t="s">
        <v>32</v>
      </c>
      <c r="E2848" t="s">
        <v>14</v>
      </c>
      <c r="F2848" t="s">
        <v>15</v>
      </c>
      <c r="G2848" t="s">
        <v>16</v>
      </c>
      <c r="H2848">
        <v>7.1999998092651367</v>
      </c>
      <c r="I2848">
        <v>7.3000001907348633</v>
      </c>
      <c r="J2848">
        <v>0.10000000149011612</v>
      </c>
      <c r="K2848" t="s">
        <v>19</v>
      </c>
      <c r="L2848">
        <f>VLOOKUP(A2848,[1]Ark2!$A$1:$H$4250,8,FALSE)</f>
        <v>4.7619047619047616E-2</v>
      </c>
    </row>
    <row r="2849" spans="1:12" hidden="1">
      <c r="A2849" t="str">
        <f t="shared" si="115"/>
        <v>2020-EUC Nord, M.P. Koefoeds Vej-Htx</v>
      </c>
      <c r="B2849" t="str">
        <f t="shared" si="114"/>
        <v>2020</v>
      </c>
      <c r="C2849" t="s">
        <v>296</v>
      </c>
      <c r="D2849" t="s">
        <v>32</v>
      </c>
      <c r="E2849" t="s">
        <v>14</v>
      </c>
      <c r="F2849" t="s">
        <v>15</v>
      </c>
      <c r="G2849" t="s">
        <v>16</v>
      </c>
      <c r="H2849">
        <v>7.1999998092651367</v>
      </c>
      <c r="I2849">
        <v>7.0999999046325684</v>
      </c>
      <c r="J2849">
        <v>-0.10000000149011612</v>
      </c>
      <c r="K2849" t="s">
        <v>19</v>
      </c>
      <c r="L2849">
        <f>VLOOKUP(A2849,[1]Ark2!$A$1:$H$4250,8,FALSE)</f>
        <v>5.0505050505050504E-2</v>
      </c>
    </row>
    <row r="2850" spans="1:12" hidden="1">
      <c r="A2850" t="str">
        <f t="shared" si="115"/>
        <v>2020-EUC Nordvest - Erhvervs- og Gymnasieuddannelser Nykøbing-Hhx</v>
      </c>
      <c r="B2850" t="str">
        <f t="shared" si="114"/>
        <v>2020</v>
      </c>
      <c r="C2850" t="s">
        <v>297</v>
      </c>
      <c r="D2850" t="s">
        <v>29</v>
      </c>
      <c r="E2850" t="s">
        <v>14</v>
      </c>
      <c r="F2850" t="s">
        <v>15</v>
      </c>
      <c r="G2850" t="s">
        <v>16</v>
      </c>
      <c r="H2850">
        <v>6.5999999046325684</v>
      </c>
      <c r="I2850">
        <v>7.0999999046325684</v>
      </c>
      <c r="J2850">
        <v>0.5</v>
      </c>
      <c r="K2850" t="s">
        <v>17</v>
      </c>
      <c r="L2850">
        <f>VLOOKUP(A2850,[1]Ark2!$A$1:$H$4250,8,FALSE)</f>
        <v>0</v>
      </c>
    </row>
    <row r="2851" spans="1:12" hidden="1">
      <c r="A2851" t="str">
        <f t="shared" si="115"/>
        <v>2020-EUC Nordvest - Erhvervs- og Gymnasieuddannelser, Thisted/Lerpyttervej-Hhx</v>
      </c>
      <c r="B2851" t="str">
        <f t="shared" si="114"/>
        <v>2020</v>
      </c>
      <c r="C2851" t="s">
        <v>56</v>
      </c>
      <c r="D2851" t="s">
        <v>29</v>
      </c>
      <c r="E2851" t="s">
        <v>14</v>
      </c>
      <c r="F2851" t="s">
        <v>15</v>
      </c>
      <c r="G2851" t="s">
        <v>16</v>
      </c>
      <c r="H2851">
        <v>6.9000000953674316</v>
      </c>
      <c r="I2851">
        <v>7</v>
      </c>
      <c r="J2851">
        <v>0.10000000149011612</v>
      </c>
      <c r="K2851" t="s">
        <v>19</v>
      </c>
      <c r="L2851">
        <f>VLOOKUP(A2851,[1]Ark2!$A$1:$H$4250,8,FALSE)</f>
        <v>0</v>
      </c>
    </row>
    <row r="2852" spans="1:12" hidden="1">
      <c r="A2852" t="str">
        <f t="shared" si="115"/>
        <v>2020-EUC Nordvest - Erhvervs- og Gymnasieuddannelser, Thisted/Lerpyttervej-Htx</v>
      </c>
      <c r="B2852" t="str">
        <f t="shared" si="114"/>
        <v>2020</v>
      </c>
      <c r="C2852" t="str">
        <f>C2851</f>
        <v>EUC Nordvest - Erhvervs- og Gymnasieuddannelser, Thisted/Lerpyttervej</v>
      </c>
      <c r="D2852" t="s">
        <v>32</v>
      </c>
      <c r="E2852" t="s">
        <v>14</v>
      </c>
      <c r="F2852" t="s">
        <v>15</v>
      </c>
      <c r="G2852" t="s">
        <v>16</v>
      </c>
      <c r="H2852">
        <v>7.6999998092651367</v>
      </c>
      <c r="I2852">
        <v>7.8000001907348633</v>
      </c>
      <c r="J2852">
        <v>0.10000000149011612</v>
      </c>
      <c r="K2852" t="s">
        <v>19</v>
      </c>
      <c r="L2852">
        <f>VLOOKUP(A2852,[1]Ark2!$A$1:$H$4250,8,FALSE)</f>
        <v>0</v>
      </c>
    </row>
    <row r="2853" spans="1:12" hidden="1">
      <c r="A2853" t="str">
        <f t="shared" si="115"/>
        <v>2020-EUC Nordvest- Handelsgymnasium, Fjerritslev-Hhx</v>
      </c>
      <c r="B2853" t="str">
        <f t="shared" si="114"/>
        <v>2020</v>
      </c>
      <c r="C2853" t="s">
        <v>298</v>
      </c>
      <c r="D2853" t="s">
        <v>29</v>
      </c>
      <c r="E2853" t="s">
        <v>14</v>
      </c>
      <c r="F2853" t="s">
        <v>15</v>
      </c>
      <c r="G2853" t="s">
        <v>16</v>
      </c>
      <c r="H2853">
        <v>7</v>
      </c>
      <c r="I2853">
        <v>7.3000001907348633</v>
      </c>
      <c r="J2853">
        <v>0.30000001192092896</v>
      </c>
      <c r="K2853" t="s">
        <v>19</v>
      </c>
      <c r="L2853">
        <f>VLOOKUP(A2853,[1]Ark2!$A$1:$H$4250,8,FALSE)</f>
        <v>0</v>
      </c>
    </row>
    <row r="2854" spans="1:12" hidden="1">
      <c r="A2854" t="str">
        <f t="shared" si="115"/>
        <v>2020-EUC Sjælland, Køge Afdeling-Htx</v>
      </c>
      <c r="B2854" t="str">
        <f t="shared" si="114"/>
        <v>2020</v>
      </c>
      <c r="C2854" t="s">
        <v>299</v>
      </c>
      <c r="D2854" t="s">
        <v>32</v>
      </c>
      <c r="E2854" t="s">
        <v>14</v>
      </c>
      <c r="F2854" t="s">
        <v>15</v>
      </c>
      <c r="G2854" t="s">
        <v>16</v>
      </c>
      <c r="H2854">
        <v>7.4000000953674316</v>
      </c>
      <c r="I2854">
        <v>7.5</v>
      </c>
      <c r="J2854">
        <v>0.10000000149011612</v>
      </c>
      <c r="K2854" t="s">
        <v>19</v>
      </c>
      <c r="L2854">
        <f>VLOOKUP(A2854,[1]Ark2!$A$1:$H$4250,8,FALSE)</f>
        <v>0</v>
      </c>
    </row>
    <row r="2855" spans="1:12" hidden="1">
      <c r="A2855" t="str">
        <f t="shared" si="115"/>
        <v>2020-EUC Sjælland, Næstved - Jagtvej-Htx</v>
      </c>
      <c r="B2855" t="str">
        <f t="shared" si="114"/>
        <v>2020</v>
      </c>
      <c r="C2855" t="s">
        <v>300</v>
      </c>
      <c r="D2855" t="s">
        <v>32</v>
      </c>
      <c r="E2855" t="s">
        <v>14</v>
      </c>
      <c r="F2855" t="s">
        <v>15</v>
      </c>
      <c r="G2855" t="s">
        <v>16</v>
      </c>
      <c r="H2855">
        <v>7.3000001907348633</v>
      </c>
      <c r="I2855">
        <v>7.1999998092651367</v>
      </c>
      <c r="J2855">
        <v>-0.10000000149011612</v>
      </c>
      <c r="K2855" t="s">
        <v>19</v>
      </c>
      <c r="L2855">
        <f>VLOOKUP(A2855,[1]Ark2!$A$1:$H$4250,8,FALSE)</f>
        <v>5.4545454545454543E-2</v>
      </c>
    </row>
    <row r="2856" spans="1:12" hidden="1">
      <c r="A2856" t="str">
        <f t="shared" si="115"/>
        <v>2020-EUC Syd-Htx</v>
      </c>
      <c r="B2856" t="str">
        <f t="shared" si="114"/>
        <v>2020</v>
      </c>
      <c r="C2856" t="s">
        <v>58</v>
      </c>
      <c r="D2856" t="s">
        <v>32</v>
      </c>
      <c r="E2856" t="s">
        <v>14</v>
      </c>
      <c r="F2856" t="s">
        <v>15</v>
      </c>
      <c r="G2856" t="s">
        <v>16</v>
      </c>
      <c r="H2856">
        <v>7.5</v>
      </c>
      <c r="I2856">
        <v>7.4000000953674316</v>
      </c>
      <c r="J2856">
        <v>-0.10000000149011612</v>
      </c>
      <c r="K2856" t="s">
        <v>19</v>
      </c>
      <c r="L2856">
        <f>VLOOKUP(A2856,[1]Ark2!$A$1:$H$4250,8,FALSE)</f>
        <v>0</v>
      </c>
    </row>
    <row r="2857" spans="1:12" hidden="1">
      <c r="A2857" t="str">
        <f t="shared" si="115"/>
        <v>2020-EUC Syd, Christen Kolds Vej-Htx</v>
      </c>
      <c r="B2857" t="str">
        <f t="shared" si="114"/>
        <v>2020</v>
      </c>
      <c r="C2857" t="s">
        <v>301</v>
      </c>
      <c r="D2857" t="s">
        <v>32</v>
      </c>
      <c r="E2857" t="s">
        <v>14</v>
      </c>
      <c r="F2857" t="s">
        <v>15</v>
      </c>
      <c r="G2857" t="s">
        <v>16</v>
      </c>
      <c r="H2857">
        <v>7.6999998092651367</v>
      </c>
      <c r="I2857">
        <v>7.6999998092651367</v>
      </c>
      <c r="J2857">
        <v>0</v>
      </c>
      <c r="K2857" t="s">
        <v>19</v>
      </c>
      <c r="L2857">
        <f>VLOOKUP(A2857,[1]Ark2!$A$1:$H$4250,8,FALSE)</f>
        <v>0</v>
      </c>
    </row>
    <row r="2858" spans="1:12" hidden="1">
      <c r="A2858" t="str">
        <f t="shared" si="115"/>
        <v>2020-EUC Syd, Stegholt-Htx</v>
      </c>
      <c r="B2858" t="str">
        <f t="shared" si="114"/>
        <v>2020</v>
      </c>
      <c r="C2858" t="s">
        <v>302</v>
      </c>
      <c r="D2858" t="s">
        <v>32</v>
      </c>
      <c r="E2858" t="s">
        <v>14</v>
      </c>
      <c r="F2858" t="s">
        <v>15</v>
      </c>
      <c r="G2858" t="s">
        <v>16</v>
      </c>
      <c r="H2858">
        <v>7.8000001907348633</v>
      </c>
      <c r="I2858">
        <v>7.9000000953674316</v>
      </c>
      <c r="J2858">
        <v>0.10000000149011612</v>
      </c>
      <c r="K2858" t="s">
        <v>19</v>
      </c>
      <c r="L2858">
        <f>VLOOKUP(A2858,[1]Ark2!$A$1:$H$4250,8,FALSE)</f>
        <v>0</v>
      </c>
    </row>
    <row r="2859" spans="1:12" hidden="1">
      <c r="A2859" t="str">
        <f t="shared" si="115"/>
        <v>2020-EUC Syd, Syd Plantagevej-Htx</v>
      </c>
      <c r="B2859" t="str">
        <f t="shared" si="114"/>
        <v>2020</v>
      </c>
      <c r="C2859" t="s">
        <v>303</v>
      </c>
      <c r="D2859" t="s">
        <v>32</v>
      </c>
      <c r="E2859" t="s">
        <v>14</v>
      </c>
      <c r="F2859" t="s">
        <v>15</v>
      </c>
      <c r="G2859" t="s">
        <v>16</v>
      </c>
      <c r="H2859">
        <v>7.3000001907348633</v>
      </c>
      <c r="I2859">
        <v>7.3000001907348633</v>
      </c>
      <c r="J2859">
        <v>0</v>
      </c>
      <c r="K2859" t="s">
        <v>19</v>
      </c>
      <c r="L2859">
        <f>VLOOKUP(A2859,[1]Ark2!$A$1:$H$4250,8,FALSE)</f>
        <v>0</v>
      </c>
    </row>
    <row r="2860" spans="1:12" hidden="1">
      <c r="A2860" t="str">
        <f t="shared" si="115"/>
        <v>2020-Falkonergårdens Gymnasium og HF-Kursus-Hf</v>
      </c>
      <c r="B2860" t="str">
        <f t="shared" si="114"/>
        <v>2020</v>
      </c>
      <c r="C2860" t="s">
        <v>59</v>
      </c>
      <c r="D2860" t="s">
        <v>23</v>
      </c>
      <c r="E2860" t="s">
        <v>14</v>
      </c>
      <c r="F2860" t="s">
        <v>15</v>
      </c>
      <c r="G2860" t="s">
        <v>16</v>
      </c>
      <c r="H2860">
        <v>7.0999999046325684</v>
      </c>
      <c r="I2860">
        <v>6.9000000953674316</v>
      </c>
      <c r="J2860">
        <v>-0.20000000298023224</v>
      </c>
      <c r="K2860" t="s">
        <v>19</v>
      </c>
      <c r="L2860">
        <f>VLOOKUP(A2860,[1]Ark2!$A$1:$H$4250,8,FALSE)</f>
        <v>0</v>
      </c>
    </row>
    <row r="2861" spans="1:12" hidden="1">
      <c r="A2861" t="str">
        <f t="shared" si="115"/>
        <v>2020-Falkonergårdens Gymnasium og HF-Kursus-Stx</v>
      </c>
      <c r="B2861" t="str">
        <f t="shared" si="114"/>
        <v>2020</v>
      </c>
      <c r="C2861" t="str">
        <f>C2860</f>
        <v>Falkonergårdens Gymnasium og HF-Kursus</v>
      </c>
      <c r="D2861" t="s">
        <v>13</v>
      </c>
      <c r="E2861" t="s">
        <v>14</v>
      </c>
      <c r="F2861" t="s">
        <v>15</v>
      </c>
      <c r="G2861" t="s">
        <v>16</v>
      </c>
      <c r="H2861">
        <v>7.9000000953674316</v>
      </c>
      <c r="I2861">
        <v>7.8000001907348633</v>
      </c>
      <c r="J2861">
        <v>-0.10000000149011612</v>
      </c>
      <c r="K2861" t="s">
        <v>19</v>
      </c>
      <c r="L2861">
        <f>VLOOKUP(A2861,[1]Ark2!$A$1:$H$4250,8,FALSE)</f>
        <v>5.9633027522935783E-2</v>
      </c>
    </row>
    <row r="2862" spans="1:12" hidden="1">
      <c r="A2862" t="str">
        <f t="shared" si="115"/>
        <v>2020-Favrskov Gymnasium-Stx</v>
      </c>
      <c r="B2862" t="str">
        <f t="shared" si="114"/>
        <v>2020</v>
      </c>
      <c r="C2862" t="s">
        <v>60</v>
      </c>
      <c r="D2862" t="s">
        <v>13</v>
      </c>
      <c r="E2862" t="s">
        <v>14</v>
      </c>
      <c r="F2862" t="s">
        <v>15</v>
      </c>
      <c r="G2862" t="s">
        <v>16</v>
      </c>
      <c r="H2862">
        <v>8</v>
      </c>
      <c r="I2862">
        <v>8.1999998092651367</v>
      </c>
      <c r="J2862">
        <v>0.20000000298023224</v>
      </c>
      <c r="K2862" t="s">
        <v>17</v>
      </c>
      <c r="L2862">
        <f>VLOOKUP(A2862,[1]Ark2!$A$1:$H$4250,8,FALSE)</f>
        <v>2.2222222222222223E-2</v>
      </c>
    </row>
    <row r="2863" spans="1:12" hidden="1">
      <c r="A2863" t="str">
        <f t="shared" si="115"/>
        <v>2020-Fjerritslev Gymnasium-Hf</v>
      </c>
      <c r="B2863" t="str">
        <f t="shared" si="114"/>
        <v>2020</v>
      </c>
      <c r="C2863" t="s">
        <v>61</v>
      </c>
      <c r="D2863" t="s">
        <v>23</v>
      </c>
      <c r="E2863" t="s">
        <v>14</v>
      </c>
      <c r="F2863" t="s">
        <v>15</v>
      </c>
      <c r="G2863" t="s">
        <v>16</v>
      </c>
      <c r="H2863">
        <v>6.1999998092651367</v>
      </c>
      <c r="I2863">
        <v>6.1999998092651367</v>
      </c>
      <c r="J2863">
        <v>0</v>
      </c>
      <c r="K2863" t="s">
        <v>19</v>
      </c>
      <c r="L2863">
        <f>VLOOKUP(A2863,[1]Ark2!$A$1:$H$4250,8,FALSE)</f>
        <v>0</v>
      </c>
    </row>
    <row r="2864" spans="1:12" hidden="1">
      <c r="A2864" t="str">
        <f t="shared" si="115"/>
        <v>2020-Fjerritslev Gymnasium-Stx</v>
      </c>
      <c r="B2864" t="str">
        <f t="shared" si="114"/>
        <v>2020</v>
      </c>
      <c r="C2864" t="str">
        <f>C2863</f>
        <v>Fjerritslev Gymnasium</v>
      </c>
      <c r="D2864" t="s">
        <v>13</v>
      </c>
      <c r="E2864" t="s">
        <v>14</v>
      </c>
      <c r="F2864" t="s">
        <v>15</v>
      </c>
      <c r="G2864" t="s">
        <v>16</v>
      </c>
      <c r="H2864">
        <v>7</v>
      </c>
      <c r="I2864">
        <v>7.0999999046325684</v>
      </c>
      <c r="J2864">
        <v>0.10000000149011612</v>
      </c>
      <c r="K2864" t="s">
        <v>19</v>
      </c>
      <c r="L2864">
        <f>VLOOKUP(A2864,[1]Ark2!$A$1:$H$4250,8,FALSE)</f>
        <v>5.4054054054054057E-2</v>
      </c>
    </row>
    <row r="2865" spans="1:12" hidden="1">
      <c r="A2865" t="str">
        <f t="shared" si="115"/>
        <v>2020-Fredericia Gymnasium-Hf</v>
      </c>
      <c r="B2865" t="str">
        <f t="shared" si="114"/>
        <v>2020</v>
      </c>
      <c r="C2865" t="s">
        <v>62</v>
      </c>
      <c r="D2865" t="s">
        <v>23</v>
      </c>
      <c r="E2865" t="s">
        <v>14</v>
      </c>
      <c r="F2865" t="s">
        <v>15</v>
      </c>
      <c r="G2865" t="s">
        <v>16</v>
      </c>
      <c r="H2865">
        <v>6.0999999046325684</v>
      </c>
      <c r="I2865">
        <v>6.0999999046325684</v>
      </c>
      <c r="J2865">
        <v>0</v>
      </c>
      <c r="K2865" t="s">
        <v>19</v>
      </c>
      <c r="L2865">
        <f>VLOOKUP(A2865,[1]Ark2!$A$1:$H$4250,8,FALSE)</f>
        <v>0.11688311688311688</v>
      </c>
    </row>
    <row r="2866" spans="1:12" hidden="1">
      <c r="A2866" t="str">
        <f t="shared" si="115"/>
        <v>2020-Fredericia Gymnasium-Stx</v>
      </c>
      <c r="B2866" t="str">
        <f t="shared" si="114"/>
        <v>2020</v>
      </c>
      <c r="C2866" t="str">
        <f>C2865</f>
        <v>Fredericia Gymnasium</v>
      </c>
      <c r="D2866" t="s">
        <v>13</v>
      </c>
      <c r="E2866" t="s">
        <v>14</v>
      </c>
      <c r="F2866" t="s">
        <v>15</v>
      </c>
      <c r="G2866" t="s">
        <v>16</v>
      </c>
      <c r="H2866">
        <v>7.1999998092651367</v>
      </c>
      <c r="I2866">
        <v>7.0999999046325684</v>
      </c>
      <c r="J2866">
        <v>-0.10000000149011612</v>
      </c>
      <c r="K2866" t="s">
        <v>19</v>
      </c>
      <c r="L2866">
        <f>VLOOKUP(A2866,[1]Ark2!$A$1:$H$4250,8,FALSE)</f>
        <v>0.13247863247863248</v>
      </c>
    </row>
    <row r="2867" spans="1:12" hidden="1">
      <c r="A2867" t="str">
        <f t="shared" si="115"/>
        <v>2020-Frederiksberg Gymnasium-Stx</v>
      </c>
      <c r="B2867" t="str">
        <f t="shared" si="114"/>
        <v>2020</v>
      </c>
      <c r="C2867" t="s">
        <v>63</v>
      </c>
      <c r="D2867" t="s">
        <v>13</v>
      </c>
      <c r="E2867" t="s">
        <v>14</v>
      </c>
      <c r="F2867" t="s">
        <v>15</v>
      </c>
      <c r="G2867" t="s">
        <v>16</v>
      </c>
      <c r="H2867">
        <v>7</v>
      </c>
      <c r="I2867">
        <v>7.4000000953674316</v>
      </c>
      <c r="J2867">
        <v>0.40000000596046448</v>
      </c>
      <c r="K2867" t="s">
        <v>17</v>
      </c>
      <c r="L2867">
        <f>VLOOKUP(A2867,[1]Ark2!$A$1:$H$4250,8,FALSE)</f>
        <v>0.44827586206896552</v>
      </c>
    </row>
    <row r="2868" spans="1:12" hidden="1">
      <c r="A2868" t="str">
        <f t="shared" si="115"/>
        <v>2020-Frederiksberg HF-Kursus-Hf</v>
      </c>
      <c r="B2868" t="str">
        <f t="shared" si="114"/>
        <v>2020</v>
      </c>
      <c r="C2868" t="s">
        <v>64</v>
      </c>
      <c r="D2868" t="s">
        <v>23</v>
      </c>
      <c r="E2868" t="s">
        <v>14</v>
      </c>
      <c r="F2868" t="s">
        <v>15</v>
      </c>
      <c r="G2868" t="s">
        <v>16</v>
      </c>
      <c r="H2868">
        <v>5.9000000953674316</v>
      </c>
      <c r="I2868">
        <v>6.1999998092651367</v>
      </c>
      <c r="J2868">
        <v>0.30000001192092896</v>
      </c>
      <c r="K2868" t="s">
        <v>19</v>
      </c>
      <c r="L2868">
        <f>VLOOKUP(A2868,[1]Ark2!$A$1:$H$4250,8,FALSE)</f>
        <v>0.33128834355828218</v>
      </c>
    </row>
    <row r="2869" spans="1:12" hidden="1">
      <c r="A2869" t="str">
        <f t="shared" si="115"/>
        <v>2020-Frederiksborg Gymnasium og HF-Hf</v>
      </c>
      <c r="B2869" t="str">
        <f t="shared" si="114"/>
        <v>2020</v>
      </c>
      <c r="C2869" t="s">
        <v>65</v>
      </c>
      <c r="D2869" t="s">
        <v>23</v>
      </c>
      <c r="E2869" t="s">
        <v>14</v>
      </c>
      <c r="F2869" t="s">
        <v>15</v>
      </c>
      <c r="G2869" t="s">
        <v>16</v>
      </c>
      <c r="H2869">
        <v>6.5</v>
      </c>
      <c r="I2869">
        <v>6.4000000953674316</v>
      </c>
      <c r="J2869">
        <v>-0.10000000149011612</v>
      </c>
      <c r="K2869" t="s">
        <v>19</v>
      </c>
      <c r="L2869">
        <f>VLOOKUP(A2869,[1]Ark2!$A$1:$H$4250,8,FALSE)</f>
        <v>6.9444444444444448E-2</v>
      </c>
    </row>
    <row r="2870" spans="1:12" hidden="1">
      <c r="A2870" t="str">
        <f t="shared" si="115"/>
        <v>2020-Frederiksborg Gymnasium og HF-Stx</v>
      </c>
      <c r="B2870" t="str">
        <f t="shared" si="114"/>
        <v>2020</v>
      </c>
      <c r="C2870" t="str">
        <f>C2869</f>
        <v>Frederiksborg Gymnasium og HF</v>
      </c>
      <c r="D2870" t="s">
        <v>13</v>
      </c>
      <c r="E2870" t="s">
        <v>14</v>
      </c>
      <c r="F2870" t="s">
        <v>15</v>
      </c>
      <c r="G2870" t="s">
        <v>16</v>
      </c>
      <c r="H2870">
        <v>7.9000000953674316</v>
      </c>
      <c r="I2870">
        <v>7.6999998092651367</v>
      </c>
      <c r="J2870">
        <v>-0.20000000298023224</v>
      </c>
      <c r="K2870" t="s">
        <v>17</v>
      </c>
      <c r="L2870">
        <f>VLOOKUP(A2870,[1]Ark2!$A$1:$H$4250,8,FALSE)</f>
        <v>3.367875647668394E-2</v>
      </c>
    </row>
    <row r="2871" spans="1:12" hidden="1">
      <c r="A2871" t="str">
        <f t="shared" si="115"/>
        <v>2020-Frederikshavn Gymnasium-Hf</v>
      </c>
      <c r="B2871" t="str">
        <f t="shared" ref="B2871:B2934" si="116">B2870</f>
        <v>2020</v>
      </c>
      <c r="C2871" t="s">
        <v>66</v>
      </c>
      <c r="D2871" t="s">
        <v>23</v>
      </c>
      <c r="E2871" t="s">
        <v>14</v>
      </c>
      <c r="F2871" t="s">
        <v>15</v>
      </c>
      <c r="G2871" t="s">
        <v>16</v>
      </c>
      <c r="H2871">
        <v>6.3000001907348633</v>
      </c>
      <c r="I2871">
        <v>6.5</v>
      </c>
      <c r="J2871">
        <v>0.20000000298023224</v>
      </c>
      <c r="K2871" t="s">
        <v>19</v>
      </c>
      <c r="L2871">
        <f>VLOOKUP(A2871,[1]Ark2!$A$1:$H$4250,8,FALSE)</f>
        <v>0</v>
      </c>
    </row>
    <row r="2872" spans="1:12" hidden="1">
      <c r="A2872" t="str">
        <f t="shared" si="115"/>
        <v>2020-Frederikshavn Gymnasium-Stx</v>
      </c>
      <c r="B2872" t="str">
        <f t="shared" si="116"/>
        <v>2020</v>
      </c>
      <c r="C2872" t="str">
        <f>C2871</f>
        <v>Frederikshavn Gymnasium</v>
      </c>
      <c r="D2872" t="s">
        <v>13</v>
      </c>
      <c r="E2872" t="s">
        <v>14</v>
      </c>
      <c r="F2872" t="s">
        <v>15</v>
      </c>
      <c r="G2872" t="s">
        <v>16</v>
      </c>
      <c r="H2872">
        <v>7.5</v>
      </c>
      <c r="I2872">
        <v>7.4000000953674316</v>
      </c>
      <c r="J2872">
        <v>-0.10000000149011612</v>
      </c>
      <c r="K2872" t="s">
        <v>19</v>
      </c>
      <c r="L2872">
        <f>VLOOKUP(A2872,[1]Ark2!$A$1:$H$4250,8,FALSE)</f>
        <v>6.8702290076335881E-2</v>
      </c>
    </row>
    <row r="2873" spans="1:12" hidden="1">
      <c r="A2873" t="str">
        <f t="shared" si="115"/>
        <v>2020-Frederikshavn Handelsskole-Hhx</v>
      </c>
      <c r="B2873" t="str">
        <f t="shared" si="116"/>
        <v>2020</v>
      </c>
      <c r="C2873" t="s">
        <v>67</v>
      </c>
      <c r="D2873" t="s">
        <v>29</v>
      </c>
      <c r="E2873" t="s">
        <v>14</v>
      </c>
      <c r="F2873" t="s">
        <v>15</v>
      </c>
      <c r="G2873" t="s">
        <v>16</v>
      </c>
      <c r="H2873">
        <v>7.0999999046325684</v>
      </c>
      <c r="I2873">
        <v>7</v>
      </c>
      <c r="J2873">
        <v>-0.10000000149011612</v>
      </c>
      <c r="K2873" t="s">
        <v>19</v>
      </c>
      <c r="L2873">
        <f>VLOOKUP(A2873,[1]Ark2!$A$1:$H$4250,8,FALSE)</f>
        <v>0</v>
      </c>
    </row>
    <row r="2874" spans="1:12" hidden="1">
      <c r="A2874" t="str">
        <f t="shared" si="115"/>
        <v>2020-Frederikssund Gymnasium-Hf</v>
      </c>
      <c r="B2874" t="str">
        <f t="shared" si="116"/>
        <v>2020</v>
      </c>
      <c r="C2874" t="s">
        <v>68</v>
      </c>
      <c r="D2874" t="s">
        <v>23</v>
      </c>
      <c r="E2874" t="s">
        <v>14</v>
      </c>
      <c r="F2874" t="s">
        <v>15</v>
      </c>
      <c r="G2874" t="s">
        <v>16</v>
      </c>
      <c r="H2874">
        <v>6.0999999046325684</v>
      </c>
      <c r="I2874">
        <v>5.9000000953674316</v>
      </c>
      <c r="J2874">
        <v>-0.20000000298023224</v>
      </c>
      <c r="K2874" t="s">
        <v>19</v>
      </c>
      <c r="L2874">
        <f>VLOOKUP(A2874,[1]Ark2!$A$1:$H$4250,8,FALSE)</f>
        <v>0.1111111111111111</v>
      </c>
    </row>
    <row r="2875" spans="1:12" hidden="1">
      <c r="A2875" t="str">
        <f t="shared" si="115"/>
        <v>2020-Frederikssund Gymnasium-Stx</v>
      </c>
      <c r="B2875" t="str">
        <f t="shared" si="116"/>
        <v>2020</v>
      </c>
      <c r="C2875" t="str">
        <f>C2874</f>
        <v>Frederikssund Gymnasium</v>
      </c>
      <c r="D2875" t="s">
        <v>13</v>
      </c>
      <c r="E2875" t="s">
        <v>14</v>
      </c>
      <c r="F2875" t="s">
        <v>15</v>
      </c>
      <c r="G2875" t="s">
        <v>16</v>
      </c>
      <c r="H2875">
        <v>7.3000001907348633</v>
      </c>
      <c r="I2875">
        <v>7.0999999046325684</v>
      </c>
      <c r="J2875">
        <v>-0.20000000298023224</v>
      </c>
      <c r="K2875" t="s">
        <v>19</v>
      </c>
      <c r="L2875">
        <f>VLOOKUP(A2875,[1]Ark2!$A$1:$H$4250,8,FALSE)</f>
        <v>0</v>
      </c>
    </row>
    <row r="2876" spans="1:12" hidden="1">
      <c r="A2876" t="str">
        <f t="shared" si="115"/>
        <v>2020-Frederikssund Handelsgymnasium og Teknisk Gymnasium-Hhx</v>
      </c>
      <c r="B2876" t="str">
        <f t="shared" si="116"/>
        <v>2020</v>
      </c>
      <c r="C2876" t="s">
        <v>304</v>
      </c>
      <c r="D2876" t="s">
        <v>29</v>
      </c>
      <c r="E2876" t="s">
        <v>14</v>
      </c>
      <c r="F2876" t="s">
        <v>15</v>
      </c>
      <c r="G2876" t="s">
        <v>16</v>
      </c>
      <c r="H2876">
        <v>7.0999999046325684</v>
      </c>
      <c r="I2876">
        <v>7.0999999046325684</v>
      </c>
      <c r="J2876">
        <v>0</v>
      </c>
      <c r="K2876" t="s">
        <v>19</v>
      </c>
      <c r="L2876">
        <f>VLOOKUP(A2876,[1]Ark2!$A$1:$H$4250,8,FALSE)</f>
        <v>4.4117647058823532E-2</v>
      </c>
    </row>
    <row r="2877" spans="1:12" hidden="1">
      <c r="A2877" t="str">
        <f t="shared" si="115"/>
        <v>2020-Frederiksværk Gymnasium og HF-Hf</v>
      </c>
      <c r="B2877" t="str">
        <f t="shared" si="116"/>
        <v>2020</v>
      </c>
      <c r="C2877" t="s">
        <v>69</v>
      </c>
      <c r="D2877" t="s">
        <v>23</v>
      </c>
      <c r="E2877" t="s">
        <v>14</v>
      </c>
      <c r="F2877" t="s">
        <v>15</v>
      </c>
      <c r="G2877" t="s">
        <v>16</v>
      </c>
      <c r="H2877">
        <v>6.0999999046325684</v>
      </c>
      <c r="I2877">
        <v>6</v>
      </c>
      <c r="J2877">
        <v>-0.10000000149011612</v>
      </c>
      <c r="K2877" t="s">
        <v>19</v>
      </c>
      <c r="L2877">
        <f>VLOOKUP(A2877,[1]Ark2!$A$1:$H$4250,8,FALSE)</f>
        <v>0</v>
      </c>
    </row>
    <row r="2878" spans="1:12" hidden="1">
      <c r="A2878" t="str">
        <f t="shared" si="115"/>
        <v>2020-Frederiksværk Gymnasium og HF-Stx</v>
      </c>
      <c r="B2878" t="str">
        <f t="shared" si="116"/>
        <v>2020</v>
      </c>
      <c r="C2878" t="str">
        <f>C2877</f>
        <v>Frederiksværk Gymnasium og HF</v>
      </c>
      <c r="D2878" t="s">
        <v>13</v>
      </c>
      <c r="E2878" t="s">
        <v>14</v>
      </c>
      <c r="F2878" t="s">
        <v>15</v>
      </c>
      <c r="G2878" t="s">
        <v>16</v>
      </c>
      <c r="H2878">
        <v>6.9000000953674316</v>
      </c>
      <c r="I2878">
        <v>7</v>
      </c>
      <c r="J2878">
        <v>0.10000000149011612</v>
      </c>
      <c r="K2878" t="s">
        <v>19</v>
      </c>
      <c r="L2878">
        <f>VLOOKUP(A2878,[1]Ark2!$A$1:$H$4250,8,FALSE)</f>
        <v>8.5470085470085472E-2</v>
      </c>
    </row>
    <row r="2879" spans="1:12" hidden="1">
      <c r="A2879" t="str">
        <f t="shared" si="115"/>
        <v>2020-FYNs HF + STX-Hf</v>
      </c>
      <c r="B2879" t="str">
        <f t="shared" si="116"/>
        <v>2020</v>
      </c>
      <c r="C2879" t="s">
        <v>351</v>
      </c>
      <c r="D2879" t="s">
        <v>23</v>
      </c>
      <c r="E2879" t="s">
        <v>14</v>
      </c>
      <c r="F2879" t="s">
        <v>15</v>
      </c>
      <c r="G2879" t="s">
        <v>16</v>
      </c>
      <c r="H2879">
        <v>6.3000001907348633</v>
      </c>
      <c r="I2879">
        <v>6.5</v>
      </c>
      <c r="J2879">
        <v>0.20000000298023224</v>
      </c>
      <c r="K2879" t="s">
        <v>19</v>
      </c>
      <c r="L2879" t="e">
        <f>VLOOKUP(A2879,[1]Ark2!$A$1:$H$4250,8,FALSE)</f>
        <v>#N/A</v>
      </c>
    </row>
    <row r="2880" spans="1:12" hidden="1">
      <c r="A2880" t="str">
        <f t="shared" si="115"/>
        <v>2020-Faaborg Gymnasium-Stx</v>
      </c>
      <c r="B2880" t="str">
        <f t="shared" si="116"/>
        <v>2020</v>
      </c>
      <c r="C2880" t="s">
        <v>70</v>
      </c>
      <c r="D2880" t="s">
        <v>13</v>
      </c>
      <c r="E2880" t="s">
        <v>14</v>
      </c>
      <c r="F2880" t="s">
        <v>15</v>
      </c>
      <c r="G2880" t="s">
        <v>16</v>
      </c>
      <c r="H2880">
        <v>7.0999999046325684</v>
      </c>
      <c r="I2880">
        <v>7.1999998092651367</v>
      </c>
      <c r="J2880">
        <v>0.10000000149011612</v>
      </c>
      <c r="K2880" t="s">
        <v>19</v>
      </c>
      <c r="L2880">
        <f>VLOOKUP(A2880,[1]Ark2!$A$1:$H$4250,8,FALSE)</f>
        <v>5.7692307692307696E-2</v>
      </c>
    </row>
    <row r="2881" spans="1:12" hidden="1">
      <c r="A2881" t="str">
        <f t="shared" si="115"/>
        <v>2020-Gammel Hellerup Gymnasium-Stx</v>
      </c>
      <c r="B2881" t="str">
        <f t="shared" si="116"/>
        <v>2020</v>
      </c>
      <c r="C2881" t="s">
        <v>71</v>
      </c>
      <c r="D2881" t="s">
        <v>13</v>
      </c>
      <c r="E2881" t="s">
        <v>14</v>
      </c>
      <c r="F2881" t="s">
        <v>15</v>
      </c>
      <c r="G2881" t="s">
        <v>16</v>
      </c>
      <c r="H2881">
        <v>7.8000001907348633</v>
      </c>
      <c r="I2881">
        <v>8</v>
      </c>
      <c r="J2881">
        <v>0.20000000298023224</v>
      </c>
      <c r="K2881" t="s">
        <v>17</v>
      </c>
      <c r="L2881">
        <f>VLOOKUP(A2881,[1]Ark2!$A$1:$H$4250,8,FALSE)</f>
        <v>7.301587301587302E-2</v>
      </c>
    </row>
    <row r="2882" spans="1:12" hidden="1">
      <c r="A2882" t="str">
        <f t="shared" si="115"/>
        <v>2020-Gefion Gymnasium-Stx</v>
      </c>
      <c r="B2882" t="str">
        <f t="shared" si="116"/>
        <v>2020</v>
      </c>
      <c r="C2882" t="s">
        <v>72</v>
      </c>
      <c r="D2882" t="s">
        <v>13</v>
      </c>
      <c r="E2882" t="s">
        <v>14</v>
      </c>
      <c r="F2882" t="s">
        <v>15</v>
      </c>
      <c r="G2882" t="s">
        <v>16</v>
      </c>
      <c r="H2882">
        <v>7.6999998092651367</v>
      </c>
      <c r="I2882">
        <v>7.6999998092651367</v>
      </c>
      <c r="J2882">
        <v>0</v>
      </c>
      <c r="K2882" t="s">
        <v>19</v>
      </c>
      <c r="L2882">
        <f>VLOOKUP(A2882,[1]Ark2!$A$1:$H$4250,8,FALSE)</f>
        <v>0.10824742268041238</v>
      </c>
    </row>
    <row r="2883" spans="1:12" hidden="1">
      <c r="A2883" t="str">
        <f t="shared" ref="A2883:A2946" si="117">_xlfn.CONCAT(B2883,"-",C2883,"-",LEFT(D2883,3))</f>
        <v>2020-Gentofte Gymnasium-Hf</v>
      </c>
      <c r="B2883" t="str">
        <f t="shared" si="116"/>
        <v>2020</v>
      </c>
      <c r="C2883" t="s">
        <v>376</v>
      </c>
      <c r="D2883" t="s">
        <v>23</v>
      </c>
      <c r="E2883" t="s">
        <v>14</v>
      </c>
      <c r="F2883" t="s">
        <v>15</v>
      </c>
      <c r="G2883" t="s">
        <v>16</v>
      </c>
      <c r="H2883">
        <v>6.8000001907348633</v>
      </c>
      <c r="I2883">
        <v>6.6999998092651367</v>
      </c>
      <c r="J2883">
        <v>-0.10000000149011612</v>
      </c>
      <c r="K2883" t="s">
        <v>19</v>
      </c>
      <c r="L2883">
        <f>VLOOKUP(A2883,[1]Ark2!$A$1:$H$4250,8,FALSE)</f>
        <v>0.27272727272727271</v>
      </c>
    </row>
    <row r="2884" spans="1:12" hidden="1">
      <c r="A2884" t="str">
        <f t="shared" si="117"/>
        <v>2020-Gentofte HF-Hf</v>
      </c>
      <c r="B2884" t="str">
        <f t="shared" si="116"/>
        <v>2020</v>
      </c>
      <c r="C2884" t="s">
        <v>73</v>
      </c>
      <c r="D2884" t="s">
        <v>23</v>
      </c>
      <c r="E2884" t="s">
        <v>14</v>
      </c>
      <c r="F2884" t="s">
        <v>15</v>
      </c>
      <c r="G2884" t="s">
        <v>16</v>
      </c>
      <c r="H2884">
        <v>6.8000001907348633</v>
      </c>
      <c r="I2884">
        <v>7</v>
      </c>
      <c r="J2884">
        <v>0.20000000298023224</v>
      </c>
      <c r="K2884" t="s">
        <v>19</v>
      </c>
      <c r="L2884">
        <f>VLOOKUP(A2884,[1]Ark2!$A$1:$H$4250,8,FALSE)</f>
        <v>0.15384615384615385</v>
      </c>
    </row>
    <row r="2885" spans="1:12" hidden="1">
      <c r="A2885" t="str">
        <f t="shared" si="117"/>
        <v>2020-Gladsaxe Gymnasium-Stx</v>
      </c>
      <c r="B2885" t="str">
        <f t="shared" si="116"/>
        <v>2020</v>
      </c>
      <c r="C2885" t="s">
        <v>74</v>
      </c>
      <c r="D2885" t="s">
        <v>13</v>
      </c>
      <c r="E2885" t="s">
        <v>14</v>
      </c>
      <c r="F2885" t="s">
        <v>15</v>
      </c>
      <c r="G2885" t="s">
        <v>16</v>
      </c>
      <c r="H2885">
        <v>7.6999998092651367</v>
      </c>
      <c r="I2885">
        <v>7.5999999046325684</v>
      </c>
      <c r="J2885">
        <v>-0.10000000149011612</v>
      </c>
      <c r="K2885" t="s">
        <v>19</v>
      </c>
      <c r="L2885">
        <f>VLOOKUP(A2885,[1]Ark2!$A$1:$H$4250,8,FALSE)</f>
        <v>9.2948717948717952E-2</v>
      </c>
    </row>
    <row r="2886" spans="1:12" hidden="1">
      <c r="A2886" t="str">
        <f t="shared" si="117"/>
        <v>2020-Grenaa Gymnasium-Hf</v>
      </c>
      <c r="B2886" t="str">
        <f t="shared" si="116"/>
        <v>2020</v>
      </c>
      <c r="C2886" t="s">
        <v>75</v>
      </c>
      <c r="D2886" t="s">
        <v>23</v>
      </c>
      <c r="E2886" t="s">
        <v>14</v>
      </c>
      <c r="F2886" t="s">
        <v>15</v>
      </c>
      <c r="G2886" t="s">
        <v>16</v>
      </c>
      <c r="H2886">
        <v>6.3000001907348633</v>
      </c>
      <c r="I2886">
        <v>6.1999998092651367</v>
      </c>
      <c r="J2886">
        <v>-0.10000000149011612</v>
      </c>
      <c r="K2886" t="s">
        <v>19</v>
      </c>
      <c r="L2886">
        <f>VLOOKUP(A2886,[1]Ark2!$A$1:$H$4250,8,FALSE)</f>
        <v>0</v>
      </c>
    </row>
    <row r="2887" spans="1:12" hidden="1">
      <c r="A2887" t="str">
        <f t="shared" si="117"/>
        <v>2020-Grenaa Gymnasium-Stx</v>
      </c>
      <c r="B2887" t="str">
        <f t="shared" si="116"/>
        <v>2020</v>
      </c>
      <c r="C2887" t="str">
        <f>C2886</f>
        <v>Grenaa Gymnasium</v>
      </c>
      <c r="D2887" t="s">
        <v>13</v>
      </c>
      <c r="E2887" t="s">
        <v>14</v>
      </c>
      <c r="F2887" t="s">
        <v>15</v>
      </c>
      <c r="G2887" t="s">
        <v>16</v>
      </c>
      <c r="H2887">
        <v>7.4000000953674316</v>
      </c>
      <c r="I2887">
        <v>7.3000001907348633</v>
      </c>
      <c r="J2887">
        <v>-0.10000000149011612</v>
      </c>
      <c r="K2887" t="s">
        <v>19</v>
      </c>
      <c r="L2887">
        <f>VLOOKUP(A2887,[1]Ark2!$A$1:$H$4250,8,FALSE)</f>
        <v>7.0000000000000007E-2</v>
      </c>
    </row>
    <row r="2888" spans="1:12" hidden="1">
      <c r="A2888" t="str">
        <f t="shared" si="117"/>
        <v>2020-Greve Gymnasium-Hf</v>
      </c>
      <c r="B2888" t="str">
        <f t="shared" si="116"/>
        <v>2020</v>
      </c>
      <c r="C2888" t="s">
        <v>76</v>
      </c>
      <c r="D2888" t="s">
        <v>23</v>
      </c>
      <c r="E2888" t="s">
        <v>14</v>
      </c>
      <c r="F2888" t="s">
        <v>15</v>
      </c>
      <c r="G2888" t="s">
        <v>16</v>
      </c>
      <c r="H2888">
        <v>5.4000000953674316</v>
      </c>
      <c r="I2888">
        <v>5.3000001907348633</v>
      </c>
      <c r="J2888">
        <v>-0.10000000149011612</v>
      </c>
      <c r="K2888" t="s">
        <v>19</v>
      </c>
      <c r="L2888">
        <f>VLOOKUP(A2888,[1]Ark2!$A$1:$H$4250,8,FALSE)</f>
        <v>0.27659574468085107</v>
      </c>
    </row>
    <row r="2889" spans="1:12" hidden="1">
      <c r="A2889" t="str">
        <f t="shared" si="117"/>
        <v>2020-Greve Gymnasium-Stx</v>
      </c>
      <c r="B2889" t="str">
        <f t="shared" si="116"/>
        <v>2020</v>
      </c>
      <c r="C2889" t="str">
        <f>C2888</f>
        <v>Greve Gymnasium</v>
      </c>
      <c r="D2889" t="s">
        <v>13</v>
      </c>
      <c r="E2889" t="s">
        <v>14</v>
      </c>
      <c r="F2889" t="s">
        <v>15</v>
      </c>
      <c r="G2889" t="s">
        <v>16</v>
      </c>
      <c r="H2889">
        <v>7.3000001907348633</v>
      </c>
      <c r="I2889">
        <v>7.3000001907348633</v>
      </c>
      <c r="J2889">
        <v>0</v>
      </c>
      <c r="K2889" t="s">
        <v>19</v>
      </c>
      <c r="L2889">
        <f>VLOOKUP(A2889,[1]Ark2!$A$1:$H$4250,8,FALSE)</f>
        <v>0.18072289156626506</v>
      </c>
    </row>
    <row r="2890" spans="1:12" hidden="1">
      <c r="A2890" t="str">
        <f t="shared" si="117"/>
        <v>2020-Gribskov Gymnasium-Hf</v>
      </c>
      <c r="B2890" t="str">
        <f t="shared" si="116"/>
        <v>2020</v>
      </c>
      <c r="C2890" t="s">
        <v>77</v>
      </c>
      <c r="D2890" t="s">
        <v>23</v>
      </c>
      <c r="E2890" t="s">
        <v>14</v>
      </c>
      <c r="F2890" t="s">
        <v>15</v>
      </c>
      <c r="G2890" t="s">
        <v>16</v>
      </c>
      <c r="H2890">
        <v>6.3000001907348633</v>
      </c>
      <c r="I2890">
        <v>6.1999998092651367</v>
      </c>
      <c r="J2890">
        <v>-0.10000000149011612</v>
      </c>
      <c r="K2890" t="s">
        <v>19</v>
      </c>
      <c r="L2890">
        <f>VLOOKUP(A2890,[1]Ark2!$A$1:$H$4250,8,FALSE)</f>
        <v>7.4999999999999997E-2</v>
      </c>
    </row>
    <row r="2891" spans="1:12" hidden="1">
      <c r="A2891" t="str">
        <f t="shared" si="117"/>
        <v>2020-Gribskov Gymnasium-Stx</v>
      </c>
      <c r="B2891" t="str">
        <f t="shared" si="116"/>
        <v>2020</v>
      </c>
      <c r="C2891" t="str">
        <f>C2890</f>
        <v>Gribskov Gymnasium</v>
      </c>
      <c r="D2891" t="s">
        <v>13</v>
      </c>
      <c r="E2891" t="s">
        <v>14</v>
      </c>
      <c r="F2891" t="s">
        <v>15</v>
      </c>
      <c r="G2891" t="s">
        <v>16</v>
      </c>
      <c r="H2891">
        <v>7.5999999046325684</v>
      </c>
      <c r="I2891">
        <v>7.5</v>
      </c>
      <c r="J2891">
        <v>-0.10000000149011612</v>
      </c>
      <c r="K2891" t="s">
        <v>19</v>
      </c>
      <c r="L2891">
        <f>VLOOKUP(A2891,[1]Ark2!$A$1:$H$4250,8,FALSE)</f>
        <v>2.6041666666666668E-2</v>
      </c>
    </row>
    <row r="2892" spans="1:12" hidden="1">
      <c r="A2892" t="str">
        <f t="shared" si="117"/>
        <v>2020-Grindsted Gymnasie- &amp; Erhvervsskole, HHX/HTX-Hhx</v>
      </c>
      <c r="B2892" t="str">
        <f t="shared" si="116"/>
        <v>2020</v>
      </c>
      <c r="C2892" t="s">
        <v>78</v>
      </c>
      <c r="D2892" t="s">
        <v>29</v>
      </c>
      <c r="E2892" t="s">
        <v>14</v>
      </c>
      <c r="F2892" t="s">
        <v>15</v>
      </c>
      <c r="G2892" t="s">
        <v>16</v>
      </c>
      <c r="H2892">
        <v>6.9000000953674316</v>
      </c>
      <c r="I2892">
        <v>7</v>
      </c>
      <c r="J2892">
        <v>0.10000000149011612</v>
      </c>
      <c r="K2892" t="s">
        <v>19</v>
      </c>
      <c r="L2892" t="e">
        <f>VLOOKUP(A2892,[1]Ark2!$A$1:$H$4250,8,FALSE)</f>
        <v>#N/A</v>
      </c>
    </row>
    <row r="2893" spans="1:12" hidden="1">
      <c r="A2893" t="str">
        <f t="shared" si="117"/>
        <v>2020-Grindsted Gymnasie- &amp; Erhvervsskole, HHX/HTX-Htx</v>
      </c>
      <c r="B2893" t="str">
        <f t="shared" si="116"/>
        <v>2020</v>
      </c>
      <c r="C2893" t="str">
        <f>C2892</f>
        <v>Grindsted Gymnasie- &amp; Erhvervsskole, HHX/HTX</v>
      </c>
      <c r="D2893" t="s">
        <v>32</v>
      </c>
      <c r="E2893" t="s">
        <v>14</v>
      </c>
      <c r="F2893" t="s">
        <v>15</v>
      </c>
      <c r="G2893" t="s">
        <v>16</v>
      </c>
      <c r="H2893">
        <v>7.3000001907348633</v>
      </c>
      <c r="I2893">
        <v>7.4000000953674316</v>
      </c>
      <c r="J2893">
        <v>0.10000000149011612</v>
      </c>
      <c r="K2893" t="s">
        <v>19</v>
      </c>
      <c r="L2893" t="e">
        <f>VLOOKUP(A2893,[1]Ark2!$A$1:$H$4250,8,FALSE)</f>
        <v>#N/A</v>
      </c>
    </row>
    <row r="2894" spans="1:12" hidden="1">
      <c r="A2894" t="str">
        <f t="shared" si="117"/>
        <v>2020-Grindsted Gymnasie- &amp; Erhvervsskole, STX/HF-Hf</v>
      </c>
      <c r="B2894" t="str">
        <f t="shared" si="116"/>
        <v>2020</v>
      </c>
      <c r="C2894" t="s">
        <v>79</v>
      </c>
      <c r="D2894" t="s">
        <v>23</v>
      </c>
      <c r="E2894" t="s">
        <v>14</v>
      </c>
      <c r="F2894" t="s">
        <v>15</v>
      </c>
      <c r="G2894" t="s">
        <v>16</v>
      </c>
      <c r="H2894">
        <v>6.4000000953674316</v>
      </c>
      <c r="I2894">
        <v>6.0999999046325684</v>
      </c>
      <c r="J2894">
        <v>-0.30000001192092896</v>
      </c>
      <c r="K2894" t="s">
        <v>19</v>
      </c>
      <c r="L2894" t="e">
        <f>VLOOKUP(A2894,[1]Ark2!$A$1:$H$4250,8,FALSE)</f>
        <v>#N/A</v>
      </c>
    </row>
    <row r="2895" spans="1:12" hidden="1">
      <c r="A2895" t="str">
        <f t="shared" si="117"/>
        <v>2020-Grindsted Gymnasie- &amp; Erhvervsskole, STX/HF-Stx</v>
      </c>
      <c r="B2895" t="str">
        <f t="shared" si="116"/>
        <v>2020</v>
      </c>
      <c r="C2895" t="str">
        <f>C2894</f>
        <v>Grindsted Gymnasie- &amp; Erhvervsskole, STX/HF</v>
      </c>
      <c r="D2895" t="s">
        <v>13</v>
      </c>
      <c r="E2895" t="s">
        <v>14</v>
      </c>
      <c r="F2895" t="s">
        <v>15</v>
      </c>
      <c r="G2895" t="s">
        <v>16</v>
      </c>
      <c r="H2895">
        <v>7.4000000953674316</v>
      </c>
      <c r="I2895">
        <v>7.6999998092651367</v>
      </c>
      <c r="J2895">
        <v>0.30000001192092896</v>
      </c>
      <c r="K2895" t="s">
        <v>17</v>
      </c>
      <c r="L2895" t="e">
        <f>VLOOKUP(A2895,[1]Ark2!$A$1:$H$4250,8,FALSE)</f>
        <v>#N/A</v>
      </c>
    </row>
    <row r="2896" spans="1:12" hidden="1">
      <c r="A2896" t="str">
        <f t="shared" si="117"/>
        <v>2020-H.C. Ørsted Gymnasiet, Ballerup-Htx</v>
      </c>
      <c r="B2896" t="str">
        <f t="shared" si="116"/>
        <v>2020</v>
      </c>
      <c r="C2896" t="s">
        <v>377</v>
      </c>
      <c r="D2896" t="s">
        <v>32</v>
      </c>
      <c r="E2896" t="s">
        <v>14</v>
      </c>
      <c r="F2896" t="s">
        <v>15</v>
      </c>
      <c r="G2896" t="s">
        <v>16</v>
      </c>
      <c r="H2896">
        <v>7.5999999046325684</v>
      </c>
      <c r="I2896">
        <v>7.5</v>
      </c>
      <c r="J2896">
        <v>-0.10000000149011612</v>
      </c>
      <c r="K2896" t="s">
        <v>19</v>
      </c>
      <c r="L2896">
        <f>VLOOKUP(A2896,[1]Ark2!$A$1:$H$4250,8,FALSE)</f>
        <v>0.14141414141414141</v>
      </c>
    </row>
    <row r="2897" spans="1:12" hidden="1">
      <c r="A2897" t="str">
        <f t="shared" si="117"/>
        <v>2020-H.C. Ørsted Gymnasiet, Frederiksberg-Htx</v>
      </c>
      <c r="B2897" t="str">
        <f t="shared" si="116"/>
        <v>2020</v>
      </c>
      <c r="C2897" t="s">
        <v>378</v>
      </c>
      <c r="D2897" t="s">
        <v>32</v>
      </c>
      <c r="E2897" t="s">
        <v>14</v>
      </c>
      <c r="F2897" t="s">
        <v>15</v>
      </c>
      <c r="G2897" t="s">
        <v>16</v>
      </c>
      <c r="H2897">
        <v>7.1999998092651367</v>
      </c>
      <c r="I2897">
        <v>7.3000001907348633</v>
      </c>
      <c r="J2897">
        <v>0.10000000149011612</v>
      </c>
      <c r="K2897" t="s">
        <v>19</v>
      </c>
      <c r="L2897">
        <f>VLOOKUP(A2897,[1]Ark2!$A$1:$H$4250,8,FALSE)</f>
        <v>0.45121951219512196</v>
      </c>
    </row>
    <row r="2898" spans="1:12" hidden="1">
      <c r="A2898" t="str">
        <f t="shared" si="117"/>
        <v>2020-H.C. Ørsted Gymnasiet, Lyngby-Htx</v>
      </c>
      <c r="B2898" t="str">
        <f t="shared" si="116"/>
        <v>2020</v>
      </c>
      <c r="C2898" t="s">
        <v>305</v>
      </c>
      <c r="D2898" t="s">
        <v>32</v>
      </c>
      <c r="E2898" t="s">
        <v>14</v>
      </c>
      <c r="F2898" t="s">
        <v>15</v>
      </c>
      <c r="G2898" t="s">
        <v>16</v>
      </c>
      <c r="H2898">
        <v>8.3999996185302734</v>
      </c>
      <c r="I2898">
        <v>8.5</v>
      </c>
      <c r="J2898">
        <v>0.10000000149011612</v>
      </c>
      <c r="K2898" t="s">
        <v>19</v>
      </c>
      <c r="L2898">
        <f>VLOOKUP(A2898,[1]Ark2!$A$1:$H$4250,8,FALSE)</f>
        <v>8.6021505376344093E-2</v>
      </c>
    </row>
    <row r="2899" spans="1:12" hidden="1">
      <c r="A2899" t="str">
        <f t="shared" si="117"/>
        <v>2020-Haderslev Handelsskole-Hhx</v>
      </c>
      <c r="B2899" t="str">
        <f t="shared" si="116"/>
        <v>2020</v>
      </c>
      <c r="C2899" t="s">
        <v>80</v>
      </c>
      <c r="D2899" t="s">
        <v>29</v>
      </c>
      <c r="E2899" t="s">
        <v>14</v>
      </c>
      <c r="F2899" t="s">
        <v>15</v>
      </c>
      <c r="G2899" t="s">
        <v>16</v>
      </c>
      <c r="H2899">
        <v>7</v>
      </c>
      <c r="I2899">
        <v>6.9000000953674316</v>
      </c>
      <c r="J2899">
        <v>-0.10000000149011612</v>
      </c>
      <c r="K2899" t="s">
        <v>19</v>
      </c>
      <c r="L2899">
        <f>VLOOKUP(A2899,[1]Ark2!$A$1:$H$4250,8,FALSE)</f>
        <v>3.2520325203252036E-2</v>
      </c>
    </row>
    <row r="2900" spans="1:12" hidden="1">
      <c r="A2900" t="str">
        <f t="shared" si="117"/>
        <v>2020-Haderslev Katedralskole-Hf</v>
      </c>
      <c r="B2900" t="str">
        <f t="shared" si="116"/>
        <v>2020</v>
      </c>
      <c r="C2900" t="s">
        <v>81</v>
      </c>
      <c r="D2900" t="s">
        <v>23</v>
      </c>
      <c r="E2900" t="s">
        <v>14</v>
      </c>
      <c r="F2900" t="s">
        <v>15</v>
      </c>
      <c r="G2900" t="s">
        <v>16</v>
      </c>
      <c r="H2900">
        <v>5.6999998092651367</v>
      </c>
      <c r="I2900">
        <v>5.5</v>
      </c>
      <c r="J2900">
        <v>-0.20000000298023224</v>
      </c>
      <c r="K2900" t="s">
        <v>19</v>
      </c>
      <c r="L2900">
        <f>VLOOKUP(A2900,[1]Ark2!$A$1:$H$4250,8,FALSE)</f>
        <v>0</v>
      </c>
    </row>
    <row r="2901" spans="1:12" hidden="1">
      <c r="A2901" t="str">
        <f t="shared" si="117"/>
        <v>2020-Haderslev Katedralskole-Stx</v>
      </c>
      <c r="B2901" t="str">
        <f t="shared" si="116"/>
        <v>2020</v>
      </c>
      <c r="C2901" t="str">
        <f>C2900</f>
        <v>Haderslev Katedralskole</v>
      </c>
      <c r="D2901" t="s">
        <v>13</v>
      </c>
      <c r="E2901" t="s">
        <v>14</v>
      </c>
      <c r="F2901" t="s">
        <v>15</v>
      </c>
      <c r="G2901" t="s">
        <v>16</v>
      </c>
      <c r="H2901">
        <v>7.3000001907348633</v>
      </c>
      <c r="I2901">
        <v>7.3000001907348633</v>
      </c>
      <c r="J2901">
        <v>0</v>
      </c>
      <c r="K2901" t="s">
        <v>19</v>
      </c>
      <c r="L2901">
        <f>VLOOKUP(A2901,[1]Ark2!$A$1:$H$4250,8,FALSE)</f>
        <v>7.5555555555555556E-2</v>
      </c>
    </row>
    <row r="2902" spans="1:12" hidden="1">
      <c r="A2902" t="str">
        <f t="shared" si="117"/>
        <v>2020-Handelsgymnasiet Ikast-Brande-Hhx</v>
      </c>
      <c r="B2902" t="str">
        <f t="shared" si="116"/>
        <v>2020</v>
      </c>
      <c r="C2902" t="s">
        <v>306</v>
      </c>
      <c r="D2902" t="s">
        <v>29</v>
      </c>
      <c r="E2902" t="s">
        <v>14</v>
      </c>
      <c r="F2902" t="s">
        <v>15</v>
      </c>
      <c r="G2902" t="s">
        <v>16</v>
      </c>
      <c r="H2902">
        <v>6.8000001907348633</v>
      </c>
      <c r="I2902">
        <v>6.5</v>
      </c>
      <c r="J2902">
        <v>-0.30000001192092896</v>
      </c>
      <c r="K2902" t="s">
        <v>17</v>
      </c>
      <c r="L2902" t="e">
        <f>VLOOKUP(A2902,[1]Ark2!$A$1:$H$4250,8,FALSE)</f>
        <v>#N/A</v>
      </c>
    </row>
    <row r="2903" spans="1:12" hidden="1">
      <c r="A2903" t="str">
        <f t="shared" si="117"/>
        <v>2020-Handelsgymnasiet Vestfyn-Hhx</v>
      </c>
      <c r="B2903" t="str">
        <f t="shared" si="116"/>
        <v>2020</v>
      </c>
      <c r="C2903" t="s">
        <v>82</v>
      </c>
      <c r="D2903" t="s">
        <v>29</v>
      </c>
      <c r="E2903" t="s">
        <v>14</v>
      </c>
      <c r="F2903" t="s">
        <v>15</v>
      </c>
      <c r="G2903" t="s">
        <v>16</v>
      </c>
      <c r="H2903">
        <v>8</v>
      </c>
      <c r="I2903">
        <v>8.1000003814697266</v>
      </c>
      <c r="J2903">
        <v>0.10000000149011612</v>
      </c>
      <c r="K2903" t="s">
        <v>19</v>
      </c>
      <c r="L2903">
        <f>VLOOKUP(A2903,[1]Ark2!$A$1:$H$4250,8,FALSE)</f>
        <v>0</v>
      </c>
    </row>
    <row r="2904" spans="1:12" hidden="1">
      <c r="A2904" t="str">
        <f t="shared" si="117"/>
        <v>2020-HANSENBERG-Htx</v>
      </c>
      <c r="B2904" t="str">
        <f t="shared" si="116"/>
        <v>2020</v>
      </c>
      <c r="C2904" t="s">
        <v>83</v>
      </c>
      <c r="D2904" t="s">
        <v>32</v>
      </c>
      <c r="E2904" t="s">
        <v>14</v>
      </c>
      <c r="F2904" t="s">
        <v>15</v>
      </c>
      <c r="G2904" t="s">
        <v>16</v>
      </c>
      <c r="H2904">
        <v>7.4000000953674316</v>
      </c>
      <c r="I2904">
        <v>7.3000001907348633</v>
      </c>
      <c r="J2904">
        <v>-0.10000000149011612</v>
      </c>
      <c r="K2904" t="s">
        <v>19</v>
      </c>
      <c r="L2904">
        <f>VLOOKUP(A2904,[1]Ark2!$A$1:$H$4250,8,FALSE)</f>
        <v>0</v>
      </c>
    </row>
    <row r="2905" spans="1:12" hidden="1">
      <c r="A2905" t="str">
        <f t="shared" si="117"/>
        <v>2020-Hasseris Gymnasium-Stx</v>
      </c>
      <c r="B2905" t="str">
        <f t="shared" si="116"/>
        <v>2020</v>
      </c>
      <c r="C2905" t="s">
        <v>84</v>
      </c>
      <c r="D2905" t="s">
        <v>13</v>
      </c>
      <c r="E2905" t="s">
        <v>14</v>
      </c>
      <c r="F2905" t="s">
        <v>15</v>
      </c>
      <c r="G2905" t="s">
        <v>16</v>
      </c>
      <c r="H2905">
        <v>7.5</v>
      </c>
      <c r="I2905">
        <v>7.5999999046325684</v>
      </c>
      <c r="J2905">
        <v>0.10000000149011612</v>
      </c>
      <c r="K2905" t="s">
        <v>19</v>
      </c>
      <c r="L2905">
        <f>VLOOKUP(A2905,[1]Ark2!$A$1:$H$4250,8,FALSE)</f>
        <v>0.12041884816753927</v>
      </c>
    </row>
    <row r="2906" spans="1:12" hidden="1">
      <c r="A2906" t="str">
        <f t="shared" si="117"/>
        <v>2020-Helsingør Gymnasium-Stx</v>
      </c>
      <c r="B2906" t="str">
        <f t="shared" si="116"/>
        <v>2020</v>
      </c>
      <c r="C2906" t="s">
        <v>85</v>
      </c>
      <c r="D2906" t="s">
        <v>13</v>
      </c>
      <c r="E2906" t="s">
        <v>14</v>
      </c>
      <c r="F2906" t="s">
        <v>15</v>
      </c>
      <c r="G2906" t="s">
        <v>16</v>
      </c>
      <c r="H2906">
        <v>7.5</v>
      </c>
      <c r="I2906">
        <v>7.3000001907348633</v>
      </c>
      <c r="J2906">
        <v>-0.20000000298023224</v>
      </c>
      <c r="K2906" t="s">
        <v>19</v>
      </c>
      <c r="L2906">
        <f>VLOOKUP(A2906,[1]Ark2!$A$1:$H$4250,8,FALSE)</f>
        <v>7.6433121019108277E-2</v>
      </c>
    </row>
    <row r="2907" spans="1:12" hidden="1">
      <c r="A2907" t="str">
        <f t="shared" si="117"/>
        <v>2020-Herlev Gymnasium og HF-Hf</v>
      </c>
      <c r="B2907" t="str">
        <f t="shared" si="116"/>
        <v>2020</v>
      </c>
      <c r="C2907" t="s">
        <v>86</v>
      </c>
      <c r="D2907" t="s">
        <v>23</v>
      </c>
      <c r="E2907" t="s">
        <v>14</v>
      </c>
      <c r="F2907" t="s">
        <v>15</v>
      </c>
      <c r="G2907" t="s">
        <v>16</v>
      </c>
      <c r="H2907">
        <v>6</v>
      </c>
      <c r="I2907">
        <v>6.0999999046325684</v>
      </c>
      <c r="J2907">
        <v>0.10000000149011612</v>
      </c>
      <c r="K2907" t="s">
        <v>19</v>
      </c>
      <c r="L2907">
        <f>VLOOKUP(A2907,[1]Ark2!$A$1:$H$4250,8,FALSE)</f>
        <v>0.21126760563380281</v>
      </c>
    </row>
    <row r="2908" spans="1:12" hidden="1">
      <c r="A2908" t="str">
        <f t="shared" si="117"/>
        <v>2020-Herlev Gymnasium og HF-Stx</v>
      </c>
      <c r="B2908" t="str">
        <f t="shared" si="116"/>
        <v>2020</v>
      </c>
      <c r="C2908" t="str">
        <f>C2907</f>
        <v>Herlev Gymnasium og HF</v>
      </c>
      <c r="D2908" t="s">
        <v>13</v>
      </c>
      <c r="E2908" t="s">
        <v>14</v>
      </c>
      <c r="F2908" t="s">
        <v>15</v>
      </c>
      <c r="G2908" t="s">
        <v>16</v>
      </c>
      <c r="H2908">
        <v>6.6999998092651367</v>
      </c>
      <c r="I2908">
        <v>6.5999999046325684</v>
      </c>
      <c r="J2908">
        <v>-0.10000000149011612</v>
      </c>
      <c r="K2908" t="s">
        <v>19</v>
      </c>
      <c r="L2908">
        <f>VLOOKUP(A2908,[1]Ark2!$A$1:$H$4250,8,FALSE)</f>
        <v>0.4777777777777778</v>
      </c>
    </row>
    <row r="2909" spans="1:12" hidden="1">
      <c r="A2909" t="str">
        <f t="shared" si="117"/>
        <v>2020-Herlufsholm Skole og Gods-Stx</v>
      </c>
      <c r="B2909" t="str">
        <f t="shared" si="116"/>
        <v>2020</v>
      </c>
      <c r="C2909" t="s">
        <v>87</v>
      </c>
      <c r="D2909" t="s">
        <v>13</v>
      </c>
      <c r="E2909" t="s">
        <v>14</v>
      </c>
      <c r="F2909" t="s">
        <v>15</v>
      </c>
      <c r="G2909" t="s">
        <v>16</v>
      </c>
      <c r="H2909">
        <v>8.1000003814697266</v>
      </c>
      <c r="I2909">
        <v>8.1000003814697266</v>
      </c>
      <c r="J2909">
        <v>0</v>
      </c>
      <c r="K2909" t="s">
        <v>19</v>
      </c>
      <c r="L2909">
        <f>VLOOKUP(A2909,[1]Ark2!$A$1:$H$4250,8,FALSE)</f>
        <v>0</v>
      </c>
    </row>
    <row r="2910" spans="1:12" hidden="1">
      <c r="A2910" t="str">
        <f t="shared" si="117"/>
        <v>2020-Herning Gymnasium-Stx</v>
      </c>
      <c r="B2910" t="str">
        <f t="shared" si="116"/>
        <v>2020</v>
      </c>
      <c r="C2910" t="s">
        <v>88</v>
      </c>
      <c r="D2910" t="s">
        <v>13</v>
      </c>
      <c r="E2910" t="s">
        <v>14</v>
      </c>
      <c r="F2910" t="s">
        <v>15</v>
      </c>
      <c r="G2910" t="s">
        <v>16</v>
      </c>
      <c r="H2910">
        <v>7.9000000953674316</v>
      </c>
      <c r="I2910">
        <v>8</v>
      </c>
      <c r="J2910">
        <v>0.10000000149011612</v>
      </c>
      <c r="K2910" t="s">
        <v>19</v>
      </c>
      <c r="L2910">
        <f>VLOOKUP(A2910,[1]Ark2!$A$1:$H$4250,8,FALSE)</f>
        <v>0.10569105691056911</v>
      </c>
    </row>
    <row r="2911" spans="1:12" hidden="1">
      <c r="A2911" t="str">
        <f t="shared" si="117"/>
        <v>2020-Herning HF og VUC-Hf</v>
      </c>
      <c r="B2911" t="str">
        <f t="shared" si="116"/>
        <v>2020</v>
      </c>
      <c r="C2911" t="s">
        <v>89</v>
      </c>
      <c r="D2911" t="s">
        <v>23</v>
      </c>
      <c r="E2911" t="s">
        <v>14</v>
      </c>
      <c r="F2911" t="s">
        <v>15</v>
      </c>
      <c r="G2911" t="s">
        <v>16</v>
      </c>
      <c r="H2911">
        <v>6.5</v>
      </c>
      <c r="I2911">
        <v>6.8000001907348633</v>
      </c>
      <c r="J2911">
        <v>0.30000001192092896</v>
      </c>
      <c r="K2911" t="s">
        <v>17</v>
      </c>
      <c r="L2911">
        <f>VLOOKUP(A2911,[1]Ark2!$A$1:$H$4250,8,FALSE)</f>
        <v>0.24</v>
      </c>
    </row>
    <row r="2912" spans="1:12" hidden="1">
      <c r="A2912" t="str">
        <f t="shared" si="117"/>
        <v>2020-Herningsholm Erhvervsgymnasium, HTX Herning-Htx</v>
      </c>
      <c r="B2912" t="str">
        <f t="shared" si="116"/>
        <v>2020</v>
      </c>
      <c r="C2912" t="s">
        <v>307</v>
      </c>
      <c r="D2912" t="s">
        <v>32</v>
      </c>
      <c r="E2912" t="s">
        <v>14</v>
      </c>
      <c r="F2912" t="s">
        <v>15</v>
      </c>
      <c r="G2912" t="s">
        <v>16</v>
      </c>
      <c r="H2912">
        <v>7.6999998092651367</v>
      </c>
      <c r="I2912">
        <v>7.8000001907348633</v>
      </c>
      <c r="J2912">
        <v>0.10000000149011612</v>
      </c>
      <c r="K2912" t="s">
        <v>19</v>
      </c>
      <c r="L2912">
        <f>VLOOKUP(A2912,[1]Ark2!$A$1:$H$4250,8,FALSE)</f>
        <v>7.1428571428571425E-2</v>
      </c>
    </row>
    <row r="2913" spans="1:12" hidden="1">
      <c r="A2913" t="str">
        <f t="shared" si="117"/>
        <v>2020-Herningsholm Gymnasium, HHX og HTX Herning-Hhx</v>
      </c>
      <c r="B2913" t="str">
        <f t="shared" si="116"/>
        <v>2020</v>
      </c>
      <c r="C2913" t="s">
        <v>379</v>
      </c>
      <c r="D2913" t="s">
        <v>29</v>
      </c>
      <c r="E2913" t="s">
        <v>14</v>
      </c>
      <c r="F2913" t="s">
        <v>15</v>
      </c>
      <c r="G2913" t="s">
        <v>16</v>
      </c>
      <c r="H2913">
        <v>7.3000001907348633</v>
      </c>
      <c r="I2913">
        <v>7</v>
      </c>
      <c r="J2913">
        <v>-0.30000001192092896</v>
      </c>
      <c r="K2913" t="s">
        <v>17</v>
      </c>
      <c r="L2913" t="e">
        <f>VLOOKUP(A2913,[1]Ark2!$A$1:$H$4250,8,FALSE)</f>
        <v>#N/A</v>
      </c>
    </row>
    <row r="2914" spans="1:12" hidden="1">
      <c r="A2914" t="str">
        <f t="shared" si="117"/>
        <v>2020-HF &amp; VUC FYN Glamsbjerg-Hf</v>
      </c>
      <c r="B2914" t="str">
        <f t="shared" si="116"/>
        <v>2020</v>
      </c>
      <c r="C2914" t="s">
        <v>352</v>
      </c>
      <c r="D2914" t="s">
        <v>23</v>
      </c>
      <c r="E2914" t="s">
        <v>14</v>
      </c>
      <c r="F2914" t="s">
        <v>15</v>
      </c>
      <c r="G2914" t="s">
        <v>16</v>
      </c>
      <c r="H2914">
        <v>6.4000000953674316</v>
      </c>
      <c r="I2914">
        <v>6.3000001907348633</v>
      </c>
      <c r="J2914">
        <v>-0.10000000149011612</v>
      </c>
      <c r="K2914" t="s">
        <v>19</v>
      </c>
      <c r="L2914">
        <f>VLOOKUP(A2914,[1]Ark2!$A$1:$H$4250,8,FALSE)</f>
        <v>0</v>
      </c>
    </row>
    <row r="2915" spans="1:12" hidden="1">
      <c r="A2915" t="str">
        <f t="shared" si="117"/>
        <v>2020-HF &amp; VUC FYN Odense-Hf</v>
      </c>
      <c r="B2915" t="str">
        <f t="shared" si="116"/>
        <v>2020</v>
      </c>
      <c r="C2915" t="s">
        <v>353</v>
      </c>
      <c r="D2915" t="s">
        <v>23</v>
      </c>
      <c r="E2915" t="s">
        <v>14</v>
      </c>
      <c r="F2915" t="s">
        <v>15</v>
      </c>
      <c r="G2915" t="s">
        <v>16</v>
      </c>
      <c r="H2915">
        <v>7</v>
      </c>
      <c r="I2915">
        <v>7.0999999046325684</v>
      </c>
      <c r="J2915">
        <v>0.10000000149011612</v>
      </c>
      <c r="K2915" t="s">
        <v>19</v>
      </c>
      <c r="L2915">
        <f>VLOOKUP(A2915,[1]Ark2!$A$1:$H$4250,8,FALSE)</f>
        <v>0</v>
      </c>
    </row>
    <row r="2916" spans="1:12" hidden="1">
      <c r="A2916" t="str">
        <f t="shared" si="117"/>
        <v>2020-HF &amp; VUC FYN Svendborg-Hf</v>
      </c>
      <c r="B2916" t="str">
        <f t="shared" si="116"/>
        <v>2020</v>
      </c>
      <c r="C2916" t="s">
        <v>354</v>
      </c>
      <c r="D2916" t="s">
        <v>23</v>
      </c>
      <c r="E2916" t="s">
        <v>14</v>
      </c>
      <c r="F2916" t="s">
        <v>15</v>
      </c>
      <c r="G2916" t="s">
        <v>16</v>
      </c>
      <c r="H2916">
        <v>5.5</v>
      </c>
      <c r="I2916">
        <v>5.1999998092651367</v>
      </c>
      <c r="J2916">
        <v>-0.30000001192092896</v>
      </c>
      <c r="K2916" t="s">
        <v>19</v>
      </c>
      <c r="L2916">
        <f>VLOOKUP(A2916,[1]Ark2!$A$1:$H$4250,8,FALSE)</f>
        <v>0</v>
      </c>
    </row>
    <row r="2917" spans="1:12" hidden="1">
      <c r="A2917" t="str">
        <f t="shared" si="117"/>
        <v>2020-HF &amp; VUC FYN Ærø-Hf</v>
      </c>
      <c r="B2917" t="str">
        <f t="shared" si="116"/>
        <v>2020</v>
      </c>
      <c r="C2917" t="s">
        <v>355</v>
      </c>
      <c r="D2917" t="s">
        <v>23</v>
      </c>
      <c r="E2917" t="s">
        <v>14</v>
      </c>
      <c r="F2917" t="s">
        <v>15</v>
      </c>
      <c r="G2917" t="s">
        <v>16</v>
      </c>
      <c r="H2917">
        <v>6.5</v>
      </c>
      <c r="I2917">
        <v>6</v>
      </c>
      <c r="J2917">
        <v>-0.5</v>
      </c>
      <c r="K2917" t="s">
        <v>17</v>
      </c>
      <c r="L2917">
        <f>VLOOKUP(A2917,[1]Ark2!$A$1:$H$4250,8,FALSE)</f>
        <v>0</v>
      </c>
    </row>
    <row r="2918" spans="1:12" hidden="1">
      <c r="A2918" t="str">
        <f t="shared" si="117"/>
        <v>2020-HF &amp; VUC Klar - Ringsted-Hf</v>
      </c>
      <c r="B2918" t="str">
        <f t="shared" si="116"/>
        <v>2020</v>
      </c>
      <c r="C2918" t="s">
        <v>356</v>
      </c>
      <c r="D2918" t="s">
        <v>23</v>
      </c>
      <c r="E2918" t="s">
        <v>14</v>
      </c>
      <c r="F2918" t="s">
        <v>15</v>
      </c>
      <c r="G2918" t="s">
        <v>16</v>
      </c>
      <c r="H2918">
        <v>5.6999998092651367</v>
      </c>
      <c r="I2918">
        <v>5.5999999046325684</v>
      </c>
      <c r="J2918">
        <v>-0.10000000149011612</v>
      </c>
      <c r="K2918" t="s">
        <v>19</v>
      </c>
      <c r="L2918">
        <f>VLOOKUP(A2918,[1]Ark2!$A$1:$H$4250,8,FALSE)</f>
        <v>0.10810810810810811</v>
      </c>
    </row>
    <row r="2919" spans="1:12" hidden="1">
      <c r="A2919" t="str">
        <f t="shared" si="117"/>
        <v>2020-HF &amp; VUC Klar - Slagelse-Hf</v>
      </c>
      <c r="B2919" t="str">
        <f t="shared" si="116"/>
        <v>2020</v>
      </c>
      <c r="C2919" t="s">
        <v>357</v>
      </c>
      <c r="D2919" t="s">
        <v>23</v>
      </c>
      <c r="E2919" t="s">
        <v>14</v>
      </c>
      <c r="F2919" t="s">
        <v>15</v>
      </c>
      <c r="G2919" t="s">
        <v>16</v>
      </c>
      <c r="H2919">
        <v>6</v>
      </c>
      <c r="I2919">
        <v>6.1999998092651367</v>
      </c>
      <c r="J2919">
        <v>0.20000000298023224</v>
      </c>
      <c r="K2919" t="s">
        <v>19</v>
      </c>
      <c r="L2919">
        <f>VLOOKUP(A2919,[1]Ark2!$A$1:$H$4250,8,FALSE)</f>
        <v>7.1428571428571425E-2</v>
      </c>
    </row>
    <row r="2920" spans="1:12" hidden="1">
      <c r="A2920" t="str">
        <f t="shared" si="117"/>
        <v>2020-HF &amp; VUC København Syd, Amager-Hf</v>
      </c>
      <c r="B2920" t="str">
        <f t="shared" si="116"/>
        <v>2020</v>
      </c>
      <c r="C2920" t="s">
        <v>358</v>
      </c>
      <c r="D2920" t="s">
        <v>23</v>
      </c>
      <c r="E2920" t="s">
        <v>14</v>
      </c>
      <c r="F2920" t="s">
        <v>15</v>
      </c>
      <c r="G2920" t="s">
        <v>16</v>
      </c>
      <c r="H2920">
        <v>6.3000001907348633</v>
      </c>
      <c r="I2920">
        <v>6.9000000953674316</v>
      </c>
      <c r="J2920">
        <v>0.60000002384185791</v>
      </c>
      <c r="K2920" t="s">
        <v>17</v>
      </c>
      <c r="L2920">
        <f>VLOOKUP(A2920,[1]Ark2!$A$1:$H$4250,8,FALSE)</f>
        <v>0.29166666666666669</v>
      </c>
    </row>
    <row r="2921" spans="1:12" hidden="1">
      <c r="A2921" t="str">
        <f t="shared" si="117"/>
        <v>2020-HF &amp; VUC København Syd, Hvidovre-Hf</v>
      </c>
      <c r="B2921" t="str">
        <f t="shared" si="116"/>
        <v>2020</v>
      </c>
      <c r="C2921" t="s">
        <v>359</v>
      </c>
      <c r="D2921" t="s">
        <v>23</v>
      </c>
      <c r="E2921" t="s">
        <v>14</v>
      </c>
      <c r="F2921" t="s">
        <v>15</v>
      </c>
      <c r="G2921" t="s">
        <v>16</v>
      </c>
      <c r="H2921">
        <v>5.6999998092651367</v>
      </c>
      <c r="I2921">
        <v>6.1999998092651367</v>
      </c>
      <c r="J2921">
        <v>0.5</v>
      </c>
      <c r="K2921" t="s">
        <v>17</v>
      </c>
      <c r="L2921">
        <f>VLOOKUP(A2921,[1]Ark2!$A$1:$H$4250,8,FALSE)</f>
        <v>0.43835616438356162</v>
      </c>
    </row>
    <row r="2922" spans="1:12" hidden="1">
      <c r="A2922" t="str">
        <f t="shared" si="117"/>
        <v>2020-HF &amp; VUC Nordsjælland, Helsingør afdeling-Hf</v>
      </c>
      <c r="B2922" t="str">
        <f t="shared" si="116"/>
        <v>2020</v>
      </c>
      <c r="C2922" t="s">
        <v>360</v>
      </c>
      <c r="D2922" t="s">
        <v>23</v>
      </c>
      <c r="E2922" t="s">
        <v>14</v>
      </c>
      <c r="F2922" t="s">
        <v>15</v>
      </c>
      <c r="G2922" t="s">
        <v>16</v>
      </c>
      <c r="H2922">
        <v>5.9000000953674316</v>
      </c>
      <c r="I2922">
        <v>5.9000000953674316</v>
      </c>
      <c r="J2922">
        <v>0</v>
      </c>
      <c r="K2922" t="s">
        <v>19</v>
      </c>
      <c r="L2922">
        <f>VLOOKUP(A2922,[1]Ark2!$A$1:$H$4250,8,FALSE)</f>
        <v>0.2</v>
      </c>
    </row>
    <row r="2923" spans="1:12" hidden="1">
      <c r="A2923" t="str">
        <f t="shared" si="117"/>
        <v>2020-HF &amp; VUC Nordsjælland, Hillerød afd.-Hf</v>
      </c>
      <c r="B2923" t="str">
        <f t="shared" si="116"/>
        <v>2020</v>
      </c>
      <c r="C2923" t="s">
        <v>361</v>
      </c>
      <c r="D2923" t="s">
        <v>23</v>
      </c>
      <c r="E2923" t="s">
        <v>14</v>
      </c>
      <c r="F2923" t="s">
        <v>15</v>
      </c>
      <c r="G2923" t="s">
        <v>16</v>
      </c>
      <c r="H2923">
        <v>6.4000000953674316</v>
      </c>
      <c r="I2923">
        <v>6.4000000953674316</v>
      </c>
      <c r="J2923">
        <v>0</v>
      </c>
      <c r="K2923" t="s">
        <v>19</v>
      </c>
      <c r="L2923">
        <f>VLOOKUP(A2923,[1]Ark2!$A$1:$H$4250,8,FALSE)</f>
        <v>0.12222222222222222</v>
      </c>
    </row>
    <row r="2924" spans="1:12" hidden="1">
      <c r="A2924" t="str">
        <f t="shared" si="117"/>
        <v>2020-Hf og VUC Roskilde-Køge, Roskilde afdelingen-Hf</v>
      </c>
      <c r="B2924" t="str">
        <f t="shared" si="116"/>
        <v>2020</v>
      </c>
      <c r="C2924" t="s">
        <v>97</v>
      </c>
      <c r="D2924" t="s">
        <v>23</v>
      </c>
      <c r="E2924" t="s">
        <v>14</v>
      </c>
      <c r="F2924" t="s">
        <v>15</v>
      </c>
      <c r="G2924" t="s">
        <v>16</v>
      </c>
      <c r="H2924">
        <v>5.8000001907348633</v>
      </c>
      <c r="I2924">
        <v>5.6999998092651367</v>
      </c>
      <c r="J2924">
        <v>-0.10000000149011612</v>
      </c>
      <c r="K2924" t="s">
        <v>19</v>
      </c>
      <c r="L2924">
        <f>VLOOKUP(A2924,[1]Ark2!$A$1:$H$4250,8,FALSE)</f>
        <v>0.19047619047619047</v>
      </c>
    </row>
    <row r="2925" spans="1:12" hidden="1">
      <c r="A2925" t="str">
        <f t="shared" si="117"/>
        <v>2020-HF&amp;VUC NORD, Hjørring-Hf</v>
      </c>
      <c r="B2925" t="str">
        <f t="shared" si="116"/>
        <v>2020</v>
      </c>
      <c r="C2925" t="s">
        <v>362</v>
      </c>
      <c r="D2925" t="s">
        <v>23</v>
      </c>
      <c r="E2925" t="s">
        <v>14</v>
      </c>
      <c r="F2925" t="s">
        <v>15</v>
      </c>
      <c r="G2925" t="s">
        <v>16</v>
      </c>
      <c r="H2925">
        <v>6</v>
      </c>
      <c r="I2925">
        <v>5.9000000953674316</v>
      </c>
      <c r="J2925">
        <v>-0.10000000149011612</v>
      </c>
      <c r="K2925" t="s">
        <v>19</v>
      </c>
      <c r="L2925" t="e">
        <f>VLOOKUP(A2925,[1]Ark2!$A$1:$H$4250,8,FALSE)</f>
        <v>#N/A</v>
      </c>
    </row>
    <row r="2926" spans="1:12" hidden="1">
      <c r="A2926" t="str">
        <f t="shared" si="117"/>
        <v>2020-HF&amp;VUC NORD, Aalborg-Hf</v>
      </c>
      <c r="B2926" t="str">
        <f t="shared" si="116"/>
        <v>2020</v>
      </c>
      <c r="C2926" t="s">
        <v>363</v>
      </c>
      <c r="D2926" t="s">
        <v>23</v>
      </c>
      <c r="E2926" t="s">
        <v>14</v>
      </c>
      <c r="F2926" t="s">
        <v>15</v>
      </c>
      <c r="G2926" t="s">
        <v>16</v>
      </c>
      <c r="H2926">
        <v>6.8000001907348633</v>
      </c>
      <c r="I2926">
        <v>7</v>
      </c>
      <c r="J2926">
        <v>0.20000000298023224</v>
      </c>
      <c r="K2926" t="s">
        <v>19</v>
      </c>
      <c r="L2926" t="e">
        <f>VLOOKUP(A2926,[1]Ark2!$A$1:$H$4250,8,FALSE)</f>
        <v>#N/A</v>
      </c>
    </row>
    <row r="2927" spans="1:12" hidden="1">
      <c r="A2927" t="str">
        <f t="shared" si="117"/>
        <v>2020-HF-Centret Efterslægten-Hf</v>
      </c>
      <c r="B2927" t="str">
        <f t="shared" si="116"/>
        <v>2020</v>
      </c>
      <c r="C2927" t="s">
        <v>98</v>
      </c>
      <c r="D2927" t="s">
        <v>23</v>
      </c>
      <c r="E2927" t="s">
        <v>14</v>
      </c>
      <c r="F2927" t="s">
        <v>15</v>
      </c>
      <c r="G2927" t="s">
        <v>16</v>
      </c>
      <c r="H2927">
        <v>6.5</v>
      </c>
      <c r="I2927">
        <v>6.5999999046325684</v>
      </c>
      <c r="J2927">
        <v>0.10000000149011612</v>
      </c>
      <c r="K2927" t="s">
        <v>19</v>
      </c>
      <c r="L2927">
        <f>VLOOKUP(A2927,[1]Ark2!$A$1:$H$4250,8,FALSE)</f>
        <v>0.30303030303030304</v>
      </c>
    </row>
    <row r="2928" spans="1:12" hidden="1">
      <c r="A2928" t="str">
        <f t="shared" si="117"/>
        <v>2020-Himmelev Gymnasium-Hf</v>
      </c>
      <c r="B2928" t="str">
        <f t="shared" si="116"/>
        <v>2020</v>
      </c>
      <c r="C2928" t="s">
        <v>99</v>
      </c>
      <c r="D2928" t="s">
        <v>23</v>
      </c>
      <c r="E2928" t="s">
        <v>14</v>
      </c>
      <c r="F2928" t="s">
        <v>15</v>
      </c>
      <c r="G2928" t="s">
        <v>16</v>
      </c>
      <c r="H2928">
        <v>6.4000000953674316</v>
      </c>
      <c r="I2928">
        <v>6.3000001907348633</v>
      </c>
      <c r="J2928">
        <v>-0.10000000149011612</v>
      </c>
      <c r="K2928" t="s">
        <v>19</v>
      </c>
      <c r="L2928">
        <f>VLOOKUP(A2928,[1]Ark2!$A$1:$H$4250,8,FALSE)</f>
        <v>0</v>
      </c>
    </row>
    <row r="2929" spans="1:12" hidden="1">
      <c r="A2929" t="str">
        <f t="shared" si="117"/>
        <v>2020-Himmelev Gymnasium-Stx</v>
      </c>
      <c r="B2929" t="str">
        <f t="shared" si="116"/>
        <v>2020</v>
      </c>
      <c r="C2929" t="str">
        <f>C2928</f>
        <v>Himmelev Gymnasium</v>
      </c>
      <c r="D2929" t="s">
        <v>13</v>
      </c>
      <c r="E2929" t="s">
        <v>14</v>
      </c>
      <c r="F2929" t="s">
        <v>15</v>
      </c>
      <c r="G2929" t="s">
        <v>16</v>
      </c>
      <c r="H2929">
        <v>7.5</v>
      </c>
      <c r="I2929">
        <v>7.1999998092651367</v>
      </c>
      <c r="J2929">
        <v>-0.30000001192092896</v>
      </c>
      <c r="K2929" t="s">
        <v>17</v>
      </c>
      <c r="L2929">
        <f>VLOOKUP(A2929,[1]Ark2!$A$1:$H$4250,8,FALSE)</f>
        <v>4.5714285714285714E-2</v>
      </c>
    </row>
    <row r="2930" spans="1:12" hidden="1">
      <c r="A2930" t="str">
        <f t="shared" si="117"/>
        <v>2020-Hjørring Gymnasium/STX og HF-Hf</v>
      </c>
      <c r="B2930" t="str">
        <f t="shared" si="116"/>
        <v>2020</v>
      </c>
      <c r="C2930" t="s">
        <v>101</v>
      </c>
      <c r="D2930" t="s">
        <v>23</v>
      </c>
      <c r="E2930" t="s">
        <v>14</v>
      </c>
      <c r="F2930" t="s">
        <v>15</v>
      </c>
      <c r="G2930" t="s">
        <v>16</v>
      </c>
      <c r="H2930">
        <v>6.3000001907348633</v>
      </c>
      <c r="I2930">
        <v>6.1999998092651367</v>
      </c>
      <c r="J2930">
        <v>-0.10000000149011612</v>
      </c>
      <c r="K2930" t="s">
        <v>19</v>
      </c>
      <c r="L2930">
        <f>VLOOKUP(A2930,[1]Ark2!$A$1:$H$4250,8,FALSE)</f>
        <v>0</v>
      </c>
    </row>
    <row r="2931" spans="1:12" hidden="1">
      <c r="A2931" t="str">
        <f t="shared" si="117"/>
        <v>2020-Hjørring Gymnasium/STX og HF-Stx</v>
      </c>
      <c r="B2931" t="str">
        <f t="shared" si="116"/>
        <v>2020</v>
      </c>
      <c r="C2931" t="str">
        <f>C2930</f>
        <v>Hjørring Gymnasium/STX og HF</v>
      </c>
      <c r="D2931" t="s">
        <v>13</v>
      </c>
      <c r="E2931" t="s">
        <v>14</v>
      </c>
      <c r="F2931" t="s">
        <v>15</v>
      </c>
      <c r="G2931" t="s">
        <v>16</v>
      </c>
      <c r="H2931">
        <v>7.4000000953674316</v>
      </c>
      <c r="I2931">
        <v>7.3000001907348633</v>
      </c>
      <c r="J2931">
        <v>-0.10000000149011612</v>
      </c>
      <c r="K2931" t="s">
        <v>19</v>
      </c>
      <c r="L2931">
        <f>VLOOKUP(A2931,[1]Ark2!$A$1:$H$4250,8,FALSE)</f>
        <v>5.859375E-2</v>
      </c>
    </row>
    <row r="2932" spans="1:12" hidden="1">
      <c r="A2932" t="str">
        <f t="shared" si="117"/>
        <v>2020-Holstebro Gymnasium og HF-Hf</v>
      </c>
      <c r="B2932" t="str">
        <f t="shared" si="116"/>
        <v>2020</v>
      </c>
      <c r="C2932" t="s">
        <v>102</v>
      </c>
      <c r="D2932" t="s">
        <v>23</v>
      </c>
      <c r="E2932" t="s">
        <v>14</v>
      </c>
      <c r="F2932" t="s">
        <v>15</v>
      </c>
      <c r="G2932" t="s">
        <v>16</v>
      </c>
      <c r="H2932">
        <v>6.4000000953674316</v>
      </c>
      <c r="I2932">
        <v>6.1999998092651367</v>
      </c>
      <c r="J2932">
        <v>-0.20000000298023224</v>
      </c>
      <c r="K2932" t="s">
        <v>19</v>
      </c>
      <c r="L2932">
        <f>VLOOKUP(A2932,[1]Ark2!$A$1:$H$4250,8,FALSE)</f>
        <v>0</v>
      </c>
    </row>
    <row r="2933" spans="1:12" hidden="1">
      <c r="A2933" t="str">
        <f t="shared" si="117"/>
        <v>2020-Holstebro Gymnasium og HF-Stx</v>
      </c>
      <c r="B2933" t="str">
        <f t="shared" si="116"/>
        <v>2020</v>
      </c>
      <c r="C2933" t="str">
        <f>C2932</f>
        <v>Holstebro Gymnasium og HF</v>
      </c>
      <c r="D2933" t="s">
        <v>13</v>
      </c>
      <c r="E2933" t="s">
        <v>14</v>
      </c>
      <c r="F2933" t="s">
        <v>15</v>
      </c>
      <c r="G2933" t="s">
        <v>16</v>
      </c>
      <c r="H2933">
        <v>7.9000000953674316</v>
      </c>
      <c r="I2933">
        <v>7.8000001907348633</v>
      </c>
      <c r="J2933">
        <v>-0.10000000149011612</v>
      </c>
      <c r="K2933" t="s">
        <v>19</v>
      </c>
      <c r="L2933">
        <f>VLOOKUP(A2933,[1]Ark2!$A$1:$H$4250,8,FALSE)</f>
        <v>2.2831050228310501E-2</v>
      </c>
    </row>
    <row r="2934" spans="1:12" hidden="1">
      <c r="A2934" t="str">
        <f t="shared" si="117"/>
        <v>2020-Horsens Gymnasium &amp; HF, Højen 1-Stx</v>
      </c>
      <c r="B2934" t="str">
        <f t="shared" si="116"/>
        <v>2020</v>
      </c>
      <c r="C2934" t="s">
        <v>103</v>
      </c>
      <c r="D2934" t="s">
        <v>13</v>
      </c>
      <c r="E2934" t="s">
        <v>14</v>
      </c>
      <c r="F2934" t="s">
        <v>15</v>
      </c>
      <c r="G2934" t="s">
        <v>16</v>
      </c>
      <c r="H2934">
        <v>7.8000001907348633</v>
      </c>
      <c r="I2934">
        <v>7.8000001907348633</v>
      </c>
      <c r="J2934">
        <v>0</v>
      </c>
      <c r="K2934" t="s">
        <v>19</v>
      </c>
      <c r="L2934">
        <f>VLOOKUP(A2934,[1]Ark2!$A$1:$H$4250,8,FALSE)</f>
        <v>6.5573770491803282E-2</v>
      </c>
    </row>
    <row r="2935" spans="1:12" hidden="1">
      <c r="A2935" t="str">
        <f t="shared" si="117"/>
        <v>2020-Horsens Gymnasium &amp; HF, Studentervænget 2-Hf</v>
      </c>
      <c r="B2935" t="str">
        <f t="shared" ref="B2935:B2998" si="118">B2934</f>
        <v>2020</v>
      </c>
      <c r="C2935" t="s">
        <v>104</v>
      </c>
      <c r="D2935" t="s">
        <v>23</v>
      </c>
      <c r="E2935" t="s">
        <v>14</v>
      </c>
      <c r="F2935" t="s">
        <v>15</v>
      </c>
      <c r="G2935" t="s">
        <v>16</v>
      </c>
      <c r="H2935">
        <v>6.4000000953674316</v>
      </c>
      <c r="I2935">
        <v>6.5999999046325684</v>
      </c>
      <c r="J2935">
        <v>0.20000000298023224</v>
      </c>
      <c r="K2935" t="s">
        <v>19</v>
      </c>
      <c r="L2935">
        <f>VLOOKUP(A2935,[1]Ark2!$A$1:$H$4250,8,FALSE)</f>
        <v>0.10869565217391304</v>
      </c>
    </row>
    <row r="2936" spans="1:12" hidden="1">
      <c r="A2936" t="str">
        <f t="shared" si="117"/>
        <v>2020-Horsens Gymnasium &amp; HF, Studentervænget 2-Stx</v>
      </c>
      <c r="B2936" t="str">
        <f t="shared" si="118"/>
        <v>2020</v>
      </c>
      <c r="C2936" t="str">
        <f>C2935</f>
        <v>Horsens Gymnasium &amp; HF, Studentervænget 2</v>
      </c>
      <c r="D2936" t="s">
        <v>13</v>
      </c>
      <c r="E2936" t="s">
        <v>14</v>
      </c>
      <c r="F2936" t="s">
        <v>15</v>
      </c>
      <c r="G2936" t="s">
        <v>16</v>
      </c>
      <c r="H2936">
        <v>7.5</v>
      </c>
      <c r="I2936">
        <v>7.4000000953674316</v>
      </c>
      <c r="J2936">
        <v>-0.10000000149011612</v>
      </c>
      <c r="K2936" t="s">
        <v>19</v>
      </c>
      <c r="L2936">
        <f>VLOOKUP(A2936,[1]Ark2!$A$1:$H$4250,8,FALSE)</f>
        <v>0.12568306010928962</v>
      </c>
    </row>
    <row r="2937" spans="1:12" hidden="1">
      <c r="A2937" t="str">
        <f t="shared" si="117"/>
        <v>2020-Horsens HF &amp; VUC-Hf</v>
      </c>
      <c r="B2937" t="str">
        <f t="shared" si="118"/>
        <v>2020</v>
      </c>
      <c r="C2937" t="s">
        <v>105</v>
      </c>
      <c r="D2937" t="s">
        <v>23</v>
      </c>
      <c r="E2937" t="s">
        <v>14</v>
      </c>
      <c r="F2937" t="s">
        <v>15</v>
      </c>
      <c r="G2937" t="s">
        <v>16</v>
      </c>
      <c r="H2937">
        <v>6.3000001907348633</v>
      </c>
      <c r="I2937">
        <v>6.1999998092651367</v>
      </c>
      <c r="J2937">
        <v>-0.10000000149011612</v>
      </c>
      <c r="K2937" t="s">
        <v>19</v>
      </c>
      <c r="L2937">
        <f>VLOOKUP(A2937,[1]Ark2!$A$1:$H$4250,8,FALSE)</f>
        <v>0</v>
      </c>
    </row>
    <row r="2938" spans="1:12" hidden="1">
      <c r="A2938" t="str">
        <f t="shared" si="117"/>
        <v>2020-HTX Gastro Science-Htx</v>
      </c>
      <c r="B2938" t="str">
        <f t="shared" si="118"/>
        <v>2020</v>
      </c>
      <c r="C2938" t="s">
        <v>380</v>
      </c>
      <c r="D2938" t="s">
        <v>32</v>
      </c>
      <c r="E2938" t="s">
        <v>14</v>
      </c>
      <c r="F2938" t="s">
        <v>15</v>
      </c>
      <c r="G2938" t="s">
        <v>16</v>
      </c>
      <c r="H2938">
        <v>7.0999999046325684</v>
      </c>
      <c r="I2938">
        <v>7.1999998092651367</v>
      </c>
      <c r="J2938">
        <v>0.10000000149011612</v>
      </c>
      <c r="K2938" t="s">
        <v>19</v>
      </c>
      <c r="L2938">
        <f>VLOOKUP(A2938,[1]Ark2!$A$1:$H$4250,8,FALSE)</f>
        <v>0</v>
      </c>
    </row>
    <row r="2939" spans="1:12" hidden="1">
      <c r="A2939" t="str">
        <f t="shared" si="117"/>
        <v>2020-HTX Roskilde-Htx</v>
      </c>
      <c r="B2939" t="str">
        <f t="shared" si="118"/>
        <v>2020</v>
      </c>
      <c r="C2939" t="s">
        <v>310</v>
      </c>
      <c r="D2939" t="s">
        <v>32</v>
      </c>
      <c r="E2939" t="s">
        <v>14</v>
      </c>
      <c r="F2939" t="s">
        <v>15</v>
      </c>
      <c r="G2939" t="s">
        <v>16</v>
      </c>
      <c r="H2939">
        <v>7.4000000953674316</v>
      </c>
      <c r="I2939">
        <v>7.3000001907348633</v>
      </c>
      <c r="J2939">
        <v>-0.10000000149011612</v>
      </c>
      <c r="K2939" t="s">
        <v>19</v>
      </c>
      <c r="L2939">
        <f>VLOOKUP(A2939,[1]Ark2!$A$1:$H$4250,8,FALSE)</f>
        <v>4.4585987261146494E-2</v>
      </c>
    </row>
    <row r="2940" spans="1:12" hidden="1">
      <c r="A2940" t="str">
        <f t="shared" si="117"/>
        <v>2020-Hvidovre Gymnasium &amp; HF-Hf</v>
      </c>
      <c r="B2940" t="str">
        <f t="shared" si="118"/>
        <v>2020</v>
      </c>
      <c r="C2940" t="s">
        <v>106</v>
      </c>
      <c r="D2940" t="s">
        <v>23</v>
      </c>
      <c r="E2940" t="s">
        <v>14</v>
      </c>
      <c r="F2940" t="s">
        <v>15</v>
      </c>
      <c r="G2940" t="s">
        <v>16</v>
      </c>
      <c r="H2940">
        <v>5.5999999046325684</v>
      </c>
      <c r="I2940">
        <v>5.8000001907348633</v>
      </c>
      <c r="J2940">
        <v>0.20000000298023224</v>
      </c>
      <c r="K2940" t="s">
        <v>19</v>
      </c>
      <c r="L2940">
        <f>VLOOKUP(A2940,[1]Ark2!$A$1:$H$4250,8,FALSE)</f>
        <v>0.41176470588235292</v>
      </c>
    </row>
    <row r="2941" spans="1:12" hidden="1">
      <c r="A2941" t="str">
        <f t="shared" si="117"/>
        <v>2020-Hvidovre Gymnasium &amp; HF-Stx</v>
      </c>
      <c r="B2941" t="str">
        <f t="shared" si="118"/>
        <v>2020</v>
      </c>
      <c r="C2941" t="str">
        <f>C2940</f>
        <v>Hvidovre Gymnasium &amp; HF</v>
      </c>
      <c r="D2941" t="s">
        <v>13</v>
      </c>
      <c r="E2941" t="s">
        <v>14</v>
      </c>
      <c r="F2941" t="s">
        <v>15</v>
      </c>
      <c r="G2941" t="s">
        <v>16</v>
      </c>
      <c r="H2941">
        <v>6</v>
      </c>
      <c r="I2941">
        <v>6</v>
      </c>
      <c r="J2941">
        <v>0</v>
      </c>
      <c r="K2941" t="s">
        <v>19</v>
      </c>
      <c r="L2941">
        <f>VLOOKUP(A2941,[1]Ark2!$A$1:$H$4250,8,FALSE)</f>
        <v>0.44303797468354428</v>
      </c>
    </row>
    <row r="2942" spans="1:12" hidden="1">
      <c r="A2942" t="str">
        <f t="shared" si="117"/>
        <v>2020-Høje-Taastrup Gymnasium-Hf</v>
      </c>
      <c r="B2942" t="str">
        <f t="shared" si="118"/>
        <v>2020</v>
      </c>
      <c r="C2942" t="s">
        <v>107</v>
      </c>
      <c r="D2942" t="s">
        <v>23</v>
      </c>
      <c r="E2942" t="s">
        <v>14</v>
      </c>
      <c r="F2942" t="s">
        <v>15</v>
      </c>
      <c r="G2942" t="s">
        <v>16</v>
      </c>
      <c r="H2942">
        <v>4.9000000953674316</v>
      </c>
      <c r="I2942">
        <v>4.9000000953674316</v>
      </c>
      <c r="J2942">
        <v>0</v>
      </c>
      <c r="K2942" t="s">
        <v>19</v>
      </c>
      <c r="L2942">
        <f>VLOOKUP(A2942,[1]Ark2!$A$1:$H$4250,8,FALSE)</f>
        <v>0.62962962962962965</v>
      </c>
    </row>
    <row r="2943" spans="1:12" hidden="1">
      <c r="A2943" t="str">
        <f t="shared" si="117"/>
        <v>2020-Høje-Taastrup Gymnasium-Stx</v>
      </c>
      <c r="B2943" t="str">
        <f t="shared" si="118"/>
        <v>2020</v>
      </c>
      <c r="C2943" t="str">
        <f>C2942</f>
        <v>Høje-Taastrup Gymnasium</v>
      </c>
      <c r="D2943" t="s">
        <v>13</v>
      </c>
      <c r="E2943" t="s">
        <v>14</v>
      </c>
      <c r="F2943" t="s">
        <v>15</v>
      </c>
      <c r="G2943" t="s">
        <v>16</v>
      </c>
      <c r="H2943">
        <v>6.3000001907348633</v>
      </c>
      <c r="I2943">
        <v>6.5999999046325684</v>
      </c>
      <c r="J2943">
        <v>0.30000001192092896</v>
      </c>
      <c r="K2943" t="s">
        <v>17</v>
      </c>
      <c r="L2943">
        <f>VLOOKUP(A2943,[1]Ark2!$A$1:$H$4250,8,FALSE)</f>
        <v>0.68224299065420557</v>
      </c>
    </row>
    <row r="2944" spans="1:12" hidden="1">
      <c r="A2944" t="str">
        <f t="shared" si="117"/>
        <v>2020-Høng Gymnasium og HF-Hf</v>
      </c>
      <c r="B2944" t="str">
        <f t="shared" si="118"/>
        <v>2020</v>
      </c>
      <c r="C2944" t="s">
        <v>108</v>
      </c>
      <c r="D2944" t="s">
        <v>23</v>
      </c>
      <c r="E2944" t="s">
        <v>14</v>
      </c>
      <c r="F2944" t="s">
        <v>15</v>
      </c>
      <c r="G2944" t="s">
        <v>16</v>
      </c>
      <c r="H2944">
        <v>6</v>
      </c>
      <c r="I2944">
        <v>6</v>
      </c>
      <c r="J2944">
        <v>0</v>
      </c>
      <c r="K2944" t="s">
        <v>19</v>
      </c>
      <c r="L2944">
        <f>VLOOKUP(A2944,[1]Ark2!$A$1:$H$4250,8,FALSE)</f>
        <v>7.6923076923076927E-2</v>
      </c>
    </row>
    <row r="2945" spans="1:12" hidden="1">
      <c r="A2945" t="str">
        <f t="shared" si="117"/>
        <v>2020-Høng Gymnasium og HF-Stx</v>
      </c>
      <c r="B2945" t="str">
        <f t="shared" si="118"/>
        <v>2020</v>
      </c>
      <c r="C2945" t="str">
        <f>C2944</f>
        <v>Høng Gymnasium og HF</v>
      </c>
      <c r="D2945" t="s">
        <v>13</v>
      </c>
      <c r="E2945" t="s">
        <v>14</v>
      </c>
      <c r="F2945" t="s">
        <v>15</v>
      </c>
      <c r="G2945" t="s">
        <v>16</v>
      </c>
      <c r="H2945">
        <v>6.8000001907348633</v>
      </c>
      <c r="I2945">
        <v>7</v>
      </c>
      <c r="J2945">
        <v>0.20000000298023224</v>
      </c>
      <c r="K2945" t="s">
        <v>19</v>
      </c>
      <c r="L2945">
        <f>VLOOKUP(A2945,[1]Ark2!$A$1:$H$4250,8,FALSE)</f>
        <v>0</v>
      </c>
    </row>
    <row r="2946" spans="1:12" hidden="1">
      <c r="A2946" t="str">
        <f t="shared" si="117"/>
        <v>2020-IBC International Business College Fredericia-Hhx</v>
      </c>
      <c r="B2946" t="str">
        <f t="shared" si="118"/>
        <v>2020</v>
      </c>
      <c r="C2946" t="s">
        <v>311</v>
      </c>
      <c r="D2946" t="s">
        <v>29</v>
      </c>
      <c r="E2946" t="s">
        <v>14</v>
      </c>
      <c r="F2946" t="s">
        <v>15</v>
      </c>
      <c r="G2946" t="s">
        <v>16</v>
      </c>
      <c r="H2946">
        <v>7.1999998092651367</v>
      </c>
      <c r="I2946">
        <v>6.9000000953674316</v>
      </c>
      <c r="J2946">
        <v>-0.30000001192092896</v>
      </c>
      <c r="K2946" t="s">
        <v>17</v>
      </c>
      <c r="L2946">
        <f>VLOOKUP(A2946,[1]Ark2!$A$1:$H$4250,8,FALSE)</f>
        <v>6.0810810810810814E-2</v>
      </c>
    </row>
    <row r="2947" spans="1:12" hidden="1">
      <c r="A2947" t="str">
        <f t="shared" ref="A2947:A3010" si="119">_xlfn.CONCAT(B2947,"-",C2947,"-",LEFT(D2947,3))</f>
        <v>2020-IBC International Business College Kolding-Hhx</v>
      </c>
      <c r="B2947" t="str">
        <f t="shared" si="118"/>
        <v>2020</v>
      </c>
      <c r="C2947" t="s">
        <v>312</v>
      </c>
      <c r="D2947" t="s">
        <v>29</v>
      </c>
      <c r="E2947" t="s">
        <v>14</v>
      </c>
      <c r="F2947" t="s">
        <v>15</v>
      </c>
      <c r="G2947" t="s">
        <v>16</v>
      </c>
      <c r="H2947">
        <v>7.3000001907348633</v>
      </c>
      <c r="I2947">
        <v>7.0999999046325684</v>
      </c>
      <c r="J2947">
        <v>-0.20000000298023224</v>
      </c>
      <c r="K2947" t="s">
        <v>19</v>
      </c>
      <c r="L2947">
        <f>VLOOKUP(A2947,[1]Ark2!$A$1:$H$4250,8,FALSE)</f>
        <v>4.2056074766355138E-2</v>
      </c>
    </row>
    <row r="2948" spans="1:12" hidden="1">
      <c r="A2948" t="str">
        <f t="shared" si="119"/>
        <v>2020-IBC International Business College Aabenraa-Hhx</v>
      </c>
      <c r="B2948" t="str">
        <f t="shared" si="118"/>
        <v>2020</v>
      </c>
      <c r="C2948" t="s">
        <v>313</v>
      </c>
      <c r="D2948" t="s">
        <v>29</v>
      </c>
      <c r="E2948" t="s">
        <v>14</v>
      </c>
      <c r="F2948" t="s">
        <v>15</v>
      </c>
      <c r="G2948" t="s">
        <v>16</v>
      </c>
      <c r="H2948">
        <v>7.0999999046325684</v>
      </c>
      <c r="I2948">
        <v>7</v>
      </c>
      <c r="J2948">
        <v>-0.10000000149011612</v>
      </c>
      <c r="K2948" t="s">
        <v>19</v>
      </c>
      <c r="L2948">
        <f>VLOOKUP(A2948,[1]Ark2!$A$1:$H$4250,8,FALSE)</f>
        <v>2.4E-2</v>
      </c>
    </row>
    <row r="2949" spans="1:12" hidden="1">
      <c r="A2949" t="str">
        <f t="shared" si="119"/>
        <v>2020-Ikast-Brande Gymnasium-Hf</v>
      </c>
      <c r="B2949" t="str">
        <f t="shared" si="118"/>
        <v>2020</v>
      </c>
      <c r="C2949" t="s">
        <v>110</v>
      </c>
      <c r="D2949" t="s">
        <v>23</v>
      </c>
      <c r="E2949" t="s">
        <v>14</v>
      </c>
      <c r="F2949" t="s">
        <v>15</v>
      </c>
      <c r="G2949" t="s">
        <v>16</v>
      </c>
      <c r="H2949">
        <v>6.5999999046325684</v>
      </c>
      <c r="I2949">
        <v>6.4000000953674316</v>
      </c>
      <c r="J2949">
        <v>-0.20000000298023224</v>
      </c>
      <c r="K2949" t="s">
        <v>19</v>
      </c>
      <c r="L2949">
        <f>VLOOKUP(A2949,[1]Ark2!$A$1:$H$4250,8,FALSE)</f>
        <v>0.10869565217391304</v>
      </c>
    </row>
    <row r="2950" spans="1:12" hidden="1">
      <c r="A2950" t="str">
        <f t="shared" si="119"/>
        <v>2020-Ikast-Brande Gymnasium-Stx</v>
      </c>
      <c r="B2950" t="str">
        <f t="shared" si="118"/>
        <v>2020</v>
      </c>
      <c r="C2950" t="str">
        <f>C2949</f>
        <v>Ikast-Brande Gymnasium</v>
      </c>
      <c r="D2950" t="s">
        <v>13</v>
      </c>
      <c r="E2950" t="s">
        <v>14</v>
      </c>
      <c r="F2950" t="s">
        <v>15</v>
      </c>
      <c r="G2950" t="s">
        <v>16</v>
      </c>
      <c r="H2950">
        <v>7.5999999046325684</v>
      </c>
      <c r="I2950">
        <v>7.5</v>
      </c>
      <c r="J2950">
        <v>-0.10000000149011612</v>
      </c>
      <c r="K2950" t="s">
        <v>19</v>
      </c>
      <c r="L2950">
        <f>VLOOKUP(A2950,[1]Ark2!$A$1:$H$4250,8,FALSE)</f>
        <v>7.1895424836601302E-2</v>
      </c>
    </row>
    <row r="2951" spans="1:12" hidden="1">
      <c r="A2951" t="str">
        <f t="shared" si="119"/>
        <v>2020-Ingrid Jespersens Gymnasieskole-Stx</v>
      </c>
      <c r="B2951" t="str">
        <f t="shared" si="118"/>
        <v>2020</v>
      </c>
      <c r="C2951" t="s">
        <v>111</v>
      </c>
      <c r="D2951" t="s">
        <v>13</v>
      </c>
      <c r="E2951" t="s">
        <v>14</v>
      </c>
      <c r="F2951" t="s">
        <v>15</v>
      </c>
      <c r="G2951" t="s">
        <v>16</v>
      </c>
      <c r="H2951">
        <v>8.5</v>
      </c>
      <c r="I2951">
        <v>8.6000003814697266</v>
      </c>
      <c r="J2951">
        <v>0.10000000149011612</v>
      </c>
      <c r="K2951" t="s">
        <v>19</v>
      </c>
      <c r="L2951">
        <f>VLOOKUP(A2951,[1]Ark2!$A$1:$H$4250,8,FALSE)</f>
        <v>0</v>
      </c>
    </row>
    <row r="2952" spans="1:12" hidden="1">
      <c r="A2952" t="str">
        <f t="shared" si="119"/>
        <v>2020-Johannesskolen-Stx</v>
      </c>
      <c r="B2952" t="str">
        <f t="shared" si="118"/>
        <v>2020</v>
      </c>
      <c r="C2952" t="s">
        <v>112</v>
      </c>
      <c r="D2952" t="s">
        <v>13</v>
      </c>
      <c r="E2952" t="s">
        <v>14</v>
      </c>
      <c r="F2952" t="s">
        <v>15</v>
      </c>
      <c r="G2952" t="s">
        <v>16</v>
      </c>
      <c r="H2952">
        <v>7.8000001907348633</v>
      </c>
      <c r="I2952">
        <v>7.8000001907348633</v>
      </c>
      <c r="J2952">
        <v>0</v>
      </c>
      <c r="K2952" t="s">
        <v>19</v>
      </c>
      <c r="L2952">
        <f>VLOOKUP(A2952,[1]Ark2!$A$1:$H$4250,8,FALSE)</f>
        <v>0.10294117647058823</v>
      </c>
    </row>
    <row r="2953" spans="1:12" hidden="1">
      <c r="A2953" t="str">
        <f t="shared" si="119"/>
        <v>2020-Kalundborg Gymnasium og HF-Hf</v>
      </c>
      <c r="B2953" t="str">
        <f t="shared" si="118"/>
        <v>2020</v>
      </c>
      <c r="C2953" t="s">
        <v>113</v>
      </c>
      <c r="D2953" t="s">
        <v>23</v>
      </c>
      <c r="E2953" t="s">
        <v>14</v>
      </c>
      <c r="F2953" t="s">
        <v>15</v>
      </c>
      <c r="G2953" t="s">
        <v>16</v>
      </c>
      <c r="H2953">
        <v>6.8000001907348633</v>
      </c>
      <c r="I2953">
        <v>6.9000000953674316</v>
      </c>
      <c r="J2953">
        <v>0.10000000149011612</v>
      </c>
      <c r="K2953" t="s">
        <v>19</v>
      </c>
      <c r="L2953">
        <f>VLOOKUP(A2953,[1]Ark2!$A$1:$H$4250,8,FALSE)</f>
        <v>7.6923076923076927E-2</v>
      </c>
    </row>
    <row r="2954" spans="1:12" hidden="1">
      <c r="A2954" t="str">
        <f t="shared" si="119"/>
        <v>2020-Kalundborg Gymnasium og HF-Stx</v>
      </c>
      <c r="B2954" t="str">
        <f t="shared" si="118"/>
        <v>2020</v>
      </c>
      <c r="C2954" t="str">
        <f>C2953</f>
        <v>Kalundborg Gymnasium og HF</v>
      </c>
      <c r="D2954" t="s">
        <v>13</v>
      </c>
      <c r="E2954" t="s">
        <v>14</v>
      </c>
      <c r="F2954" t="s">
        <v>15</v>
      </c>
      <c r="G2954" t="s">
        <v>16</v>
      </c>
      <c r="H2954">
        <v>7.0999999046325684</v>
      </c>
      <c r="I2954">
        <v>7.3000001907348633</v>
      </c>
      <c r="J2954">
        <v>0.20000000298023224</v>
      </c>
      <c r="K2954" t="s">
        <v>17</v>
      </c>
      <c r="L2954">
        <f>VLOOKUP(A2954,[1]Ark2!$A$1:$H$4250,8,FALSE)</f>
        <v>0.12432432432432433</v>
      </c>
    </row>
    <row r="2955" spans="1:12" hidden="1">
      <c r="A2955" t="str">
        <f t="shared" si="119"/>
        <v>2020-Kold College-Htx</v>
      </c>
      <c r="B2955" t="str">
        <f t="shared" si="118"/>
        <v>2020</v>
      </c>
      <c r="C2955" t="s">
        <v>114</v>
      </c>
      <c r="D2955" t="s">
        <v>32</v>
      </c>
      <c r="E2955" t="s">
        <v>14</v>
      </c>
      <c r="F2955" t="s">
        <v>15</v>
      </c>
      <c r="G2955" t="s">
        <v>16</v>
      </c>
      <c r="H2955">
        <v>6.9000000953674316</v>
      </c>
      <c r="I2955">
        <v>6.5999999046325684</v>
      </c>
      <c r="J2955">
        <v>-0.30000001192092896</v>
      </c>
      <c r="K2955" t="s">
        <v>17</v>
      </c>
      <c r="L2955" t="e">
        <f>VLOOKUP(A2955,[1]Ark2!$A$1:$H$4250,8,FALSE)</f>
        <v>#N/A</v>
      </c>
    </row>
    <row r="2956" spans="1:12" hidden="1">
      <c r="A2956" t="str">
        <f t="shared" si="119"/>
        <v>2020-Kolding Gymnasium, HF-Kursus og IB School-Hf</v>
      </c>
      <c r="B2956" t="str">
        <f t="shared" si="118"/>
        <v>2020</v>
      </c>
      <c r="C2956" t="s">
        <v>116</v>
      </c>
      <c r="D2956" t="s">
        <v>23</v>
      </c>
      <c r="E2956" t="s">
        <v>14</v>
      </c>
      <c r="F2956" t="s">
        <v>15</v>
      </c>
      <c r="G2956" t="s">
        <v>16</v>
      </c>
      <c r="H2956">
        <v>6.4000000953674316</v>
      </c>
      <c r="I2956">
        <v>6.5</v>
      </c>
      <c r="J2956">
        <v>0.10000000149011612</v>
      </c>
      <c r="K2956" t="s">
        <v>19</v>
      </c>
      <c r="L2956">
        <f>VLOOKUP(A2956,[1]Ark2!$A$1:$H$4250,8,FALSE)</f>
        <v>0.21052631578947367</v>
      </c>
    </row>
    <row r="2957" spans="1:12" hidden="1">
      <c r="A2957" t="str">
        <f t="shared" si="119"/>
        <v>2020-Kolding Gymnasium, HF-Kursus og IB School-Stx</v>
      </c>
      <c r="B2957" t="str">
        <f t="shared" si="118"/>
        <v>2020</v>
      </c>
      <c r="C2957" t="str">
        <f>C2956</f>
        <v>Kolding Gymnasium, HF-Kursus og IB School</v>
      </c>
      <c r="D2957" t="s">
        <v>13</v>
      </c>
      <c r="E2957" t="s">
        <v>14</v>
      </c>
      <c r="F2957" t="s">
        <v>15</v>
      </c>
      <c r="G2957" t="s">
        <v>16</v>
      </c>
      <c r="H2957">
        <v>7.3000001907348633</v>
      </c>
      <c r="I2957">
        <v>7</v>
      </c>
      <c r="J2957">
        <v>-0.30000001192092896</v>
      </c>
      <c r="K2957" t="s">
        <v>17</v>
      </c>
      <c r="L2957">
        <f>VLOOKUP(A2957,[1]Ark2!$A$1:$H$4250,8,FALSE)</f>
        <v>0.31297709923664124</v>
      </c>
    </row>
    <row r="2958" spans="1:12" hidden="1">
      <c r="A2958" t="str">
        <f t="shared" si="119"/>
        <v>2020-Kolding HF og VUC-Hf</v>
      </c>
      <c r="B2958" t="str">
        <f t="shared" si="118"/>
        <v>2020</v>
      </c>
      <c r="C2958" t="s">
        <v>117</v>
      </c>
      <c r="D2958" t="s">
        <v>23</v>
      </c>
      <c r="E2958" t="s">
        <v>14</v>
      </c>
      <c r="F2958" t="s">
        <v>15</v>
      </c>
      <c r="G2958" t="s">
        <v>16</v>
      </c>
      <c r="H2958">
        <v>6.4000000953674316</v>
      </c>
      <c r="I2958">
        <v>6.4000000953674316</v>
      </c>
      <c r="J2958">
        <v>0</v>
      </c>
      <c r="K2958" t="s">
        <v>19</v>
      </c>
      <c r="L2958">
        <f>VLOOKUP(A2958,[1]Ark2!$A$1:$H$4250,8,FALSE)</f>
        <v>0.2</v>
      </c>
    </row>
    <row r="2959" spans="1:12" hidden="1">
      <c r="A2959" t="str">
        <f t="shared" si="119"/>
        <v>2020-Københavns Private Gymnasium-Hf</v>
      </c>
      <c r="B2959" t="str">
        <f t="shared" si="118"/>
        <v>2020</v>
      </c>
      <c r="C2959" t="s">
        <v>274</v>
      </c>
      <c r="D2959" t="s">
        <v>23</v>
      </c>
      <c r="E2959" t="s">
        <v>14</v>
      </c>
      <c r="F2959" t="s">
        <v>15</v>
      </c>
      <c r="G2959" t="s">
        <v>16</v>
      </c>
      <c r="H2959">
        <v>4.9000000953674316</v>
      </c>
      <c r="I2959">
        <v>4.8000001907348633</v>
      </c>
      <c r="J2959">
        <v>-0.10000000149011612</v>
      </c>
      <c r="K2959" t="s">
        <v>19</v>
      </c>
      <c r="L2959">
        <f>VLOOKUP(A2959,[1]Ark2!$A$1:$H$4250,8,FALSE)</f>
        <v>0.7</v>
      </c>
    </row>
    <row r="2960" spans="1:12" hidden="1">
      <c r="A2960" t="str">
        <f t="shared" si="119"/>
        <v>2020-Københavns Private Gymnasium-Stx</v>
      </c>
      <c r="B2960" t="str">
        <f t="shared" si="118"/>
        <v>2020</v>
      </c>
      <c r="C2960" t="str">
        <f>C2959</f>
        <v>Københavns Private Gymnasium</v>
      </c>
      <c r="D2960" t="s">
        <v>13</v>
      </c>
      <c r="E2960" t="s">
        <v>14</v>
      </c>
      <c r="F2960" t="s">
        <v>15</v>
      </c>
      <c r="G2960" t="s">
        <v>16</v>
      </c>
      <c r="H2960">
        <v>5.5999999046325684</v>
      </c>
      <c r="I2960">
        <v>5.8000001907348633</v>
      </c>
      <c r="J2960">
        <v>0.20000000298023224</v>
      </c>
      <c r="K2960" t="s">
        <v>19</v>
      </c>
      <c r="L2960">
        <f>VLOOKUP(A2960,[1]Ark2!$A$1:$H$4250,8,FALSE)</f>
        <v>0.9</v>
      </c>
    </row>
    <row r="2961" spans="1:12" hidden="1">
      <c r="A2961" t="str">
        <f t="shared" si="119"/>
        <v>2020-Københavns VUC - Vognmagergade 8-Hf</v>
      </c>
      <c r="B2961" t="str">
        <f t="shared" si="118"/>
        <v>2020</v>
      </c>
      <c r="C2961" t="s">
        <v>269</v>
      </c>
      <c r="D2961" t="s">
        <v>23</v>
      </c>
      <c r="E2961" t="s">
        <v>14</v>
      </c>
      <c r="F2961" t="s">
        <v>15</v>
      </c>
      <c r="G2961" t="s">
        <v>16</v>
      </c>
      <c r="H2961">
        <v>6.8000001907348633</v>
      </c>
      <c r="I2961">
        <v>7</v>
      </c>
      <c r="J2961">
        <v>0.20000000298023224</v>
      </c>
      <c r="K2961" t="s">
        <v>19</v>
      </c>
      <c r="L2961">
        <f>VLOOKUP(A2961,[1]Ark2!$A$1:$H$4250,8,FALSE)</f>
        <v>8.7301587301587297E-2</v>
      </c>
    </row>
    <row r="2962" spans="1:12" hidden="1">
      <c r="A2962" t="str">
        <f t="shared" si="119"/>
        <v>2020-Københavns åbne Gymnasium-Hf</v>
      </c>
      <c r="B2962" t="str">
        <f t="shared" si="118"/>
        <v>2020</v>
      </c>
      <c r="C2962" t="s">
        <v>118</v>
      </c>
      <c r="D2962" t="s">
        <v>23</v>
      </c>
      <c r="E2962" t="s">
        <v>14</v>
      </c>
      <c r="F2962" t="s">
        <v>15</v>
      </c>
      <c r="G2962" t="s">
        <v>16</v>
      </c>
      <c r="H2962">
        <v>5</v>
      </c>
      <c r="I2962">
        <v>5.4000000953674316</v>
      </c>
      <c r="J2962">
        <v>0.40000000596046448</v>
      </c>
      <c r="K2962" t="s">
        <v>17</v>
      </c>
      <c r="L2962">
        <f>VLOOKUP(A2962,[1]Ark2!$A$1:$H$4250,8,FALSE)</f>
        <v>0.6</v>
      </c>
    </row>
    <row r="2963" spans="1:12" hidden="1">
      <c r="A2963" t="str">
        <f t="shared" si="119"/>
        <v>2020-Københavns åbne Gymnasium-Stx</v>
      </c>
      <c r="B2963" t="str">
        <f t="shared" si="118"/>
        <v>2020</v>
      </c>
      <c r="C2963" t="str">
        <f>C2962</f>
        <v>Københavns åbne Gymnasium</v>
      </c>
      <c r="D2963" t="s">
        <v>13</v>
      </c>
      <c r="E2963" t="s">
        <v>14</v>
      </c>
      <c r="F2963" t="s">
        <v>15</v>
      </c>
      <c r="G2963" t="s">
        <v>16</v>
      </c>
      <c r="H2963">
        <v>6.5</v>
      </c>
      <c r="I2963">
        <v>6.9000000953674316</v>
      </c>
      <c r="J2963">
        <v>0.40000000596046448</v>
      </c>
      <c r="K2963" t="s">
        <v>17</v>
      </c>
      <c r="L2963">
        <f>VLOOKUP(A2963,[1]Ark2!$A$1:$H$4250,8,FALSE)</f>
        <v>0.48717948717948717</v>
      </c>
    </row>
    <row r="2964" spans="1:12" hidden="1">
      <c r="A2964" t="str">
        <f t="shared" si="119"/>
        <v>2020-Køge Gymnasium-Hf</v>
      </c>
      <c r="B2964" t="str">
        <f t="shared" si="118"/>
        <v>2020</v>
      </c>
      <c r="C2964" t="s">
        <v>119</v>
      </c>
      <c r="D2964" t="s">
        <v>23</v>
      </c>
      <c r="E2964" t="s">
        <v>14</v>
      </c>
      <c r="F2964" t="s">
        <v>15</v>
      </c>
      <c r="G2964" t="s">
        <v>16</v>
      </c>
      <c r="H2964">
        <v>6.1999998092651367</v>
      </c>
      <c r="I2964">
        <v>6.3000001907348633</v>
      </c>
      <c r="J2964">
        <v>0.10000000149011612</v>
      </c>
      <c r="K2964" t="s">
        <v>19</v>
      </c>
      <c r="L2964">
        <f>VLOOKUP(A2964,[1]Ark2!$A$1:$H$4250,8,FALSE)</f>
        <v>6.6666666666666666E-2</v>
      </c>
    </row>
    <row r="2965" spans="1:12" hidden="1">
      <c r="A2965" t="str">
        <f t="shared" si="119"/>
        <v>2020-Køge Gymnasium-Stx</v>
      </c>
      <c r="B2965" t="str">
        <f t="shared" si="118"/>
        <v>2020</v>
      </c>
      <c r="C2965" t="str">
        <f>C2964</f>
        <v>Køge Gymnasium</v>
      </c>
      <c r="D2965" t="s">
        <v>13</v>
      </c>
      <c r="E2965" t="s">
        <v>14</v>
      </c>
      <c r="F2965" t="s">
        <v>15</v>
      </c>
      <c r="G2965" t="s">
        <v>16</v>
      </c>
      <c r="H2965">
        <v>7.4000000953674316</v>
      </c>
      <c r="I2965">
        <v>7.4000000953674316</v>
      </c>
      <c r="J2965">
        <v>0</v>
      </c>
      <c r="K2965" t="s">
        <v>19</v>
      </c>
      <c r="L2965">
        <f>VLOOKUP(A2965,[1]Ark2!$A$1:$H$4250,8,FALSE)</f>
        <v>8.9552238805970144E-2</v>
      </c>
    </row>
    <row r="2966" spans="1:12" hidden="1">
      <c r="A2966" t="str">
        <f t="shared" si="119"/>
        <v>2020-Køge Handelsskole-Hhx</v>
      </c>
      <c r="B2966" t="str">
        <f t="shared" si="118"/>
        <v>2020</v>
      </c>
      <c r="C2966" t="s">
        <v>120</v>
      </c>
      <c r="D2966" t="s">
        <v>29</v>
      </c>
      <c r="E2966" t="s">
        <v>14</v>
      </c>
      <c r="F2966" t="s">
        <v>15</v>
      </c>
      <c r="G2966" t="s">
        <v>16</v>
      </c>
      <c r="H2966">
        <v>6.5999999046325684</v>
      </c>
      <c r="I2966">
        <v>6.5</v>
      </c>
      <c r="J2966">
        <v>-0.10000000149011612</v>
      </c>
      <c r="K2966" t="s">
        <v>19</v>
      </c>
      <c r="L2966">
        <f>VLOOKUP(A2966,[1]Ark2!$A$1:$H$4250,8,FALSE)</f>
        <v>5.5393586005830907E-2</v>
      </c>
    </row>
    <row r="2967" spans="1:12" hidden="1">
      <c r="A2967" t="str">
        <f t="shared" si="119"/>
        <v>2020-Learnmark Gymnasium HHX/HTX-Htx</v>
      </c>
      <c r="B2967" t="str">
        <f t="shared" si="118"/>
        <v>2020</v>
      </c>
      <c r="C2967" t="s">
        <v>121</v>
      </c>
      <c r="D2967" t="s">
        <v>32</v>
      </c>
      <c r="E2967" t="s">
        <v>14</v>
      </c>
      <c r="F2967" t="s">
        <v>15</v>
      </c>
      <c r="G2967" t="s">
        <v>16</v>
      </c>
      <c r="H2967">
        <v>7.5999999046325684</v>
      </c>
      <c r="I2967">
        <v>7.5</v>
      </c>
      <c r="J2967">
        <v>-0.10000000149011612</v>
      </c>
      <c r="K2967" t="s">
        <v>19</v>
      </c>
      <c r="L2967">
        <f>VLOOKUP(A2967,[1]Ark2!$A$1:$H$4250,8,FALSE)</f>
        <v>4.9180327868852458E-2</v>
      </c>
    </row>
    <row r="2968" spans="1:12" hidden="1">
      <c r="A2968" t="str">
        <f t="shared" si="119"/>
        <v>2020-Learnmark Horsens-Hhx</v>
      </c>
      <c r="B2968" t="str">
        <f t="shared" si="118"/>
        <v>2020</v>
      </c>
      <c r="C2968" t="s">
        <v>122</v>
      </c>
      <c r="D2968" t="s">
        <v>29</v>
      </c>
      <c r="E2968" t="s">
        <v>14</v>
      </c>
      <c r="F2968" t="s">
        <v>15</v>
      </c>
      <c r="G2968" t="s">
        <v>16</v>
      </c>
      <c r="H2968">
        <v>6.8000001907348633</v>
      </c>
      <c r="I2968">
        <v>6.5999999046325684</v>
      </c>
      <c r="J2968">
        <v>-0.20000000298023224</v>
      </c>
      <c r="K2968" t="s">
        <v>17</v>
      </c>
      <c r="L2968">
        <f>VLOOKUP(A2968,[1]Ark2!$A$1:$H$4250,8,FALSE)</f>
        <v>7.7348066298342538E-2</v>
      </c>
    </row>
    <row r="2969" spans="1:12" hidden="1">
      <c r="A2969" t="str">
        <f t="shared" si="119"/>
        <v>2020-Lemvig Gymnasium, STX og HHX-Hhx</v>
      </c>
      <c r="B2969" t="str">
        <f t="shared" si="118"/>
        <v>2020</v>
      </c>
      <c r="C2969" t="s">
        <v>124</v>
      </c>
      <c r="D2969" t="s">
        <v>29</v>
      </c>
      <c r="E2969" t="s">
        <v>14</v>
      </c>
      <c r="F2969" t="s">
        <v>15</v>
      </c>
      <c r="G2969" t="s">
        <v>16</v>
      </c>
      <c r="H2969">
        <v>7.5</v>
      </c>
      <c r="I2969">
        <v>7.6999998092651367</v>
      </c>
      <c r="J2969">
        <v>0.20000000298023224</v>
      </c>
      <c r="K2969" t="s">
        <v>19</v>
      </c>
      <c r="L2969">
        <f>VLOOKUP(A2969,[1]Ark2!$A$1:$H$4250,8,FALSE)</f>
        <v>0</v>
      </c>
    </row>
    <row r="2970" spans="1:12" hidden="1">
      <c r="A2970" t="str">
        <f t="shared" si="119"/>
        <v>2020-Lemvig Gymnasium, STX og HHX-Stx</v>
      </c>
      <c r="B2970" t="str">
        <f t="shared" si="118"/>
        <v>2020</v>
      </c>
      <c r="C2970" t="str">
        <f>C2969</f>
        <v>Lemvig Gymnasium, STX og HHX</v>
      </c>
      <c r="D2970" t="s">
        <v>13</v>
      </c>
      <c r="E2970" t="s">
        <v>14</v>
      </c>
      <c r="F2970" t="s">
        <v>15</v>
      </c>
      <c r="G2970" t="s">
        <v>16</v>
      </c>
      <c r="H2970">
        <v>7.6999998092651367</v>
      </c>
      <c r="I2970">
        <v>7.5</v>
      </c>
      <c r="J2970">
        <v>-0.20000000298023224</v>
      </c>
      <c r="K2970" t="s">
        <v>19</v>
      </c>
      <c r="L2970">
        <f>VLOOKUP(A2970,[1]Ark2!$A$1:$H$4250,8,FALSE)</f>
        <v>0</v>
      </c>
    </row>
    <row r="2971" spans="1:12" hidden="1">
      <c r="A2971" t="str">
        <f t="shared" si="119"/>
        <v>2020-Lyngby Handelsgymnasium og Gymnasium-Hhx</v>
      </c>
      <c r="B2971" t="str">
        <f t="shared" si="118"/>
        <v>2020</v>
      </c>
      <c r="C2971" t="s">
        <v>314</v>
      </c>
      <c r="D2971" t="s">
        <v>29</v>
      </c>
      <c r="E2971" t="s">
        <v>14</v>
      </c>
      <c r="F2971" t="s">
        <v>15</v>
      </c>
      <c r="G2971" t="s">
        <v>16</v>
      </c>
      <c r="H2971">
        <v>7</v>
      </c>
      <c r="I2971">
        <v>7.0999999046325684</v>
      </c>
      <c r="J2971">
        <v>0.10000000149011612</v>
      </c>
      <c r="K2971" t="s">
        <v>19</v>
      </c>
      <c r="L2971">
        <f>VLOOKUP(A2971,[1]Ark2!$A$1:$H$4250,8,FALSE)</f>
        <v>5.6939501779359428E-2</v>
      </c>
    </row>
    <row r="2972" spans="1:12" hidden="1">
      <c r="A2972" t="str">
        <f t="shared" si="119"/>
        <v>2020-Lyngby Handelsgymnasium og Gymnasium-Stx</v>
      </c>
      <c r="B2972" t="str">
        <f t="shared" si="118"/>
        <v>2020</v>
      </c>
      <c r="C2972" t="str">
        <f>C2971</f>
        <v>Lyngby Handelsgymnasium og Gymnasium</v>
      </c>
      <c r="D2972" t="s">
        <v>13</v>
      </c>
      <c r="E2972" t="s">
        <v>14</v>
      </c>
      <c r="F2972" t="s">
        <v>15</v>
      </c>
      <c r="G2972" t="s">
        <v>16</v>
      </c>
      <c r="H2972">
        <v>6.6999998092651367</v>
      </c>
      <c r="I2972">
        <v>6.9000000953674316</v>
      </c>
      <c r="J2972">
        <v>0.20000000298023224</v>
      </c>
      <c r="K2972" t="s">
        <v>19</v>
      </c>
      <c r="L2972">
        <f>VLOOKUP(A2972,[1]Ark2!$A$1:$H$4250,8,FALSE)</f>
        <v>0.34545454545454546</v>
      </c>
    </row>
    <row r="2973" spans="1:12" hidden="1">
      <c r="A2973" t="str">
        <f t="shared" si="119"/>
        <v>2020-Mariagerfjord Gymnasium-Hf</v>
      </c>
      <c r="B2973" t="str">
        <f t="shared" si="118"/>
        <v>2020</v>
      </c>
      <c r="C2973" t="s">
        <v>125</v>
      </c>
      <c r="D2973" t="s">
        <v>23</v>
      </c>
      <c r="E2973" t="s">
        <v>14</v>
      </c>
      <c r="F2973" t="s">
        <v>15</v>
      </c>
      <c r="G2973" t="s">
        <v>16</v>
      </c>
      <c r="H2973">
        <v>6.5</v>
      </c>
      <c r="I2973">
        <v>6.5999999046325684</v>
      </c>
      <c r="J2973">
        <v>0.10000000149011612</v>
      </c>
      <c r="K2973" t="s">
        <v>19</v>
      </c>
      <c r="L2973">
        <f>VLOOKUP(A2973,[1]Ark2!$A$1:$H$4250,8,FALSE)</f>
        <v>0</v>
      </c>
    </row>
    <row r="2974" spans="1:12" hidden="1">
      <c r="A2974" t="str">
        <f t="shared" si="119"/>
        <v>2020-Mariagerfjord Gymnasium-Htx</v>
      </c>
      <c r="B2974" t="str">
        <f t="shared" si="118"/>
        <v>2020</v>
      </c>
      <c r="C2974" t="str">
        <f t="shared" ref="C2974:C2975" si="120">C2973</f>
        <v>Mariagerfjord Gymnasium</v>
      </c>
      <c r="D2974" t="s">
        <v>32</v>
      </c>
      <c r="E2974" t="s">
        <v>14</v>
      </c>
      <c r="F2974" t="s">
        <v>15</v>
      </c>
      <c r="G2974" t="s">
        <v>16</v>
      </c>
      <c r="H2974">
        <v>8</v>
      </c>
      <c r="I2974">
        <v>8</v>
      </c>
      <c r="J2974">
        <v>0</v>
      </c>
      <c r="K2974" t="s">
        <v>19</v>
      </c>
      <c r="L2974">
        <f>VLOOKUP(A2974,[1]Ark2!$A$1:$H$4250,8,FALSE)</f>
        <v>0.15789473684210525</v>
      </c>
    </row>
    <row r="2975" spans="1:12" hidden="1">
      <c r="A2975" t="str">
        <f t="shared" si="119"/>
        <v>2020-Mariagerfjord Gymnasium-Stx</v>
      </c>
      <c r="B2975" t="str">
        <f t="shared" si="118"/>
        <v>2020</v>
      </c>
      <c r="C2975" t="str">
        <f t="shared" si="120"/>
        <v>Mariagerfjord Gymnasium</v>
      </c>
      <c r="D2975" t="s">
        <v>13</v>
      </c>
      <c r="E2975" t="s">
        <v>14</v>
      </c>
      <c r="F2975" t="s">
        <v>15</v>
      </c>
      <c r="G2975" t="s">
        <v>16</v>
      </c>
      <c r="H2975">
        <v>7.3000001907348633</v>
      </c>
      <c r="I2975">
        <v>7.1999998092651367</v>
      </c>
      <c r="J2975">
        <v>-0.10000000149011612</v>
      </c>
      <c r="K2975" t="s">
        <v>19</v>
      </c>
      <c r="L2975">
        <f>VLOOKUP(A2975,[1]Ark2!$A$1:$H$4250,8,FALSE)</f>
        <v>7.2222222222222215E-2</v>
      </c>
    </row>
    <row r="2976" spans="1:12" hidden="1">
      <c r="A2976" t="str">
        <f t="shared" si="119"/>
        <v>2020-Maribo Gymnasium-Stx</v>
      </c>
      <c r="B2976" t="str">
        <f t="shared" si="118"/>
        <v>2020</v>
      </c>
      <c r="C2976" t="s">
        <v>126</v>
      </c>
      <c r="D2976" t="s">
        <v>13</v>
      </c>
      <c r="E2976" t="s">
        <v>14</v>
      </c>
      <c r="F2976" t="s">
        <v>15</v>
      </c>
      <c r="G2976" t="s">
        <v>16</v>
      </c>
      <c r="H2976">
        <v>6.9000000953674316</v>
      </c>
      <c r="I2976">
        <v>7</v>
      </c>
      <c r="J2976">
        <v>0.10000000149011612</v>
      </c>
      <c r="K2976" t="s">
        <v>19</v>
      </c>
      <c r="L2976">
        <f>VLOOKUP(A2976,[1]Ark2!$A$1:$H$4250,8,FALSE)</f>
        <v>5.7471264367816091E-2</v>
      </c>
    </row>
    <row r="2977" spans="1:12" hidden="1">
      <c r="A2977" t="str">
        <f t="shared" si="119"/>
        <v>2020-Marie Kruses Skole-Stx</v>
      </c>
      <c r="B2977" t="str">
        <f t="shared" si="118"/>
        <v>2020</v>
      </c>
      <c r="C2977" t="s">
        <v>127</v>
      </c>
      <c r="D2977" t="s">
        <v>13</v>
      </c>
      <c r="E2977" t="s">
        <v>14</v>
      </c>
      <c r="F2977" t="s">
        <v>15</v>
      </c>
      <c r="G2977" t="s">
        <v>16</v>
      </c>
      <c r="H2977">
        <v>8.3999996185302734</v>
      </c>
      <c r="I2977">
        <v>8.5</v>
      </c>
      <c r="J2977">
        <v>0.10000000149011612</v>
      </c>
      <c r="K2977" t="s">
        <v>19</v>
      </c>
      <c r="L2977">
        <f>VLOOKUP(A2977,[1]Ark2!$A$1:$H$4250,8,FALSE)</f>
        <v>3.1496062992125984E-2</v>
      </c>
    </row>
    <row r="2978" spans="1:12" hidden="1">
      <c r="A2978" t="str">
        <f t="shared" si="119"/>
        <v>2020-Marselisborg Gymnasium-Stx</v>
      </c>
      <c r="B2978" t="str">
        <f t="shared" si="118"/>
        <v>2020</v>
      </c>
      <c r="C2978" t="s">
        <v>128</v>
      </c>
      <c r="D2978" t="s">
        <v>13</v>
      </c>
      <c r="E2978" t="s">
        <v>14</v>
      </c>
      <c r="F2978" t="s">
        <v>15</v>
      </c>
      <c r="G2978" t="s">
        <v>16</v>
      </c>
      <c r="H2978">
        <v>7.9000000953674316</v>
      </c>
      <c r="I2978">
        <v>7.8000001907348633</v>
      </c>
      <c r="J2978">
        <v>-0.10000000149011612</v>
      </c>
      <c r="K2978" t="s">
        <v>19</v>
      </c>
      <c r="L2978">
        <f>VLOOKUP(A2978,[1]Ark2!$A$1:$H$4250,8,FALSE)</f>
        <v>3.9215686274509803E-2</v>
      </c>
    </row>
    <row r="2979" spans="1:12" hidden="1">
      <c r="A2979" t="str">
        <f t="shared" si="119"/>
        <v>2020-Mercantec, Banegårds Alle-Hhx</v>
      </c>
      <c r="B2979" t="str">
        <f t="shared" si="118"/>
        <v>2020</v>
      </c>
      <c r="C2979" t="s">
        <v>315</v>
      </c>
      <c r="D2979" t="s">
        <v>29</v>
      </c>
      <c r="E2979" t="s">
        <v>14</v>
      </c>
      <c r="F2979" t="s">
        <v>15</v>
      </c>
      <c r="G2979" t="s">
        <v>16</v>
      </c>
      <c r="H2979">
        <v>7.0999999046325684</v>
      </c>
      <c r="I2979">
        <v>6.6999998092651367</v>
      </c>
      <c r="J2979">
        <v>-0.40000000596046448</v>
      </c>
      <c r="K2979" t="s">
        <v>17</v>
      </c>
      <c r="L2979">
        <f>VLOOKUP(A2979,[1]Ark2!$A$1:$H$4250,8,FALSE)</f>
        <v>2.9850746268656716E-2</v>
      </c>
    </row>
    <row r="2980" spans="1:12" hidden="1">
      <c r="A2980" t="str">
        <f t="shared" si="119"/>
        <v>2020-Mercantec, HCA afdeling-Htx</v>
      </c>
      <c r="B2980" t="str">
        <f t="shared" si="118"/>
        <v>2020</v>
      </c>
      <c r="C2980" t="s">
        <v>316</v>
      </c>
      <c r="D2980" t="s">
        <v>32</v>
      </c>
      <c r="E2980" t="s">
        <v>14</v>
      </c>
      <c r="F2980" t="s">
        <v>15</v>
      </c>
      <c r="G2980" t="s">
        <v>16</v>
      </c>
      <c r="H2980">
        <v>7.3000001907348633</v>
      </c>
      <c r="I2980">
        <v>7</v>
      </c>
      <c r="J2980">
        <v>-0.30000001192092896</v>
      </c>
      <c r="K2980" t="s">
        <v>19</v>
      </c>
      <c r="L2980">
        <f>VLOOKUP(A2980,[1]Ark2!$A$1:$H$4250,8,FALSE)</f>
        <v>0</v>
      </c>
    </row>
    <row r="2981" spans="1:12" hidden="1">
      <c r="A2981" t="str">
        <f t="shared" si="119"/>
        <v>2020-Middelfart Gymnasium &amp; HF-Hf</v>
      </c>
      <c r="B2981" t="str">
        <f t="shared" si="118"/>
        <v>2020</v>
      </c>
      <c r="C2981" t="s">
        <v>130</v>
      </c>
      <c r="D2981" t="s">
        <v>23</v>
      </c>
      <c r="E2981" t="s">
        <v>14</v>
      </c>
      <c r="F2981" t="s">
        <v>15</v>
      </c>
      <c r="G2981" t="s">
        <v>16</v>
      </c>
      <c r="H2981">
        <v>6.1999998092651367</v>
      </c>
      <c r="I2981">
        <v>5.9000000953674316</v>
      </c>
      <c r="J2981">
        <v>-0.30000001192092896</v>
      </c>
      <c r="K2981" t="s">
        <v>19</v>
      </c>
      <c r="L2981">
        <f>VLOOKUP(A2981,[1]Ark2!$A$1:$H$4250,8,FALSE)</f>
        <v>0.10256410256410256</v>
      </c>
    </row>
    <row r="2982" spans="1:12" hidden="1">
      <c r="A2982" t="str">
        <f t="shared" si="119"/>
        <v>2020-Middelfart Gymnasium &amp; HF-Stx</v>
      </c>
      <c r="B2982" t="str">
        <f t="shared" si="118"/>
        <v>2020</v>
      </c>
      <c r="C2982" t="str">
        <f>C2981</f>
        <v>Middelfart Gymnasium &amp; HF</v>
      </c>
      <c r="D2982" t="s">
        <v>13</v>
      </c>
      <c r="E2982" t="s">
        <v>14</v>
      </c>
      <c r="F2982" t="s">
        <v>15</v>
      </c>
      <c r="G2982" t="s">
        <v>16</v>
      </c>
      <c r="H2982">
        <v>7.9000000953674316</v>
      </c>
      <c r="I2982">
        <v>7.6999998092651367</v>
      </c>
      <c r="J2982">
        <v>-0.20000000298023224</v>
      </c>
      <c r="K2982" t="s">
        <v>17</v>
      </c>
      <c r="L2982">
        <f>VLOOKUP(A2982,[1]Ark2!$A$1:$H$4250,8,FALSE)</f>
        <v>5.1724137931034482E-2</v>
      </c>
    </row>
    <row r="2983" spans="1:12" hidden="1">
      <c r="A2983" t="str">
        <f t="shared" si="119"/>
        <v>2020-Midtfyns Gymnasium-Stx</v>
      </c>
      <c r="B2983" t="str">
        <f t="shared" si="118"/>
        <v>2020</v>
      </c>
      <c r="C2983" t="s">
        <v>131</v>
      </c>
      <c r="D2983" t="s">
        <v>13</v>
      </c>
      <c r="E2983" t="s">
        <v>14</v>
      </c>
      <c r="F2983" t="s">
        <v>15</v>
      </c>
      <c r="G2983" t="s">
        <v>16</v>
      </c>
      <c r="H2983">
        <v>7.1999998092651367</v>
      </c>
      <c r="I2983">
        <v>7.1999998092651367</v>
      </c>
      <c r="J2983">
        <v>0</v>
      </c>
      <c r="K2983" t="s">
        <v>19</v>
      </c>
      <c r="L2983">
        <f>VLOOKUP(A2983,[1]Ark2!$A$1:$H$4250,8,FALSE)</f>
        <v>3.0120481927710843E-2</v>
      </c>
    </row>
    <row r="2984" spans="1:12" hidden="1">
      <c r="A2984" t="str">
        <f t="shared" si="119"/>
        <v>2020-Morsø Gymnasium-Stx</v>
      </c>
      <c r="B2984" t="str">
        <f t="shared" si="118"/>
        <v>2020</v>
      </c>
      <c r="C2984" t="s">
        <v>133</v>
      </c>
      <c r="D2984" t="s">
        <v>13</v>
      </c>
      <c r="E2984" t="s">
        <v>14</v>
      </c>
      <c r="F2984" t="s">
        <v>15</v>
      </c>
      <c r="G2984" t="s">
        <v>16</v>
      </c>
      <c r="H2984">
        <v>7.1999998092651367</v>
      </c>
      <c r="I2984">
        <v>7.4000000953674316</v>
      </c>
      <c r="J2984">
        <v>0.20000000298023224</v>
      </c>
      <c r="K2984" t="s">
        <v>19</v>
      </c>
      <c r="L2984">
        <f>VLOOKUP(A2984,[1]Ark2!$A$1:$H$4250,8,FALSE)</f>
        <v>0</v>
      </c>
    </row>
    <row r="2985" spans="1:12" hidden="1">
      <c r="A2985" t="str">
        <f t="shared" si="119"/>
        <v>2020-MSG-Haslev-Hf</v>
      </c>
      <c r="B2985" t="str">
        <f t="shared" si="118"/>
        <v>2020</v>
      </c>
      <c r="C2985" t="s">
        <v>134</v>
      </c>
      <c r="D2985" t="s">
        <v>23</v>
      </c>
      <c r="E2985" t="s">
        <v>14</v>
      </c>
      <c r="F2985" t="s">
        <v>15</v>
      </c>
      <c r="G2985" t="s">
        <v>16</v>
      </c>
      <c r="H2985">
        <v>5.9000000953674316</v>
      </c>
      <c r="I2985">
        <v>5.5999999046325684</v>
      </c>
      <c r="J2985">
        <v>-0.30000001192092896</v>
      </c>
      <c r="K2985" t="s">
        <v>19</v>
      </c>
      <c r="L2985">
        <f>VLOOKUP(A2985,[1]Ark2!$A$1:$H$4250,8,FALSE)</f>
        <v>0</v>
      </c>
    </row>
    <row r="2986" spans="1:12" hidden="1">
      <c r="A2986" t="str">
        <f t="shared" si="119"/>
        <v>2020-MSG-Haslev-Stx</v>
      </c>
      <c r="B2986" t="str">
        <f t="shared" si="118"/>
        <v>2020</v>
      </c>
      <c r="C2986" t="str">
        <f>C2985</f>
        <v>MSG-Haslev</v>
      </c>
      <c r="D2986" t="s">
        <v>13</v>
      </c>
      <c r="E2986" t="s">
        <v>14</v>
      </c>
      <c r="F2986" t="s">
        <v>15</v>
      </c>
      <c r="G2986" t="s">
        <v>16</v>
      </c>
      <c r="H2986">
        <v>7.1999998092651367</v>
      </c>
      <c r="I2986">
        <v>7.4000000953674316</v>
      </c>
      <c r="J2986">
        <v>0.20000000298023224</v>
      </c>
      <c r="K2986" t="s">
        <v>19</v>
      </c>
      <c r="L2986">
        <f>VLOOKUP(A2986,[1]Ark2!$A$1:$H$4250,8,FALSE)</f>
        <v>4.0404040404040407E-2</v>
      </c>
    </row>
    <row r="2987" spans="1:12" hidden="1">
      <c r="A2987" t="str">
        <f t="shared" si="119"/>
        <v>2020-MSG-Ringsted-Stx</v>
      </c>
      <c r="B2987" t="str">
        <f t="shared" si="118"/>
        <v>2020</v>
      </c>
      <c r="C2987" t="s">
        <v>317</v>
      </c>
      <c r="D2987" t="s">
        <v>13</v>
      </c>
      <c r="E2987" t="s">
        <v>14</v>
      </c>
      <c r="F2987" t="s">
        <v>15</v>
      </c>
      <c r="G2987" t="s">
        <v>16</v>
      </c>
      <c r="H2987">
        <v>6.9000000953674316</v>
      </c>
      <c r="I2987">
        <v>6.9000000953674316</v>
      </c>
      <c r="J2987">
        <v>0</v>
      </c>
      <c r="K2987" t="s">
        <v>19</v>
      </c>
      <c r="L2987">
        <f>VLOOKUP(A2987,[1]Ark2!$A$1:$H$4250,8,FALSE)</f>
        <v>0.20192307692307693</v>
      </c>
    </row>
    <row r="2988" spans="1:12" hidden="1">
      <c r="A2988" t="str">
        <f t="shared" si="119"/>
        <v>2020-Mulernes Legatskole-Hf</v>
      </c>
      <c r="B2988" t="str">
        <f t="shared" si="118"/>
        <v>2020</v>
      </c>
      <c r="C2988" t="s">
        <v>135</v>
      </c>
      <c r="D2988" t="s">
        <v>23</v>
      </c>
      <c r="E2988" t="s">
        <v>14</v>
      </c>
      <c r="F2988" t="s">
        <v>15</v>
      </c>
      <c r="G2988" t="s">
        <v>16</v>
      </c>
      <c r="H2988">
        <v>6</v>
      </c>
      <c r="I2988">
        <v>6</v>
      </c>
      <c r="J2988">
        <v>0</v>
      </c>
      <c r="K2988" t="s">
        <v>19</v>
      </c>
      <c r="L2988">
        <f>VLOOKUP(A2988,[1]Ark2!$A$1:$H$4250,8,FALSE)</f>
        <v>0.24444444444444444</v>
      </c>
    </row>
    <row r="2989" spans="1:12" hidden="1">
      <c r="A2989" t="str">
        <f t="shared" si="119"/>
        <v>2020-Mulernes Legatskole-Stx</v>
      </c>
      <c r="B2989" t="str">
        <f t="shared" si="118"/>
        <v>2020</v>
      </c>
      <c r="C2989" t="str">
        <f>C2988</f>
        <v>Mulernes Legatskole</v>
      </c>
      <c r="D2989" t="s">
        <v>13</v>
      </c>
      <c r="E2989" t="s">
        <v>14</v>
      </c>
      <c r="F2989" t="s">
        <v>15</v>
      </c>
      <c r="G2989" t="s">
        <v>16</v>
      </c>
      <c r="H2989">
        <v>7.0999999046325684</v>
      </c>
      <c r="I2989">
        <v>7</v>
      </c>
      <c r="J2989">
        <v>-0.10000000149011612</v>
      </c>
      <c r="K2989" t="s">
        <v>19</v>
      </c>
      <c r="L2989">
        <f>VLOOKUP(A2989,[1]Ark2!$A$1:$H$4250,8,FALSE)</f>
        <v>0.27192982456140352</v>
      </c>
    </row>
    <row r="2990" spans="1:12" hidden="1">
      <c r="A2990" t="str">
        <f t="shared" si="119"/>
        <v>2020-Munkensdam Gymnasium-Stx</v>
      </c>
      <c r="B2990" t="str">
        <f t="shared" si="118"/>
        <v>2020</v>
      </c>
      <c r="C2990" t="s">
        <v>136</v>
      </c>
      <c r="D2990" t="s">
        <v>13</v>
      </c>
      <c r="E2990" t="s">
        <v>14</v>
      </c>
      <c r="F2990" t="s">
        <v>15</v>
      </c>
      <c r="G2990" t="s">
        <v>16</v>
      </c>
      <c r="H2990">
        <v>8.1999998092651367</v>
      </c>
      <c r="I2990">
        <v>8</v>
      </c>
      <c r="J2990">
        <v>-0.20000000298023224</v>
      </c>
      <c r="K2990" t="s">
        <v>17</v>
      </c>
      <c r="L2990">
        <f>VLOOKUP(A2990,[1]Ark2!$A$1:$H$4250,8,FALSE)</f>
        <v>3.8596491228070177E-2</v>
      </c>
    </row>
    <row r="2991" spans="1:12" hidden="1">
      <c r="A2991" t="str">
        <f t="shared" si="119"/>
        <v>2020-N. Zahles Gymnasieskole-Stx</v>
      </c>
      <c r="B2991" t="str">
        <f t="shared" si="118"/>
        <v>2020</v>
      </c>
      <c r="C2991" t="s">
        <v>137</v>
      </c>
      <c r="D2991" t="s">
        <v>13</v>
      </c>
      <c r="E2991" t="s">
        <v>14</v>
      </c>
      <c r="F2991" t="s">
        <v>15</v>
      </c>
      <c r="G2991" t="s">
        <v>16</v>
      </c>
      <c r="H2991">
        <v>8.1999998092651367</v>
      </c>
      <c r="I2991">
        <v>8.1999998092651367</v>
      </c>
      <c r="J2991">
        <v>0</v>
      </c>
      <c r="K2991" t="s">
        <v>19</v>
      </c>
      <c r="L2991">
        <f>VLOOKUP(A2991,[1]Ark2!$A$1:$H$4250,8,FALSE)</f>
        <v>5.8333333333333334E-2</v>
      </c>
    </row>
    <row r="2992" spans="1:12" hidden="1">
      <c r="A2992" t="str">
        <f t="shared" si="119"/>
        <v>2020-Nakskov Gymnasium og HF-Stx</v>
      </c>
      <c r="B2992" t="str">
        <f t="shared" si="118"/>
        <v>2020</v>
      </c>
      <c r="C2992" t="s">
        <v>138</v>
      </c>
      <c r="D2992" t="s">
        <v>13</v>
      </c>
      <c r="E2992" t="s">
        <v>14</v>
      </c>
      <c r="F2992" t="s">
        <v>15</v>
      </c>
      <c r="G2992" t="s">
        <v>16</v>
      </c>
      <c r="H2992">
        <v>6.8000001907348633</v>
      </c>
      <c r="I2992">
        <v>7</v>
      </c>
      <c r="J2992">
        <v>0.20000000298023224</v>
      </c>
      <c r="K2992" t="s">
        <v>19</v>
      </c>
      <c r="L2992" t="e">
        <f>VLOOKUP(A2992,[1]Ark2!$A$1:$H$4250,8,FALSE)</f>
        <v>#N/A</v>
      </c>
    </row>
    <row r="2993" spans="1:12" hidden="1">
      <c r="A2993" t="str">
        <f t="shared" si="119"/>
        <v>2020-Nakskov Gymnasium og HF i Maribo-Hf</v>
      </c>
      <c r="B2993" t="str">
        <f t="shared" si="118"/>
        <v>2020</v>
      </c>
      <c r="C2993" t="s">
        <v>286</v>
      </c>
      <c r="D2993" t="s">
        <v>23</v>
      </c>
      <c r="E2993" t="s">
        <v>14</v>
      </c>
      <c r="F2993" t="s">
        <v>15</v>
      </c>
      <c r="G2993" t="s">
        <v>16</v>
      </c>
      <c r="H2993">
        <v>5.4000000953674316</v>
      </c>
      <c r="I2993">
        <v>5.3000001907348633</v>
      </c>
      <c r="J2993">
        <v>-0.10000000149011612</v>
      </c>
      <c r="K2993" t="s">
        <v>19</v>
      </c>
      <c r="L2993">
        <f>VLOOKUP(A2993,[1]Ark2!$A$1:$H$4250,8,FALSE)</f>
        <v>7.407407407407407E-2</v>
      </c>
    </row>
    <row r="2994" spans="1:12" hidden="1">
      <c r="A2994" t="str">
        <f t="shared" si="119"/>
        <v>2020-Nakskov Gymnasium og HF i Nakskov-Hf</v>
      </c>
      <c r="B2994" t="str">
        <f t="shared" si="118"/>
        <v>2020</v>
      </c>
      <c r="C2994" t="s">
        <v>139</v>
      </c>
      <c r="D2994" t="s">
        <v>23</v>
      </c>
      <c r="E2994" t="s">
        <v>14</v>
      </c>
      <c r="F2994" t="s">
        <v>15</v>
      </c>
      <c r="G2994" t="s">
        <v>16</v>
      </c>
      <c r="H2994">
        <v>5.8000001907348633</v>
      </c>
      <c r="I2994">
        <v>5.5</v>
      </c>
      <c r="J2994">
        <v>-0.30000001192092896</v>
      </c>
      <c r="K2994" t="s">
        <v>19</v>
      </c>
      <c r="L2994">
        <f>VLOOKUP(A2994,[1]Ark2!$A$1:$H$4250,8,FALSE)</f>
        <v>0</v>
      </c>
    </row>
    <row r="2995" spans="1:12" hidden="1">
      <c r="A2995" t="str">
        <f t="shared" si="119"/>
        <v>2020-NEXT - Albertslund Gymnasium-Stx</v>
      </c>
      <c r="B2995" t="str">
        <f t="shared" si="118"/>
        <v>2020</v>
      </c>
      <c r="C2995" t="s">
        <v>140</v>
      </c>
      <c r="D2995" t="s">
        <v>13</v>
      </c>
      <c r="E2995" t="s">
        <v>14</v>
      </c>
      <c r="F2995" t="s">
        <v>15</v>
      </c>
      <c r="G2995" t="s">
        <v>16</v>
      </c>
      <c r="H2995">
        <v>6.1999998092651367</v>
      </c>
      <c r="I2995">
        <v>6.1999998092651367</v>
      </c>
      <c r="J2995">
        <v>0</v>
      </c>
      <c r="K2995" t="s">
        <v>19</v>
      </c>
      <c r="L2995">
        <f>VLOOKUP(A2995,[1]Ark2!$A$1:$H$4250,8,FALSE)</f>
        <v>0.37037037037037035</v>
      </c>
    </row>
    <row r="2996" spans="1:12" hidden="1">
      <c r="A2996" t="str">
        <f t="shared" si="119"/>
        <v>2020-NEXT - Københavns Mediegymnasium-Htx</v>
      </c>
      <c r="B2996" t="str">
        <f t="shared" si="118"/>
        <v>2020</v>
      </c>
      <c r="C2996" t="s">
        <v>381</v>
      </c>
      <c r="D2996" t="s">
        <v>32</v>
      </c>
      <c r="E2996" t="s">
        <v>14</v>
      </c>
      <c r="F2996" t="s">
        <v>15</v>
      </c>
      <c r="G2996" t="s">
        <v>16</v>
      </c>
      <c r="H2996">
        <v>6.6999998092651367</v>
      </c>
      <c r="I2996">
        <v>6.6999998092651367</v>
      </c>
      <c r="J2996">
        <v>0</v>
      </c>
      <c r="K2996" t="s">
        <v>19</v>
      </c>
      <c r="L2996">
        <f>VLOOKUP(A2996,[1]Ark2!$A$1:$H$4250,8,FALSE)</f>
        <v>8.7301587301587297E-2</v>
      </c>
    </row>
    <row r="2997" spans="1:12" hidden="1">
      <c r="A2997" t="str">
        <f t="shared" si="119"/>
        <v>2020-NEXT - Sukkertoppen Gymnasium-Htx</v>
      </c>
      <c r="B2997" t="str">
        <f t="shared" si="118"/>
        <v>2020</v>
      </c>
      <c r="C2997" t="s">
        <v>318</v>
      </c>
      <c r="D2997" t="s">
        <v>32</v>
      </c>
      <c r="E2997" t="s">
        <v>14</v>
      </c>
      <c r="F2997" t="s">
        <v>15</v>
      </c>
      <c r="G2997" t="s">
        <v>16</v>
      </c>
      <c r="H2997">
        <v>8.3000001907348633</v>
      </c>
      <c r="I2997">
        <v>8.3000001907348633</v>
      </c>
      <c r="J2997">
        <v>0</v>
      </c>
      <c r="K2997" t="s">
        <v>19</v>
      </c>
      <c r="L2997">
        <f>VLOOKUP(A2997,[1]Ark2!$A$1:$H$4250,8,FALSE)</f>
        <v>0.16666666666666666</v>
      </c>
    </row>
    <row r="2998" spans="1:12" hidden="1">
      <c r="A2998" t="str">
        <f t="shared" si="119"/>
        <v>2020-NEXT - Sydkysten Gymnasium-Hhx</v>
      </c>
      <c r="B2998" t="str">
        <f t="shared" si="118"/>
        <v>2020</v>
      </c>
      <c r="C2998" t="s">
        <v>319</v>
      </c>
      <c r="D2998" t="s">
        <v>29</v>
      </c>
      <c r="E2998" t="s">
        <v>14</v>
      </c>
      <c r="F2998" t="s">
        <v>15</v>
      </c>
      <c r="G2998" t="s">
        <v>16</v>
      </c>
      <c r="H2998">
        <v>5.5</v>
      </c>
      <c r="I2998">
        <v>5.5</v>
      </c>
      <c r="J2998">
        <v>0</v>
      </c>
      <c r="K2998" t="s">
        <v>19</v>
      </c>
      <c r="L2998">
        <f>VLOOKUP(A2998,[1]Ark2!$A$1:$H$4250,8,FALSE)</f>
        <v>0.58490566037735847</v>
      </c>
    </row>
    <row r="2999" spans="1:12" hidden="1">
      <c r="A2999" t="str">
        <f t="shared" si="119"/>
        <v>2020-NEXT - Sydkysten Gymnasium-Htx</v>
      </c>
      <c r="B2999" t="str">
        <f t="shared" ref="B2999:B3062" si="121">B2998</f>
        <v>2020</v>
      </c>
      <c r="C2999" t="str">
        <f>C2998</f>
        <v>NEXT - Sydkysten Gymnasium</v>
      </c>
      <c r="D2999" t="s">
        <v>32</v>
      </c>
      <c r="E2999" t="s">
        <v>14</v>
      </c>
      <c r="F2999" t="s">
        <v>15</v>
      </c>
      <c r="G2999" t="s">
        <v>16</v>
      </c>
      <c r="H2999">
        <v>7.0999999046325684</v>
      </c>
      <c r="I2999">
        <v>7.3000001907348633</v>
      </c>
      <c r="J2999">
        <v>0.20000000298023224</v>
      </c>
      <c r="K2999" t="s">
        <v>19</v>
      </c>
      <c r="L2999">
        <f>VLOOKUP(A2999,[1]Ark2!$A$1:$H$4250,8,FALSE)</f>
        <v>0.42222222222222222</v>
      </c>
    </row>
    <row r="3000" spans="1:12" hidden="1">
      <c r="A3000" t="str">
        <f t="shared" si="119"/>
        <v>2020-NEXT - Sydkysten gymnasium(stx)-Stx</v>
      </c>
      <c r="B3000" t="str">
        <f t="shared" si="121"/>
        <v>2020</v>
      </c>
      <c r="C3000" t="s">
        <v>320</v>
      </c>
      <c r="D3000" t="s">
        <v>13</v>
      </c>
      <c r="E3000" t="s">
        <v>14</v>
      </c>
      <c r="F3000" t="s">
        <v>15</v>
      </c>
      <c r="G3000" t="s">
        <v>16</v>
      </c>
      <c r="H3000">
        <v>5.6999998092651367</v>
      </c>
      <c r="I3000">
        <v>6.1999998092651367</v>
      </c>
      <c r="J3000">
        <v>0.5</v>
      </c>
      <c r="K3000" t="s">
        <v>17</v>
      </c>
      <c r="L3000">
        <f>VLOOKUP(A3000,[1]Ark2!$A$1:$H$4250,8,FALSE)</f>
        <v>0.80219780219780223</v>
      </c>
    </row>
    <row r="3001" spans="1:12" hidden="1">
      <c r="A3001" t="str">
        <f t="shared" si="119"/>
        <v>2020-NEXT - Vestskoven Gymnasium-Hf</v>
      </c>
      <c r="B3001" t="str">
        <f t="shared" si="121"/>
        <v>2020</v>
      </c>
      <c r="C3001" t="s">
        <v>287</v>
      </c>
      <c r="D3001" t="s">
        <v>23</v>
      </c>
      <c r="E3001" t="s">
        <v>14</v>
      </c>
      <c r="F3001" t="s">
        <v>15</v>
      </c>
      <c r="G3001" t="s">
        <v>16</v>
      </c>
      <c r="H3001">
        <v>5.4000000953674316</v>
      </c>
      <c r="I3001">
        <v>5.0999999046325684</v>
      </c>
      <c r="J3001">
        <v>-0.30000001192092896</v>
      </c>
      <c r="K3001" t="s">
        <v>19</v>
      </c>
      <c r="L3001" t="e">
        <f>VLOOKUP(A3001,[1]Ark2!$A$1:$H$4250,8,FALSE)</f>
        <v>#N/A</v>
      </c>
    </row>
    <row r="3002" spans="1:12" hidden="1">
      <c r="A3002" t="str">
        <f t="shared" si="119"/>
        <v>2020-NEXT - Vestskoven Gymnasium (htx/hhx)-Htx</v>
      </c>
      <c r="B3002" t="str">
        <f t="shared" si="121"/>
        <v>2020</v>
      </c>
      <c r="C3002" t="s">
        <v>364</v>
      </c>
      <c r="D3002" t="s">
        <v>32</v>
      </c>
      <c r="E3002" t="s">
        <v>14</v>
      </c>
      <c r="F3002" t="s">
        <v>15</v>
      </c>
      <c r="G3002" t="s">
        <v>16</v>
      </c>
      <c r="H3002">
        <v>7.5</v>
      </c>
      <c r="I3002">
        <v>7.5999999046325684</v>
      </c>
      <c r="J3002">
        <v>0.10000000149011612</v>
      </c>
      <c r="K3002" t="s">
        <v>19</v>
      </c>
      <c r="L3002">
        <f>VLOOKUP(A3002,[1]Ark2!$A$1:$H$4250,8,FALSE)</f>
        <v>0.33333333333333331</v>
      </c>
    </row>
    <row r="3003" spans="1:12" hidden="1">
      <c r="A3003" t="str">
        <f t="shared" si="119"/>
        <v>2020-NEXT - Vibenshus Gymnasium-Htx</v>
      </c>
      <c r="B3003" t="str">
        <f t="shared" si="121"/>
        <v>2020</v>
      </c>
      <c r="C3003" t="s">
        <v>321</v>
      </c>
      <c r="D3003" t="s">
        <v>32</v>
      </c>
      <c r="E3003" t="s">
        <v>14</v>
      </c>
      <c r="F3003" t="s">
        <v>15</v>
      </c>
      <c r="G3003" t="s">
        <v>16</v>
      </c>
      <c r="H3003">
        <v>7.4000000953674316</v>
      </c>
      <c r="I3003">
        <v>7.5</v>
      </c>
      <c r="J3003">
        <v>0.10000000149011612</v>
      </c>
      <c r="K3003" t="s">
        <v>19</v>
      </c>
      <c r="L3003">
        <f>VLOOKUP(A3003,[1]Ark2!$A$1:$H$4250,8,FALSE)</f>
        <v>0.30693069306930693</v>
      </c>
    </row>
    <row r="3004" spans="1:12" hidden="1">
      <c r="A3004" t="str">
        <f t="shared" si="119"/>
        <v>2020-NEXT- Baltorp Business Gymnasium-Hhx</v>
      </c>
      <c r="B3004" t="str">
        <f t="shared" si="121"/>
        <v>2020</v>
      </c>
      <c r="C3004" t="s">
        <v>322</v>
      </c>
      <c r="D3004" t="s">
        <v>29</v>
      </c>
      <c r="E3004" t="s">
        <v>14</v>
      </c>
      <c r="F3004" t="s">
        <v>15</v>
      </c>
      <c r="G3004" t="s">
        <v>16</v>
      </c>
      <c r="H3004">
        <v>6.5999999046325684</v>
      </c>
      <c r="I3004">
        <v>6.8000001907348633</v>
      </c>
      <c r="J3004">
        <v>0.20000000298023224</v>
      </c>
      <c r="K3004" t="s">
        <v>19</v>
      </c>
      <c r="L3004">
        <f>VLOOKUP(A3004,[1]Ark2!$A$1:$H$4250,8,FALSE)</f>
        <v>0.21739130434782608</v>
      </c>
    </row>
    <row r="3005" spans="1:12" hidden="1">
      <c r="A3005" t="str">
        <f t="shared" si="119"/>
        <v>2020-Niels Brock Det Internationale Gymnasium-Hhx</v>
      </c>
      <c r="B3005" t="str">
        <f t="shared" si="121"/>
        <v>2020</v>
      </c>
      <c r="C3005" t="s">
        <v>365</v>
      </c>
      <c r="D3005" t="s">
        <v>29</v>
      </c>
      <c r="E3005" t="s">
        <v>14</v>
      </c>
      <c r="F3005" t="s">
        <v>15</v>
      </c>
      <c r="G3005" t="s">
        <v>16</v>
      </c>
      <c r="H3005">
        <v>8.1999998092651367</v>
      </c>
      <c r="I3005">
        <v>8.1999998092651367</v>
      </c>
      <c r="J3005">
        <v>0</v>
      </c>
      <c r="K3005" t="s">
        <v>19</v>
      </c>
      <c r="L3005">
        <f>VLOOKUP(A3005,[1]Ark2!$A$1:$H$4250,8,FALSE)</f>
        <v>0.11026615969581749</v>
      </c>
    </row>
    <row r="3006" spans="1:12" hidden="1">
      <c r="A3006" t="str">
        <f t="shared" si="119"/>
        <v>2020-Niels Brock, Handelsgymnasiet JTP-Hhx</v>
      </c>
      <c r="B3006" t="str">
        <f t="shared" si="121"/>
        <v>2020</v>
      </c>
      <c r="C3006" t="s">
        <v>323</v>
      </c>
      <c r="D3006" t="s">
        <v>29</v>
      </c>
      <c r="E3006" t="s">
        <v>14</v>
      </c>
      <c r="F3006" t="s">
        <v>15</v>
      </c>
      <c r="G3006" t="s">
        <v>16</v>
      </c>
      <c r="H3006">
        <v>7.6999998092651367</v>
      </c>
      <c r="I3006">
        <v>7.5999999046325684</v>
      </c>
      <c r="J3006">
        <v>-0.10000000149011612</v>
      </c>
      <c r="K3006" t="s">
        <v>19</v>
      </c>
      <c r="L3006">
        <f>VLOOKUP(A3006,[1]Ark2!$A$1:$H$4250,8,FALSE)</f>
        <v>0.12280701754385964</v>
      </c>
    </row>
    <row r="3007" spans="1:12" hidden="1">
      <c r="A3007" t="str">
        <f t="shared" si="119"/>
        <v>2020-Niels Brock, Handelsgymnasiet Nørre Voldgade-Hhx</v>
      </c>
      <c r="B3007" t="str">
        <f t="shared" si="121"/>
        <v>2020</v>
      </c>
      <c r="C3007" t="s">
        <v>382</v>
      </c>
      <c r="D3007" t="s">
        <v>29</v>
      </c>
      <c r="E3007" t="s">
        <v>14</v>
      </c>
      <c r="F3007" t="s">
        <v>15</v>
      </c>
      <c r="G3007" t="s">
        <v>16</v>
      </c>
      <c r="H3007">
        <v>7.4000000953674316</v>
      </c>
      <c r="I3007">
        <v>7.5</v>
      </c>
      <c r="J3007">
        <v>0.10000000149011612</v>
      </c>
      <c r="K3007" t="s">
        <v>19</v>
      </c>
      <c r="L3007">
        <f>VLOOKUP(A3007,[1]Ark2!$A$1:$H$4250,8,FALSE)</f>
        <v>0.11811023622047244</v>
      </c>
    </row>
    <row r="3008" spans="1:12" hidden="1">
      <c r="A3008" t="str">
        <f t="shared" si="119"/>
        <v>2020-Niels Brocks Innovationsgymnasium-Hhx</v>
      </c>
      <c r="B3008" t="str">
        <f t="shared" si="121"/>
        <v>2020</v>
      </c>
      <c r="C3008" t="s">
        <v>324</v>
      </c>
      <c r="D3008" t="s">
        <v>29</v>
      </c>
      <c r="E3008" t="s">
        <v>14</v>
      </c>
      <c r="F3008" t="s">
        <v>15</v>
      </c>
      <c r="G3008" t="s">
        <v>16</v>
      </c>
      <c r="H3008">
        <v>7.3000001907348633</v>
      </c>
      <c r="I3008">
        <v>7.0999999046325684</v>
      </c>
      <c r="J3008">
        <v>-0.20000000298023224</v>
      </c>
      <c r="K3008" t="s">
        <v>17</v>
      </c>
      <c r="L3008">
        <f>VLOOKUP(A3008,[1]Ark2!$A$1:$H$4250,8,FALSE)</f>
        <v>9.7345132743362831E-2</v>
      </c>
    </row>
    <row r="3009" spans="1:12" hidden="1">
      <c r="A3009" t="str">
        <f t="shared" si="119"/>
        <v>2020-Niels Steensens Gymnasium-Stx</v>
      </c>
      <c r="B3009" t="str">
        <f t="shared" si="121"/>
        <v>2020</v>
      </c>
      <c r="C3009" t="s">
        <v>144</v>
      </c>
      <c r="D3009" t="s">
        <v>13</v>
      </c>
      <c r="E3009" t="s">
        <v>14</v>
      </c>
      <c r="F3009" t="s">
        <v>15</v>
      </c>
      <c r="G3009" t="s">
        <v>16</v>
      </c>
      <c r="H3009">
        <v>8</v>
      </c>
      <c r="I3009">
        <v>8.3000001907348633</v>
      </c>
      <c r="J3009">
        <v>0.30000001192092896</v>
      </c>
      <c r="K3009" t="s">
        <v>17</v>
      </c>
      <c r="L3009">
        <f>VLOOKUP(A3009,[1]Ark2!$A$1:$H$4250,8,FALSE)</f>
        <v>0.11392405063291139</v>
      </c>
    </row>
    <row r="3010" spans="1:12" hidden="1">
      <c r="A3010" t="str">
        <f t="shared" si="119"/>
        <v>2020-Nordfyns Gymnasium-Stx</v>
      </c>
      <c r="B3010" t="str">
        <f t="shared" si="121"/>
        <v>2020</v>
      </c>
      <c r="C3010" t="s">
        <v>145</v>
      </c>
      <c r="D3010" t="s">
        <v>13</v>
      </c>
      <c r="E3010" t="s">
        <v>14</v>
      </c>
      <c r="F3010" t="s">
        <v>15</v>
      </c>
      <c r="G3010" t="s">
        <v>16</v>
      </c>
      <c r="H3010">
        <v>7.3000001907348633</v>
      </c>
      <c r="I3010">
        <v>7.0999999046325684</v>
      </c>
      <c r="J3010">
        <v>-0.20000000298023224</v>
      </c>
      <c r="K3010" t="s">
        <v>17</v>
      </c>
      <c r="L3010">
        <f>VLOOKUP(A3010,[1]Ark2!$A$1:$H$4250,8,FALSE)</f>
        <v>3.7267080745341616E-2</v>
      </c>
    </row>
    <row r="3011" spans="1:12" hidden="1">
      <c r="A3011" t="str">
        <f t="shared" ref="A3011:A3074" si="122">_xlfn.CONCAT(B3011,"-",C3011,"-",LEFT(D3011,3))</f>
        <v>2020-Nordsjællands Grundskole og Gymnasium samt HF-Hf</v>
      </c>
      <c r="B3011" t="str">
        <f t="shared" si="121"/>
        <v>2020</v>
      </c>
      <c r="C3011" t="s">
        <v>146</v>
      </c>
      <c r="D3011" t="s">
        <v>23</v>
      </c>
      <c r="E3011" t="s">
        <v>14</v>
      </c>
      <c r="F3011" t="s">
        <v>15</v>
      </c>
      <c r="G3011" t="s">
        <v>16</v>
      </c>
      <c r="H3011">
        <v>6.0999999046325684</v>
      </c>
      <c r="I3011">
        <v>5.9000000953674316</v>
      </c>
      <c r="J3011">
        <v>-0.20000000298023224</v>
      </c>
      <c r="K3011" t="s">
        <v>19</v>
      </c>
      <c r="L3011">
        <f>VLOOKUP(A3011,[1]Ark2!$A$1:$H$4250,8,FALSE)</f>
        <v>0</v>
      </c>
    </row>
    <row r="3012" spans="1:12" hidden="1">
      <c r="A3012" t="str">
        <f t="shared" si="122"/>
        <v>2020-Nordsjællands Grundskole og Gymnasium samt HF-Stx</v>
      </c>
      <c r="B3012" t="str">
        <f t="shared" si="121"/>
        <v>2020</v>
      </c>
      <c r="C3012" t="str">
        <f>C3011</f>
        <v>Nordsjællands Grundskole og Gymnasium samt HF</v>
      </c>
      <c r="D3012" t="s">
        <v>13</v>
      </c>
      <c r="E3012" t="s">
        <v>14</v>
      </c>
      <c r="F3012" t="s">
        <v>15</v>
      </c>
      <c r="G3012" t="s">
        <v>16</v>
      </c>
      <c r="H3012">
        <v>7.5999999046325684</v>
      </c>
      <c r="I3012">
        <v>8</v>
      </c>
      <c r="J3012">
        <v>0.40000000596046448</v>
      </c>
      <c r="K3012" t="s">
        <v>17</v>
      </c>
      <c r="L3012">
        <f>VLOOKUP(A3012,[1]Ark2!$A$1:$H$4250,8,FALSE)</f>
        <v>5.5555555555555552E-2</v>
      </c>
    </row>
    <row r="3013" spans="1:12" hidden="1">
      <c r="A3013" t="str">
        <f t="shared" si="122"/>
        <v>2020-Nordvestsjællands HF &amp; VUC, Holbæk afd.-Hf</v>
      </c>
      <c r="B3013" t="str">
        <f t="shared" si="121"/>
        <v>2020</v>
      </c>
      <c r="C3013" t="s">
        <v>149</v>
      </c>
      <c r="D3013" t="s">
        <v>23</v>
      </c>
      <c r="E3013" t="s">
        <v>14</v>
      </c>
      <c r="F3013" t="s">
        <v>15</v>
      </c>
      <c r="G3013" t="s">
        <v>16</v>
      </c>
      <c r="H3013">
        <v>6</v>
      </c>
      <c r="I3013">
        <v>6.3000001907348633</v>
      </c>
      <c r="J3013">
        <v>0.30000001192092896</v>
      </c>
      <c r="K3013" t="s">
        <v>19</v>
      </c>
      <c r="L3013">
        <f>VLOOKUP(A3013,[1]Ark2!$A$1:$H$4250,8,FALSE)</f>
        <v>0.1</v>
      </c>
    </row>
    <row r="3014" spans="1:12" hidden="1">
      <c r="A3014" t="str">
        <f t="shared" si="122"/>
        <v>2020-Nyborg Gymnasium-Hf</v>
      </c>
      <c r="B3014" t="str">
        <f t="shared" si="121"/>
        <v>2020</v>
      </c>
      <c r="C3014" t="s">
        <v>150</v>
      </c>
      <c r="D3014" t="s">
        <v>23</v>
      </c>
      <c r="E3014" t="s">
        <v>14</v>
      </c>
      <c r="F3014" t="s">
        <v>15</v>
      </c>
      <c r="G3014" t="s">
        <v>16</v>
      </c>
      <c r="H3014">
        <v>5.5</v>
      </c>
      <c r="I3014">
        <v>5.0999999046325684</v>
      </c>
      <c r="J3014">
        <v>-0.40000000596046448</v>
      </c>
      <c r="K3014" t="s">
        <v>17</v>
      </c>
      <c r="L3014" t="e">
        <f>VLOOKUP(A3014,[1]Ark2!$A$1:$H$4250,8,FALSE)</f>
        <v>#N/A</v>
      </c>
    </row>
    <row r="3015" spans="1:12" hidden="1">
      <c r="A3015" t="str">
        <f t="shared" si="122"/>
        <v>2020-Nyborg Gymnasium-Hhx</v>
      </c>
      <c r="B3015" t="str">
        <f t="shared" si="121"/>
        <v>2020</v>
      </c>
      <c r="C3015" t="str">
        <f t="shared" ref="C3015:C3016" si="123">C3014</f>
        <v>Nyborg Gymnasium</v>
      </c>
      <c r="D3015" t="s">
        <v>29</v>
      </c>
      <c r="E3015" t="s">
        <v>14</v>
      </c>
      <c r="F3015" t="s">
        <v>15</v>
      </c>
      <c r="G3015" t="s">
        <v>16</v>
      </c>
      <c r="H3015">
        <v>6.6999998092651367</v>
      </c>
      <c r="I3015">
        <v>6.5</v>
      </c>
      <c r="J3015">
        <v>-0.20000000298023224</v>
      </c>
      <c r="K3015" t="s">
        <v>19</v>
      </c>
      <c r="L3015" t="e">
        <f>VLOOKUP(A3015,[1]Ark2!$A$1:$H$4250,8,FALSE)</f>
        <v>#N/A</v>
      </c>
    </row>
    <row r="3016" spans="1:12" hidden="1">
      <c r="A3016" t="str">
        <f t="shared" si="122"/>
        <v>2020-Nyborg Gymnasium-Stx</v>
      </c>
      <c r="B3016" t="str">
        <f t="shared" si="121"/>
        <v>2020</v>
      </c>
      <c r="C3016" t="str">
        <f t="shared" si="123"/>
        <v>Nyborg Gymnasium</v>
      </c>
      <c r="D3016" t="s">
        <v>13</v>
      </c>
      <c r="E3016" t="s">
        <v>14</v>
      </c>
      <c r="F3016" t="s">
        <v>15</v>
      </c>
      <c r="G3016" t="s">
        <v>16</v>
      </c>
      <c r="H3016">
        <v>7.4000000953674316</v>
      </c>
      <c r="I3016">
        <v>6.9000000953674316</v>
      </c>
      <c r="J3016">
        <v>-0.5</v>
      </c>
      <c r="K3016" t="s">
        <v>17</v>
      </c>
      <c r="L3016" t="e">
        <f>VLOOKUP(A3016,[1]Ark2!$A$1:$H$4250,8,FALSE)</f>
        <v>#N/A</v>
      </c>
    </row>
    <row r="3017" spans="1:12" hidden="1">
      <c r="A3017" t="str">
        <f t="shared" si="122"/>
        <v>2020-Nykøbing Katedralskole-Hf</v>
      </c>
      <c r="B3017" t="str">
        <f t="shared" si="121"/>
        <v>2020</v>
      </c>
      <c r="C3017" t="s">
        <v>152</v>
      </c>
      <c r="D3017" t="s">
        <v>23</v>
      </c>
      <c r="E3017" t="s">
        <v>14</v>
      </c>
      <c r="F3017" t="s">
        <v>15</v>
      </c>
      <c r="G3017" t="s">
        <v>16</v>
      </c>
      <c r="H3017">
        <v>6.0999999046325684</v>
      </c>
      <c r="I3017">
        <v>6.0999999046325684</v>
      </c>
      <c r="J3017">
        <v>0</v>
      </c>
      <c r="K3017" t="s">
        <v>19</v>
      </c>
      <c r="L3017">
        <f>VLOOKUP(A3017,[1]Ark2!$A$1:$H$4250,8,FALSE)</f>
        <v>8.1632653061224483E-2</v>
      </c>
    </row>
    <row r="3018" spans="1:12" hidden="1">
      <c r="A3018" t="str">
        <f t="shared" si="122"/>
        <v>2020-Nykøbing Katedralskole-Stx</v>
      </c>
      <c r="B3018" t="str">
        <f t="shared" si="121"/>
        <v>2020</v>
      </c>
      <c r="C3018" t="str">
        <f>C3017</f>
        <v>Nykøbing Katedralskole</v>
      </c>
      <c r="D3018" t="s">
        <v>13</v>
      </c>
      <c r="E3018" t="s">
        <v>14</v>
      </c>
      <c r="F3018" t="s">
        <v>15</v>
      </c>
      <c r="G3018" t="s">
        <v>16</v>
      </c>
      <c r="H3018">
        <v>7.3000001907348633</v>
      </c>
      <c r="I3018">
        <v>7.0999999046325684</v>
      </c>
      <c r="J3018">
        <v>-0.20000000298023224</v>
      </c>
      <c r="K3018" t="s">
        <v>17</v>
      </c>
      <c r="L3018">
        <f>VLOOKUP(A3018,[1]Ark2!$A$1:$H$4250,8,FALSE)</f>
        <v>8.9947089947089942E-2</v>
      </c>
    </row>
    <row r="3019" spans="1:12" hidden="1">
      <c r="A3019" t="str">
        <f t="shared" si="122"/>
        <v>2020-Nærum Gymnasium-Stx</v>
      </c>
      <c r="B3019" t="str">
        <f t="shared" si="121"/>
        <v>2020</v>
      </c>
      <c r="C3019" t="s">
        <v>153</v>
      </c>
      <c r="D3019" t="s">
        <v>13</v>
      </c>
      <c r="E3019" t="s">
        <v>14</v>
      </c>
      <c r="F3019" t="s">
        <v>15</v>
      </c>
      <c r="G3019" t="s">
        <v>16</v>
      </c>
      <c r="H3019">
        <v>8</v>
      </c>
      <c r="I3019">
        <v>7.9000000953674316</v>
      </c>
      <c r="J3019">
        <v>-0.10000000149011612</v>
      </c>
      <c r="K3019" t="s">
        <v>19</v>
      </c>
      <c r="L3019">
        <f>VLOOKUP(A3019,[1]Ark2!$A$1:$H$4250,8,FALSE)</f>
        <v>5.2631578947368418E-2</v>
      </c>
    </row>
    <row r="3020" spans="1:12" hidden="1">
      <c r="A3020" t="str">
        <f t="shared" si="122"/>
        <v>2020-Næstved Gymnasium og HF-Hf</v>
      </c>
      <c r="B3020" t="str">
        <f t="shared" si="121"/>
        <v>2020</v>
      </c>
      <c r="C3020" t="s">
        <v>154</v>
      </c>
      <c r="D3020" t="s">
        <v>23</v>
      </c>
      <c r="E3020" t="s">
        <v>14</v>
      </c>
      <c r="F3020" t="s">
        <v>15</v>
      </c>
      <c r="G3020" t="s">
        <v>16</v>
      </c>
      <c r="H3020">
        <v>6.1999998092651367</v>
      </c>
      <c r="I3020">
        <v>6.3000001907348633</v>
      </c>
      <c r="J3020">
        <v>0.10000000149011612</v>
      </c>
      <c r="K3020" t="s">
        <v>19</v>
      </c>
      <c r="L3020">
        <f>VLOOKUP(A3020,[1]Ark2!$A$1:$H$4250,8,FALSE)</f>
        <v>0</v>
      </c>
    </row>
    <row r="3021" spans="1:12" hidden="1">
      <c r="A3021" t="str">
        <f t="shared" si="122"/>
        <v>2020-Næstved Gymnasium og HF-Stx</v>
      </c>
      <c r="B3021" t="str">
        <f t="shared" si="121"/>
        <v>2020</v>
      </c>
      <c r="C3021" t="str">
        <f>C3020</f>
        <v>Næstved Gymnasium og HF</v>
      </c>
      <c r="D3021" t="s">
        <v>13</v>
      </c>
      <c r="E3021" t="s">
        <v>14</v>
      </c>
      <c r="F3021" t="s">
        <v>15</v>
      </c>
      <c r="G3021" t="s">
        <v>16</v>
      </c>
      <c r="H3021">
        <v>7.0999999046325684</v>
      </c>
      <c r="I3021">
        <v>6.9000000953674316</v>
      </c>
      <c r="J3021">
        <v>-0.20000000298023224</v>
      </c>
      <c r="K3021" t="s">
        <v>17</v>
      </c>
      <c r="L3021">
        <f>VLOOKUP(A3021,[1]Ark2!$A$1:$H$4250,8,FALSE)</f>
        <v>6.4935064935064929E-2</v>
      </c>
    </row>
    <row r="3022" spans="1:12" hidden="1">
      <c r="A3022" t="str">
        <f t="shared" si="122"/>
        <v>2020-Nørre Gymnasium-Stx</v>
      </c>
      <c r="B3022" t="str">
        <f t="shared" si="121"/>
        <v>2020</v>
      </c>
      <c r="C3022" t="s">
        <v>155</v>
      </c>
      <c r="D3022" t="s">
        <v>13</v>
      </c>
      <c r="E3022" t="s">
        <v>14</v>
      </c>
      <c r="F3022" t="s">
        <v>15</v>
      </c>
      <c r="G3022" t="s">
        <v>16</v>
      </c>
      <c r="H3022">
        <v>7.5</v>
      </c>
      <c r="I3022">
        <v>7.3000001907348633</v>
      </c>
      <c r="J3022">
        <v>-0.20000000298023224</v>
      </c>
      <c r="K3022" t="s">
        <v>19</v>
      </c>
      <c r="L3022">
        <f>VLOOKUP(A3022,[1]Ark2!$A$1:$H$4250,8,FALSE)</f>
        <v>0.21069182389937108</v>
      </c>
    </row>
    <row r="3023" spans="1:12" hidden="1">
      <c r="A3023" t="str">
        <f t="shared" si="122"/>
        <v>2020-Nørrebro Gymnasium-Hf</v>
      </c>
      <c r="B3023" t="str">
        <f t="shared" si="121"/>
        <v>2020</v>
      </c>
      <c r="C3023" t="s">
        <v>383</v>
      </c>
      <c r="D3023" t="s">
        <v>23</v>
      </c>
      <c r="E3023" t="s">
        <v>14</v>
      </c>
      <c r="F3023" t="s">
        <v>15</v>
      </c>
      <c r="G3023" t="s">
        <v>16</v>
      </c>
      <c r="H3023">
        <v>4.3000001907348633</v>
      </c>
      <c r="I3023">
        <v>4.5</v>
      </c>
      <c r="J3023">
        <v>0.20000000298023224</v>
      </c>
      <c r="K3023" t="s">
        <v>19</v>
      </c>
      <c r="L3023">
        <f>VLOOKUP(A3023,[1]Ark2!$A$1:$H$4250,8,FALSE)</f>
        <v>1</v>
      </c>
    </row>
    <row r="3024" spans="1:12" hidden="1">
      <c r="A3024" t="str">
        <f t="shared" si="122"/>
        <v>2020-Nørresundby Gymnasium og HF-Hf</v>
      </c>
      <c r="B3024" t="str">
        <f t="shared" si="121"/>
        <v>2020</v>
      </c>
      <c r="C3024" t="s">
        <v>156</v>
      </c>
      <c r="D3024" t="s">
        <v>23</v>
      </c>
      <c r="E3024" t="s">
        <v>14</v>
      </c>
      <c r="F3024" t="s">
        <v>15</v>
      </c>
      <c r="G3024" t="s">
        <v>16</v>
      </c>
      <c r="H3024">
        <v>6.5</v>
      </c>
      <c r="I3024">
        <v>6.5</v>
      </c>
      <c r="J3024">
        <v>0</v>
      </c>
      <c r="K3024" t="s">
        <v>19</v>
      </c>
      <c r="L3024">
        <f>VLOOKUP(A3024,[1]Ark2!$A$1:$H$4250,8,FALSE)</f>
        <v>4.5454545454545456E-2</v>
      </c>
    </row>
    <row r="3025" spans="1:12" hidden="1">
      <c r="A3025" t="str">
        <f t="shared" si="122"/>
        <v>2020-Nørresundby Gymnasium og HF-Stx</v>
      </c>
      <c r="B3025" t="str">
        <f t="shared" si="121"/>
        <v>2020</v>
      </c>
      <c r="C3025" t="str">
        <f>C3024</f>
        <v>Nørresundby Gymnasium og HF</v>
      </c>
      <c r="D3025" t="s">
        <v>13</v>
      </c>
      <c r="E3025" t="s">
        <v>14</v>
      </c>
      <c r="F3025" t="s">
        <v>15</v>
      </c>
      <c r="G3025" t="s">
        <v>16</v>
      </c>
      <c r="H3025">
        <v>7.5</v>
      </c>
      <c r="I3025">
        <v>7.3000001907348633</v>
      </c>
      <c r="J3025">
        <v>-0.20000000298023224</v>
      </c>
      <c r="K3025" t="s">
        <v>19</v>
      </c>
      <c r="L3025">
        <f>VLOOKUP(A3025,[1]Ark2!$A$1:$H$4250,8,FALSE)</f>
        <v>3.9325842696629212E-2</v>
      </c>
    </row>
    <row r="3026" spans="1:12" hidden="1">
      <c r="A3026" t="str">
        <f t="shared" si="122"/>
        <v>2020-Odder Gymnasium-Stx</v>
      </c>
      <c r="B3026" t="str">
        <f t="shared" si="121"/>
        <v>2020</v>
      </c>
      <c r="C3026" t="s">
        <v>157</v>
      </c>
      <c r="D3026" t="s">
        <v>13</v>
      </c>
      <c r="E3026" t="s">
        <v>14</v>
      </c>
      <c r="F3026" t="s">
        <v>15</v>
      </c>
      <c r="G3026" t="s">
        <v>16</v>
      </c>
      <c r="H3026">
        <v>7.9000000953674316</v>
      </c>
      <c r="I3026">
        <v>7.8000001907348633</v>
      </c>
      <c r="J3026">
        <v>-0.10000000149011612</v>
      </c>
      <c r="K3026" t="s">
        <v>19</v>
      </c>
      <c r="L3026">
        <f>VLOOKUP(A3026,[1]Ark2!$A$1:$H$4250,8,FALSE)</f>
        <v>0</v>
      </c>
    </row>
    <row r="3027" spans="1:12" hidden="1">
      <c r="A3027" t="str">
        <f t="shared" si="122"/>
        <v>2020-Odense Katedralskole-Hf</v>
      </c>
      <c r="B3027" t="str">
        <f t="shared" si="121"/>
        <v>2020</v>
      </c>
      <c r="C3027" t="s">
        <v>158</v>
      </c>
      <c r="D3027" t="s">
        <v>23</v>
      </c>
      <c r="E3027" t="s">
        <v>14</v>
      </c>
      <c r="F3027" t="s">
        <v>15</v>
      </c>
      <c r="G3027" t="s">
        <v>16</v>
      </c>
      <c r="H3027">
        <v>6.1999998092651367</v>
      </c>
      <c r="I3027">
        <v>6.0999999046325684</v>
      </c>
      <c r="J3027">
        <v>-0.10000000149011612</v>
      </c>
      <c r="K3027" t="s">
        <v>19</v>
      </c>
      <c r="L3027">
        <f>VLOOKUP(A3027,[1]Ark2!$A$1:$H$4250,8,FALSE)</f>
        <v>0</v>
      </c>
    </row>
    <row r="3028" spans="1:12" hidden="1">
      <c r="A3028" t="str">
        <f t="shared" si="122"/>
        <v>2020-Odense Katedralskole-Stx</v>
      </c>
      <c r="B3028" t="str">
        <f t="shared" si="121"/>
        <v>2020</v>
      </c>
      <c r="C3028" t="str">
        <f>C3027</f>
        <v>Odense Katedralskole</v>
      </c>
      <c r="D3028" t="s">
        <v>13</v>
      </c>
      <c r="E3028" t="s">
        <v>14</v>
      </c>
      <c r="F3028" t="s">
        <v>15</v>
      </c>
      <c r="G3028" t="s">
        <v>16</v>
      </c>
      <c r="H3028">
        <v>8</v>
      </c>
      <c r="I3028">
        <v>7.5999999046325684</v>
      </c>
      <c r="J3028">
        <v>-0.40000000596046448</v>
      </c>
      <c r="K3028" t="s">
        <v>17</v>
      </c>
      <c r="L3028">
        <f>VLOOKUP(A3028,[1]Ark2!$A$1:$H$4250,8,FALSE)</f>
        <v>7.5949367088607597E-2</v>
      </c>
    </row>
    <row r="3029" spans="1:12" hidden="1">
      <c r="A3029" t="str">
        <f t="shared" si="122"/>
        <v>2020-Odense Tekniske Gymnasium-Htx</v>
      </c>
      <c r="B3029" t="str">
        <f t="shared" si="121"/>
        <v>2020</v>
      </c>
      <c r="C3029" t="s">
        <v>384</v>
      </c>
      <c r="D3029" t="s">
        <v>32</v>
      </c>
      <c r="E3029" t="s">
        <v>14</v>
      </c>
      <c r="F3029" t="s">
        <v>15</v>
      </c>
      <c r="G3029" t="s">
        <v>16</v>
      </c>
      <c r="H3029">
        <v>7.8000001907348633</v>
      </c>
      <c r="I3029">
        <v>7.9000000953674316</v>
      </c>
      <c r="J3029">
        <v>0.10000000149011612</v>
      </c>
      <c r="K3029" t="s">
        <v>19</v>
      </c>
      <c r="L3029">
        <f>VLOOKUP(A3029,[1]Ark2!$A$1:$H$4250,8,FALSE)</f>
        <v>0.11403508771929824</v>
      </c>
    </row>
    <row r="3030" spans="1:12" hidden="1">
      <c r="A3030" t="str">
        <f t="shared" si="122"/>
        <v>2020-Odsherred Gymnasium-Hf</v>
      </c>
      <c r="B3030" t="str">
        <f t="shared" si="121"/>
        <v>2020</v>
      </c>
      <c r="C3030" t="s">
        <v>159</v>
      </c>
      <c r="D3030" t="s">
        <v>23</v>
      </c>
      <c r="E3030" t="s">
        <v>14</v>
      </c>
      <c r="F3030" t="s">
        <v>15</v>
      </c>
      <c r="G3030" t="s">
        <v>16</v>
      </c>
      <c r="H3030">
        <v>6.4000000953674316</v>
      </c>
      <c r="I3030">
        <v>6.3000001907348633</v>
      </c>
      <c r="J3030">
        <v>-0.10000000149011612</v>
      </c>
      <c r="K3030" t="s">
        <v>19</v>
      </c>
      <c r="L3030">
        <f>VLOOKUP(A3030,[1]Ark2!$A$1:$H$4250,8,FALSE)</f>
        <v>0</v>
      </c>
    </row>
    <row r="3031" spans="1:12" hidden="1">
      <c r="A3031" t="str">
        <f t="shared" si="122"/>
        <v>2020-Odsherred Gymnasium-Stx</v>
      </c>
      <c r="B3031" t="str">
        <f t="shared" si="121"/>
        <v>2020</v>
      </c>
      <c r="C3031" t="str">
        <f>C3030</f>
        <v>Odsherred Gymnasium</v>
      </c>
      <c r="D3031" t="s">
        <v>13</v>
      </c>
      <c r="E3031" t="s">
        <v>14</v>
      </c>
      <c r="F3031" t="s">
        <v>15</v>
      </c>
      <c r="G3031" t="s">
        <v>16</v>
      </c>
      <c r="H3031">
        <v>6.3000001907348633</v>
      </c>
      <c r="I3031">
        <v>6.1999998092651367</v>
      </c>
      <c r="J3031">
        <v>-0.10000000149011612</v>
      </c>
      <c r="K3031" t="s">
        <v>19</v>
      </c>
      <c r="L3031">
        <f>VLOOKUP(A3031,[1]Ark2!$A$1:$H$4250,8,FALSE)</f>
        <v>8.1395348837209308E-2</v>
      </c>
    </row>
    <row r="3032" spans="1:12" hidden="1">
      <c r="A3032" t="str">
        <f t="shared" si="122"/>
        <v>2020-Ordrup Gymnasium-Stx</v>
      </c>
      <c r="B3032" t="str">
        <f t="shared" si="121"/>
        <v>2020</v>
      </c>
      <c r="C3032" t="s">
        <v>160</v>
      </c>
      <c r="D3032" t="s">
        <v>13</v>
      </c>
      <c r="E3032" t="s">
        <v>14</v>
      </c>
      <c r="F3032" t="s">
        <v>15</v>
      </c>
      <c r="G3032" t="s">
        <v>16</v>
      </c>
      <c r="H3032">
        <v>7.6999998092651367</v>
      </c>
      <c r="I3032">
        <v>7.8000001907348633</v>
      </c>
      <c r="J3032">
        <v>0.10000000149011612</v>
      </c>
      <c r="K3032" t="s">
        <v>19</v>
      </c>
      <c r="L3032">
        <f>VLOOKUP(A3032,[1]Ark2!$A$1:$H$4250,8,FALSE)</f>
        <v>3.4883720930232558E-2</v>
      </c>
    </row>
    <row r="3033" spans="1:12" hidden="1">
      <c r="A3033" t="str">
        <f t="shared" si="122"/>
        <v>2020-Paderup gymnasium-Stx</v>
      </c>
      <c r="B3033" t="str">
        <f t="shared" si="121"/>
        <v>2020</v>
      </c>
      <c r="C3033" t="s">
        <v>161</v>
      </c>
      <c r="D3033" t="s">
        <v>13</v>
      </c>
      <c r="E3033" t="s">
        <v>14</v>
      </c>
      <c r="F3033" t="s">
        <v>15</v>
      </c>
      <c r="G3033" t="s">
        <v>16</v>
      </c>
      <c r="H3033">
        <v>7.5</v>
      </c>
      <c r="I3033">
        <v>7.5999999046325684</v>
      </c>
      <c r="J3033">
        <v>0.10000000149011612</v>
      </c>
      <c r="K3033" t="s">
        <v>19</v>
      </c>
      <c r="L3033">
        <f>VLOOKUP(A3033,[1]Ark2!$A$1:$H$4250,8,FALSE)</f>
        <v>3.9325842696629212E-2</v>
      </c>
    </row>
    <row r="3034" spans="1:12" hidden="1">
      <c r="A3034" t="str">
        <f t="shared" si="122"/>
        <v>2020-Randers HF &amp; VUC-Hf</v>
      </c>
      <c r="B3034" t="str">
        <f t="shared" si="121"/>
        <v>2020</v>
      </c>
      <c r="C3034" t="s">
        <v>163</v>
      </c>
      <c r="D3034" t="s">
        <v>23</v>
      </c>
      <c r="E3034" t="s">
        <v>14</v>
      </c>
      <c r="F3034" t="s">
        <v>15</v>
      </c>
      <c r="G3034" t="s">
        <v>16</v>
      </c>
      <c r="H3034">
        <v>6.0999999046325684</v>
      </c>
      <c r="I3034">
        <v>6.3000001907348633</v>
      </c>
      <c r="J3034">
        <v>0.20000000298023224</v>
      </c>
      <c r="K3034" t="s">
        <v>19</v>
      </c>
      <c r="L3034">
        <f>VLOOKUP(A3034,[1]Ark2!$A$1:$H$4250,8,FALSE)</f>
        <v>0</v>
      </c>
    </row>
    <row r="3035" spans="1:12" hidden="1">
      <c r="A3035" t="str">
        <f t="shared" si="122"/>
        <v>2020-Randers Statsskole-Stx</v>
      </c>
      <c r="B3035" t="str">
        <f t="shared" si="121"/>
        <v>2020</v>
      </c>
      <c r="C3035" t="s">
        <v>164</v>
      </c>
      <c r="D3035" t="s">
        <v>13</v>
      </c>
      <c r="E3035" t="s">
        <v>14</v>
      </c>
      <c r="F3035" t="s">
        <v>15</v>
      </c>
      <c r="G3035" t="s">
        <v>16</v>
      </c>
      <c r="H3035">
        <v>7.5999999046325684</v>
      </c>
      <c r="I3035">
        <v>7.5999999046325684</v>
      </c>
      <c r="J3035">
        <v>0</v>
      </c>
      <c r="K3035" t="s">
        <v>19</v>
      </c>
      <c r="L3035">
        <f>VLOOKUP(A3035,[1]Ark2!$A$1:$H$4250,8,FALSE)</f>
        <v>8.0717488789237665E-2</v>
      </c>
    </row>
    <row r="3036" spans="1:12" hidden="1">
      <c r="A3036" t="str">
        <f t="shared" si="122"/>
        <v>2020-Ribe Katedralskole, egym-Hhx</v>
      </c>
      <c r="B3036" t="str">
        <f t="shared" si="121"/>
        <v>2020</v>
      </c>
      <c r="C3036" t="s">
        <v>165</v>
      </c>
      <c r="D3036" t="s">
        <v>29</v>
      </c>
      <c r="E3036" t="s">
        <v>14</v>
      </c>
      <c r="F3036" t="s">
        <v>15</v>
      </c>
      <c r="G3036" t="s">
        <v>16</v>
      </c>
      <c r="H3036">
        <v>6.6999998092651367</v>
      </c>
      <c r="I3036">
        <v>6.5</v>
      </c>
      <c r="J3036">
        <v>-0.20000000298023224</v>
      </c>
      <c r="K3036" t="s">
        <v>19</v>
      </c>
      <c r="L3036">
        <f>VLOOKUP(A3036,[1]Ark2!$A$1:$H$4250,8,FALSE)</f>
        <v>0</v>
      </c>
    </row>
    <row r="3037" spans="1:12" hidden="1">
      <c r="A3037" t="str">
        <f t="shared" si="122"/>
        <v>2020-Ribe Katedralskole, stx-Hf</v>
      </c>
      <c r="B3037" t="str">
        <f t="shared" si="121"/>
        <v>2020</v>
      </c>
      <c r="C3037" t="s">
        <v>166</v>
      </c>
      <c r="D3037" t="s">
        <v>23</v>
      </c>
      <c r="E3037" t="s">
        <v>14</v>
      </c>
      <c r="F3037" t="s">
        <v>15</v>
      </c>
      <c r="G3037" t="s">
        <v>16</v>
      </c>
      <c r="H3037">
        <v>6.1999998092651367</v>
      </c>
      <c r="I3037">
        <v>6.0999999046325684</v>
      </c>
      <c r="J3037">
        <v>-0.10000000149011612</v>
      </c>
      <c r="K3037" t="s">
        <v>19</v>
      </c>
      <c r="L3037">
        <f>VLOOKUP(A3037,[1]Ark2!$A$1:$H$4250,8,FALSE)</f>
        <v>0</v>
      </c>
    </row>
    <row r="3038" spans="1:12" hidden="1">
      <c r="A3038" t="str">
        <f t="shared" si="122"/>
        <v>2020-Ribe Katedralskole, stx-Stx</v>
      </c>
      <c r="B3038" t="str">
        <f t="shared" si="121"/>
        <v>2020</v>
      </c>
      <c r="C3038" t="str">
        <f>C3037</f>
        <v>Ribe Katedralskole, stx</v>
      </c>
      <c r="D3038" t="s">
        <v>13</v>
      </c>
      <c r="E3038" t="s">
        <v>14</v>
      </c>
      <c r="F3038" t="s">
        <v>15</v>
      </c>
      <c r="G3038" t="s">
        <v>16</v>
      </c>
      <c r="H3038">
        <v>7.5999999046325684</v>
      </c>
      <c r="I3038">
        <v>7.5999999046325684</v>
      </c>
      <c r="J3038">
        <v>0</v>
      </c>
      <c r="K3038" t="s">
        <v>19</v>
      </c>
      <c r="L3038">
        <f>VLOOKUP(A3038,[1]Ark2!$A$1:$H$4250,8,FALSE)</f>
        <v>0</v>
      </c>
    </row>
    <row r="3039" spans="1:12" hidden="1">
      <c r="A3039" t="str">
        <f t="shared" si="122"/>
        <v>2020-Ringkjøbing Gymnasium-Stx</v>
      </c>
      <c r="B3039" t="str">
        <f t="shared" si="121"/>
        <v>2020</v>
      </c>
      <c r="C3039" t="s">
        <v>167</v>
      </c>
      <c r="D3039" t="s">
        <v>13</v>
      </c>
      <c r="E3039" t="s">
        <v>14</v>
      </c>
      <c r="F3039" t="s">
        <v>15</v>
      </c>
      <c r="G3039" t="s">
        <v>16</v>
      </c>
      <c r="H3039">
        <v>7.4000000953674316</v>
      </c>
      <c r="I3039">
        <v>7.5999999046325684</v>
      </c>
      <c r="J3039">
        <v>0.20000000298023224</v>
      </c>
      <c r="K3039" t="s">
        <v>19</v>
      </c>
      <c r="L3039">
        <f>VLOOKUP(A3039,[1]Ark2!$A$1:$H$4250,8,FALSE)</f>
        <v>0</v>
      </c>
    </row>
    <row r="3040" spans="1:12" hidden="1">
      <c r="A3040" t="str">
        <f t="shared" si="122"/>
        <v>2020-Risskov gymnasium-Stx</v>
      </c>
      <c r="B3040" t="str">
        <f t="shared" si="121"/>
        <v>2020</v>
      </c>
      <c r="C3040" t="s">
        <v>168</v>
      </c>
      <c r="D3040" t="s">
        <v>13</v>
      </c>
      <c r="E3040" t="s">
        <v>14</v>
      </c>
      <c r="F3040" t="s">
        <v>15</v>
      </c>
      <c r="G3040" t="s">
        <v>16</v>
      </c>
      <c r="H3040">
        <v>7.6999998092651367</v>
      </c>
      <c r="I3040">
        <v>7.6999998092651367</v>
      </c>
      <c r="J3040">
        <v>0</v>
      </c>
      <c r="K3040" t="s">
        <v>19</v>
      </c>
      <c r="L3040">
        <f>VLOOKUP(A3040,[1]Ark2!$A$1:$H$4250,8,FALSE)</f>
        <v>0.12350597609561753</v>
      </c>
    </row>
    <row r="3041" spans="1:12" hidden="1">
      <c r="A3041" t="str">
        <f t="shared" si="122"/>
        <v>2020-Rosborg Gymnasium &amp; HF-Hf</v>
      </c>
      <c r="B3041" t="str">
        <f t="shared" si="121"/>
        <v>2020</v>
      </c>
      <c r="C3041" t="s">
        <v>169</v>
      </c>
      <c r="D3041" t="s">
        <v>23</v>
      </c>
      <c r="E3041" t="s">
        <v>14</v>
      </c>
      <c r="F3041" t="s">
        <v>15</v>
      </c>
      <c r="G3041" t="s">
        <v>16</v>
      </c>
      <c r="H3041">
        <v>6.5999999046325684</v>
      </c>
      <c r="I3041">
        <v>6.6999998092651367</v>
      </c>
      <c r="J3041">
        <v>0.10000000149011612</v>
      </c>
      <c r="K3041" t="s">
        <v>19</v>
      </c>
      <c r="L3041">
        <f>VLOOKUP(A3041,[1]Ark2!$A$1:$H$4250,8,FALSE)</f>
        <v>0</v>
      </c>
    </row>
    <row r="3042" spans="1:12" hidden="1">
      <c r="A3042" t="str">
        <f t="shared" si="122"/>
        <v>2020-Rosborg Gymnasium &amp; HF-Stx</v>
      </c>
      <c r="B3042" t="str">
        <f t="shared" si="121"/>
        <v>2020</v>
      </c>
      <c r="C3042" t="str">
        <f>C3041</f>
        <v>Rosborg Gymnasium &amp; HF</v>
      </c>
      <c r="D3042" t="s">
        <v>13</v>
      </c>
      <c r="E3042" t="s">
        <v>14</v>
      </c>
      <c r="F3042" t="s">
        <v>15</v>
      </c>
      <c r="G3042" t="s">
        <v>16</v>
      </c>
      <c r="H3042">
        <v>7.9000000953674316</v>
      </c>
      <c r="I3042">
        <v>7.8000001907348633</v>
      </c>
      <c r="J3042">
        <v>-0.10000000149011612</v>
      </c>
      <c r="K3042" t="s">
        <v>19</v>
      </c>
      <c r="L3042">
        <f>VLOOKUP(A3042,[1]Ark2!$A$1:$H$4250,8,FALSE)</f>
        <v>0.10123456790123457</v>
      </c>
    </row>
    <row r="3043" spans="1:12" hidden="1">
      <c r="A3043" t="str">
        <f t="shared" si="122"/>
        <v>2020-Roskilde Gymnasium-Hf</v>
      </c>
      <c r="B3043" t="str">
        <f t="shared" si="121"/>
        <v>2020</v>
      </c>
      <c r="C3043" t="s">
        <v>170</v>
      </c>
      <c r="D3043" t="s">
        <v>23</v>
      </c>
      <c r="E3043" t="s">
        <v>14</v>
      </c>
      <c r="F3043" t="s">
        <v>15</v>
      </c>
      <c r="G3043" t="s">
        <v>16</v>
      </c>
      <c r="H3043">
        <v>7.0999999046325684</v>
      </c>
      <c r="I3043">
        <v>7</v>
      </c>
      <c r="J3043">
        <v>-0.10000000149011612</v>
      </c>
      <c r="K3043" t="s">
        <v>19</v>
      </c>
      <c r="L3043">
        <f>VLOOKUP(A3043,[1]Ark2!$A$1:$H$4250,8,FALSE)</f>
        <v>0</v>
      </c>
    </row>
    <row r="3044" spans="1:12" hidden="1">
      <c r="A3044" t="str">
        <f t="shared" si="122"/>
        <v>2020-Roskilde Gymnasium-Stx</v>
      </c>
      <c r="B3044" t="str">
        <f t="shared" si="121"/>
        <v>2020</v>
      </c>
      <c r="C3044" t="str">
        <f>C3043</f>
        <v>Roskilde Gymnasium</v>
      </c>
      <c r="D3044" t="s">
        <v>13</v>
      </c>
      <c r="E3044" t="s">
        <v>14</v>
      </c>
      <c r="F3044" t="s">
        <v>15</v>
      </c>
      <c r="G3044" t="s">
        <v>16</v>
      </c>
      <c r="H3044">
        <v>8.1999998092651367</v>
      </c>
      <c r="I3044">
        <v>8</v>
      </c>
      <c r="J3044">
        <v>-0.20000000298023224</v>
      </c>
      <c r="K3044" t="s">
        <v>17</v>
      </c>
      <c r="L3044">
        <f>VLOOKUP(A3044,[1]Ark2!$A$1:$H$4250,8,FALSE)</f>
        <v>4.40251572327044E-2</v>
      </c>
    </row>
    <row r="3045" spans="1:12" hidden="1">
      <c r="A3045" t="str">
        <f t="shared" si="122"/>
        <v>2020-Roskilde Handelsskole-Hhx</v>
      </c>
      <c r="B3045" t="str">
        <f t="shared" si="121"/>
        <v>2020</v>
      </c>
      <c r="C3045" t="s">
        <v>171</v>
      </c>
      <c r="D3045" t="s">
        <v>29</v>
      </c>
      <c r="E3045" t="s">
        <v>14</v>
      </c>
      <c r="F3045" t="s">
        <v>15</v>
      </c>
      <c r="G3045" t="s">
        <v>16</v>
      </c>
      <c r="H3045">
        <v>7.0999999046325684</v>
      </c>
      <c r="I3045">
        <v>6.9000000953674316</v>
      </c>
      <c r="J3045">
        <v>-0.20000000298023224</v>
      </c>
      <c r="K3045" t="s">
        <v>17</v>
      </c>
      <c r="L3045">
        <f>VLOOKUP(A3045,[1]Ark2!$A$1:$H$4250,8,FALSE)</f>
        <v>4.1055718475073312E-2</v>
      </c>
    </row>
    <row r="3046" spans="1:12" hidden="1">
      <c r="A3046" t="str">
        <f t="shared" si="122"/>
        <v>2020-Roskilde Katedralskole-Stx</v>
      </c>
      <c r="B3046" t="str">
        <f t="shared" si="121"/>
        <v>2020</v>
      </c>
      <c r="C3046" t="s">
        <v>172</v>
      </c>
      <c r="D3046" t="s">
        <v>13</v>
      </c>
      <c r="E3046" t="s">
        <v>14</v>
      </c>
      <c r="F3046" t="s">
        <v>15</v>
      </c>
      <c r="G3046" t="s">
        <v>16</v>
      </c>
      <c r="H3046">
        <v>7.5999999046325684</v>
      </c>
      <c r="I3046">
        <v>7.5</v>
      </c>
      <c r="J3046">
        <v>-0.10000000149011612</v>
      </c>
      <c r="K3046" t="s">
        <v>19</v>
      </c>
      <c r="L3046">
        <f>VLOOKUP(A3046,[1]Ark2!$A$1:$H$4250,8,FALSE)</f>
        <v>7.5593952483801297E-2</v>
      </c>
    </row>
    <row r="3047" spans="1:12" hidden="1">
      <c r="A3047" t="str">
        <f t="shared" si="122"/>
        <v>2020-Rungsted Gymnasium-Stx</v>
      </c>
      <c r="B3047" t="str">
        <f t="shared" si="121"/>
        <v>2020</v>
      </c>
      <c r="C3047" t="s">
        <v>174</v>
      </c>
      <c r="D3047" t="s">
        <v>13</v>
      </c>
      <c r="E3047" t="s">
        <v>14</v>
      </c>
      <c r="F3047" t="s">
        <v>15</v>
      </c>
      <c r="G3047" t="s">
        <v>16</v>
      </c>
      <c r="H3047">
        <v>7.6999998092651367</v>
      </c>
      <c r="I3047">
        <v>7.8000001907348633</v>
      </c>
      <c r="J3047">
        <v>0.10000000149011612</v>
      </c>
      <c r="K3047" t="s">
        <v>19</v>
      </c>
      <c r="L3047">
        <f>VLOOKUP(A3047,[1]Ark2!$A$1:$H$4250,8,FALSE)</f>
        <v>2.3622047244094488E-2</v>
      </c>
    </row>
    <row r="3048" spans="1:12" hidden="1">
      <c r="A3048" t="str">
        <f t="shared" si="122"/>
        <v>2020-Rybners - HF - Spangsbjerg Møllevej-Hf</v>
      </c>
      <c r="B3048" t="str">
        <f t="shared" si="121"/>
        <v>2020</v>
      </c>
      <c r="C3048" t="s">
        <v>385</v>
      </c>
      <c r="D3048" t="s">
        <v>23</v>
      </c>
      <c r="E3048" t="s">
        <v>14</v>
      </c>
      <c r="F3048" t="s">
        <v>15</v>
      </c>
      <c r="G3048" t="s">
        <v>16</v>
      </c>
      <c r="H3048">
        <v>6.0999999046325684</v>
      </c>
      <c r="I3048">
        <v>5.9000000953674316</v>
      </c>
      <c r="J3048">
        <v>-0.20000000298023224</v>
      </c>
      <c r="K3048" t="s">
        <v>19</v>
      </c>
      <c r="L3048">
        <f>VLOOKUP(A3048,[1]Ark2!$A$1:$H$4250,8,FALSE)</f>
        <v>0.13636363636363635</v>
      </c>
    </row>
    <row r="3049" spans="1:12" hidden="1">
      <c r="A3049" t="str">
        <f t="shared" si="122"/>
        <v>2020-Rybners - HHX - Grådybet-Hhx</v>
      </c>
      <c r="B3049" t="str">
        <f t="shared" si="121"/>
        <v>2020</v>
      </c>
      <c r="C3049" t="s">
        <v>277</v>
      </c>
      <c r="D3049" t="s">
        <v>29</v>
      </c>
      <c r="E3049" t="s">
        <v>14</v>
      </c>
      <c r="F3049" t="s">
        <v>15</v>
      </c>
      <c r="G3049" t="s">
        <v>16</v>
      </c>
      <c r="H3049">
        <v>7.4000000953674316</v>
      </c>
      <c r="I3049">
        <v>7.3000001907348633</v>
      </c>
      <c r="J3049">
        <v>-0.10000000149011612</v>
      </c>
      <c r="K3049" t="s">
        <v>19</v>
      </c>
      <c r="L3049">
        <f>VLOOKUP(A3049,[1]Ark2!$A$1:$H$4250,8,FALSE)</f>
        <v>5.6034482758620691E-2</v>
      </c>
    </row>
    <row r="3050" spans="1:12" hidden="1">
      <c r="A3050" t="str">
        <f t="shared" si="122"/>
        <v>2020-Rybners - HTX - Spangsbjerg Møllevej-Htx</v>
      </c>
      <c r="B3050" t="str">
        <f t="shared" si="121"/>
        <v>2020</v>
      </c>
      <c r="C3050" t="s">
        <v>386</v>
      </c>
      <c r="D3050" t="s">
        <v>32</v>
      </c>
      <c r="E3050" t="s">
        <v>14</v>
      </c>
      <c r="F3050" t="s">
        <v>15</v>
      </c>
      <c r="G3050" t="s">
        <v>16</v>
      </c>
      <c r="H3050">
        <v>7.6999998092651367</v>
      </c>
      <c r="I3050">
        <v>8</v>
      </c>
      <c r="J3050">
        <v>0.30000001192092896</v>
      </c>
      <c r="K3050" t="s">
        <v>17</v>
      </c>
      <c r="L3050">
        <f>VLOOKUP(A3050,[1]Ark2!$A$1:$H$4250,8,FALSE)</f>
        <v>4.3478260869565216E-2</v>
      </c>
    </row>
    <row r="3051" spans="1:12" hidden="1">
      <c r="A3051" t="str">
        <f t="shared" si="122"/>
        <v>2020-Rybners- STX- Grådybet-Stx</v>
      </c>
      <c r="B3051" t="str">
        <f t="shared" si="121"/>
        <v>2020</v>
      </c>
      <c r="C3051" t="s">
        <v>278</v>
      </c>
      <c r="D3051" t="s">
        <v>13</v>
      </c>
      <c r="E3051" t="s">
        <v>14</v>
      </c>
      <c r="F3051" t="s">
        <v>15</v>
      </c>
      <c r="G3051" t="s">
        <v>16</v>
      </c>
      <c r="H3051">
        <v>7.3000001907348633</v>
      </c>
      <c r="I3051">
        <v>7.0999999046325684</v>
      </c>
      <c r="J3051">
        <v>-0.20000000298023224</v>
      </c>
      <c r="K3051" t="s">
        <v>17</v>
      </c>
      <c r="L3051">
        <f>VLOOKUP(A3051,[1]Ark2!$A$1:$H$4250,8,FALSE)</f>
        <v>3.8277511961722487E-2</v>
      </c>
    </row>
    <row r="3052" spans="1:12" hidden="1">
      <c r="A3052" t="str">
        <f t="shared" si="122"/>
        <v>2020-Rysensteen Gymnasium-Stx</v>
      </c>
      <c r="B3052" t="str">
        <f t="shared" si="121"/>
        <v>2020</v>
      </c>
      <c r="C3052" t="s">
        <v>177</v>
      </c>
      <c r="D3052" t="s">
        <v>13</v>
      </c>
      <c r="E3052" t="s">
        <v>14</v>
      </c>
      <c r="F3052" t="s">
        <v>15</v>
      </c>
      <c r="G3052" t="s">
        <v>16</v>
      </c>
      <c r="H3052">
        <v>8.5</v>
      </c>
      <c r="I3052">
        <v>8.6999998092651367</v>
      </c>
      <c r="J3052">
        <v>0.20000000298023224</v>
      </c>
      <c r="K3052" t="s">
        <v>17</v>
      </c>
      <c r="L3052">
        <f>VLOOKUP(A3052,[1]Ark2!$A$1:$H$4250,8,FALSE)</f>
        <v>3.0959752321981424E-2</v>
      </c>
    </row>
    <row r="3053" spans="1:12" hidden="1">
      <c r="A3053" t="str">
        <f t="shared" si="122"/>
        <v>2020-Rødkilde Gymnasium-Stx</v>
      </c>
      <c r="B3053" t="str">
        <f t="shared" si="121"/>
        <v>2020</v>
      </c>
      <c r="C3053" t="s">
        <v>178</v>
      </c>
      <c r="D3053" t="s">
        <v>13</v>
      </c>
      <c r="E3053" t="s">
        <v>14</v>
      </c>
      <c r="F3053" t="s">
        <v>15</v>
      </c>
      <c r="G3053" t="s">
        <v>16</v>
      </c>
      <c r="H3053">
        <v>7.9000000953674316</v>
      </c>
      <c r="I3053">
        <v>7.8000001907348633</v>
      </c>
      <c r="J3053">
        <v>-0.10000000149011612</v>
      </c>
      <c r="K3053" t="s">
        <v>19</v>
      </c>
      <c r="L3053">
        <f>VLOOKUP(A3053,[1]Ark2!$A$1:$H$4250,8,FALSE)</f>
        <v>8.7962962962962965E-2</v>
      </c>
    </row>
    <row r="3054" spans="1:12" hidden="1">
      <c r="A3054" t="str">
        <f t="shared" si="122"/>
        <v>2020-Rødovre Gymnasium-Stx</v>
      </c>
      <c r="B3054" t="str">
        <f t="shared" si="121"/>
        <v>2020</v>
      </c>
      <c r="C3054" t="s">
        <v>179</v>
      </c>
      <c r="D3054" t="s">
        <v>13</v>
      </c>
      <c r="E3054" t="s">
        <v>14</v>
      </c>
      <c r="F3054" t="s">
        <v>15</v>
      </c>
      <c r="G3054" t="s">
        <v>16</v>
      </c>
      <c r="H3054">
        <v>6.9000000953674316</v>
      </c>
      <c r="I3054">
        <v>6.6999998092651367</v>
      </c>
      <c r="J3054">
        <v>-0.20000000298023224</v>
      </c>
      <c r="K3054" t="s">
        <v>17</v>
      </c>
      <c r="L3054">
        <f>VLOOKUP(A3054,[1]Ark2!$A$1:$H$4250,8,FALSE)</f>
        <v>0.1391304347826087</v>
      </c>
    </row>
    <row r="3055" spans="1:12" hidden="1">
      <c r="A3055" t="str">
        <f t="shared" si="122"/>
        <v>2020-Sankt Annæ Gymnasium-Stx</v>
      </c>
      <c r="B3055" t="str">
        <f t="shared" si="121"/>
        <v>2020</v>
      </c>
      <c r="C3055" t="s">
        <v>180</v>
      </c>
      <c r="D3055" t="s">
        <v>13</v>
      </c>
      <c r="E3055" t="s">
        <v>14</v>
      </c>
      <c r="F3055" t="s">
        <v>15</v>
      </c>
      <c r="G3055" t="s">
        <v>16</v>
      </c>
      <c r="H3055">
        <v>8.5</v>
      </c>
      <c r="I3055">
        <v>8.5</v>
      </c>
      <c r="J3055">
        <v>0</v>
      </c>
      <c r="K3055" t="s">
        <v>19</v>
      </c>
      <c r="L3055">
        <f>VLOOKUP(A3055,[1]Ark2!$A$1:$H$4250,8,FALSE)</f>
        <v>4.8128342245989303E-2</v>
      </c>
    </row>
    <row r="3056" spans="1:12" hidden="1">
      <c r="A3056" t="str">
        <f t="shared" si="122"/>
        <v>2020-Sct. Knuds Gymnasium-Stx</v>
      </c>
      <c r="B3056" t="str">
        <f t="shared" si="121"/>
        <v>2020</v>
      </c>
      <c r="C3056" t="s">
        <v>181</v>
      </c>
      <c r="D3056" t="s">
        <v>13</v>
      </c>
      <c r="E3056" t="s">
        <v>14</v>
      </c>
      <c r="F3056" t="s">
        <v>15</v>
      </c>
      <c r="G3056" t="s">
        <v>16</v>
      </c>
      <c r="H3056">
        <v>8.1000003814697266</v>
      </c>
      <c r="I3056">
        <v>7.9000000953674316</v>
      </c>
      <c r="J3056">
        <v>-0.20000000298023224</v>
      </c>
      <c r="K3056" t="s">
        <v>19</v>
      </c>
      <c r="L3056">
        <f>VLOOKUP(A3056,[1]Ark2!$A$1:$H$4250,8,FALSE)</f>
        <v>5.536332179930796E-2</v>
      </c>
    </row>
    <row r="3057" spans="1:12" hidden="1">
      <c r="A3057" t="str">
        <f t="shared" si="122"/>
        <v>2020-Silkeborg Gymnasium-Stx</v>
      </c>
      <c r="B3057" t="str">
        <f t="shared" si="121"/>
        <v>2020</v>
      </c>
      <c r="C3057" t="s">
        <v>182</v>
      </c>
      <c r="D3057" t="s">
        <v>13</v>
      </c>
      <c r="E3057" t="s">
        <v>14</v>
      </c>
      <c r="F3057" t="s">
        <v>15</v>
      </c>
      <c r="G3057" t="s">
        <v>16</v>
      </c>
      <c r="H3057">
        <v>8</v>
      </c>
      <c r="I3057">
        <v>8.3000001907348633</v>
      </c>
      <c r="J3057">
        <v>0.30000001192092896</v>
      </c>
      <c r="K3057" t="s">
        <v>17</v>
      </c>
      <c r="L3057">
        <f>VLOOKUP(A3057,[1]Ark2!$A$1:$H$4250,8,FALSE)</f>
        <v>3.3009708737864081E-2</v>
      </c>
    </row>
    <row r="3058" spans="1:12" hidden="1">
      <c r="A3058" t="str">
        <f t="shared" si="122"/>
        <v>2020-Skanderborg Gymnasium-Stx</v>
      </c>
      <c r="B3058" t="str">
        <f t="shared" si="121"/>
        <v>2020</v>
      </c>
      <c r="C3058" t="s">
        <v>183</v>
      </c>
      <c r="D3058" t="s">
        <v>13</v>
      </c>
      <c r="E3058" t="s">
        <v>14</v>
      </c>
      <c r="F3058" t="s">
        <v>15</v>
      </c>
      <c r="G3058" t="s">
        <v>16</v>
      </c>
      <c r="H3058">
        <v>8</v>
      </c>
      <c r="I3058">
        <v>7.6999998092651367</v>
      </c>
      <c r="J3058">
        <v>-0.30000001192092896</v>
      </c>
      <c r="K3058" t="s">
        <v>17</v>
      </c>
      <c r="L3058">
        <f>VLOOKUP(A3058,[1]Ark2!$A$1:$H$4250,8,FALSE)</f>
        <v>1.8518518518518517E-2</v>
      </c>
    </row>
    <row r="3059" spans="1:12" hidden="1">
      <c r="A3059" t="str">
        <f t="shared" si="122"/>
        <v>2020-Skanderborg-Odder Center for Uddannelse-Hhx</v>
      </c>
      <c r="B3059" t="str">
        <f t="shared" si="121"/>
        <v>2020</v>
      </c>
      <c r="C3059" t="s">
        <v>184</v>
      </c>
      <c r="D3059" t="s">
        <v>29</v>
      </c>
      <c r="E3059" t="s">
        <v>14</v>
      </c>
      <c r="F3059" t="s">
        <v>15</v>
      </c>
      <c r="G3059" t="s">
        <v>16</v>
      </c>
      <c r="H3059">
        <v>7.5</v>
      </c>
      <c r="I3059">
        <v>7.5999999046325684</v>
      </c>
      <c r="J3059">
        <v>0.10000000149011612</v>
      </c>
      <c r="K3059" t="s">
        <v>19</v>
      </c>
      <c r="L3059" t="e">
        <f>VLOOKUP(A3059,[1]Ark2!$A$1:$H$4250,8,FALSE)</f>
        <v>#N/A</v>
      </c>
    </row>
    <row r="3060" spans="1:12" hidden="1">
      <c r="A3060" t="str">
        <f t="shared" si="122"/>
        <v>2020-Skive College, Arvikavej-Hhx</v>
      </c>
      <c r="B3060" t="str">
        <f t="shared" si="121"/>
        <v>2020</v>
      </c>
      <c r="C3060" t="s">
        <v>185</v>
      </c>
      <c r="D3060" t="s">
        <v>29</v>
      </c>
      <c r="E3060" t="s">
        <v>14</v>
      </c>
      <c r="F3060" t="s">
        <v>15</v>
      </c>
      <c r="G3060" t="s">
        <v>16</v>
      </c>
      <c r="H3060">
        <v>7.1999998092651367</v>
      </c>
      <c r="I3060">
        <v>7.5</v>
      </c>
      <c r="J3060">
        <v>0.30000001192092896</v>
      </c>
      <c r="K3060" t="s">
        <v>19</v>
      </c>
      <c r="L3060">
        <f>VLOOKUP(A3060,[1]Ark2!$A$1:$H$4250,8,FALSE)</f>
        <v>0</v>
      </c>
    </row>
    <row r="3061" spans="1:12" hidden="1">
      <c r="A3061" t="str">
        <f t="shared" si="122"/>
        <v>2020-Skive College, Kongsvingervej-Htx</v>
      </c>
      <c r="B3061" t="str">
        <f t="shared" si="121"/>
        <v>2020</v>
      </c>
      <c r="C3061" t="s">
        <v>186</v>
      </c>
      <c r="D3061" t="s">
        <v>32</v>
      </c>
      <c r="E3061" t="s">
        <v>14</v>
      </c>
      <c r="F3061" t="s">
        <v>15</v>
      </c>
      <c r="G3061" t="s">
        <v>16</v>
      </c>
      <c r="H3061">
        <v>7.3000001907348633</v>
      </c>
      <c r="I3061">
        <v>7.3000001907348633</v>
      </c>
      <c r="J3061">
        <v>0</v>
      </c>
      <c r="K3061" t="s">
        <v>19</v>
      </c>
      <c r="L3061">
        <f>VLOOKUP(A3061,[1]Ark2!$A$1:$H$4250,8,FALSE)</f>
        <v>0</v>
      </c>
    </row>
    <row r="3062" spans="1:12" hidden="1">
      <c r="A3062" t="str">
        <f t="shared" si="122"/>
        <v>2020-Skive Gymnasium-Hf</v>
      </c>
      <c r="B3062" t="str">
        <f t="shared" si="121"/>
        <v>2020</v>
      </c>
      <c r="C3062" t="s">
        <v>187</v>
      </c>
      <c r="D3062" t="s">
        <v>23</v>
      </c>
      <c r="E3062" t="s">
        <v>14</v>
      </c>
      <c r="F3062" t="s">
        <v>15</v>
      </c>
      <c r="G3062" t="s">
        <v>16</v>
      </c>
      <c r="H3062">
        <v>5.9000000953674316</v>
      </c>
      <c r="I3062">
        <v>5.4000000953674316</v>
      </c>
      <c r="J3062">
        <v>-0.5</v>
      </c>
      <c r="K3062" t="s">
        <v>17</v>
      </c>
      <c r="L3062">
        <f>VLOOKUP(A3062,[1]Ark2!$A$1:$H$4250,8,FALSE)</f>
        <v>0</v>
      </c>
    </row>
    <row r="3063" spans="1:12" hidden="1">
      <c r="A3063" t="str">
        <f t="shared" si="122"/>
        <v>2020-Skive Gymnasium-Stx</v>
      </c>
      <c r="B3063" t="str">
        <f t="shared" ref="B3063:B3126" si="124">B3062</f>
        <v>2020</v>
      </c>
      <c r="C3063" t="str">
        <f>C3062</f>
        <v>Skive Gymnasium</v>
      </c>
      <c r="D3063" t="s">
        <v>13</v>
      </c>
      <c r="E3063" t="s">
        <v>14</v>
      </c>
      <c r="F3063" t="s">
        <v>15</v>
      </c>
      <c r="G3063" t="s">
        <v>16</v>
      </c>
      <c r="H3063">
        <v>7.8000001907348633</v>
      </c>
      <c r="I3063">
        <v>7.9000000953674316</v>
      </c>
      <c r="J3063">
        <v>0.10000000149011612</v>
      </c>
      <c r="K3063" t="s">
        <v>19</v>
      </c>
      <c r="L3063">
        <f>VLOOKUP(A3063,[1]Ark2!$A$1:$H$4250,8,FALSE)</f>
        <v>6.8965517241379309E-2</v>
      </c>
    </row>
    <row r="3064" spans="1:12" hidden="1">
      <c r="A3064" t="str">
        <f t="shared" si="122"/>
        <v>2020-Skive-Viborg HF &amp; VUC, Viborg-Hf</v>
      </c>
      <c r="B3064" t="str">
        <f t="shared" si="124"/>
        <v>2020</v>
      </c>
      <c r="C3064" t="s">
        <v>280</v>
      </c>
      <c r="D3064" t="s">
        <v>23</v>
      </c>
      <c r="E3064" t="s">
        <v>14</v>
      </c>
      <c r="F3064" t="s">
        <v>15</v>
      </c>
      <c r="G3064" t="s">
        <v>16</v>
      </c>
      <c r="H3064">
        <v>6.6999998092651367</v>
      </c>
      <c r="I3064">
        <v>6.5999999046325684</v>
      </c>
      <c r="J3064">
        <v>-0.10000000149011612</v>
      </c>
      <c r="K3064" t="s">
        <v>19</v>
      </c>
      <c r="L3064">
        <f>VLOOKUP(A3064,[1]Ark2!$A$1:$H$4250,8,FALSE)</f>
        <v>0</v>
      </c>
    </row>
    <row r="3065" spans="1:12" hidden="1">
      <c r="A3065" t="str">
        <f t="shared" si="122"/>
        <v>2020-Skolerne i Oure - Sport &amp; Performance-Stx</v>
      </c>
      <c r="B3065" t="str">
        <f t="shared" si="124"/>
        <v>2020</v>
      </c>
      <c r="C3065" t="s">
        <v>188</v>
      </c>
      <c r="D3065" t="s">
        <v>13</v>
      </c>
      <c r="E3065" t="s">
        <v>14</v>
      </c>
      <c r="F3065" t="s">
        <v>15</v>
      </c>
      <c r="G3065" t="s">
        <v>16</v>
      </c>
      <c r="H3065">
        <v>7.6999998092651367</v>
      </c>
      <c r="I3065">
        <v>8</v>
      </c>
      <c r="J3065">
        <v>0.30000001192092896</v>
      </c>
      <c r="K3065" t="s">
        <v>17</v>
      </c>
      <c r="L3065">
        <f>VLOOKUP(A3065,[1]Ark2!$A$1:$H$4250,8,FALSE)</f>
        <v>0</v>
      </c>
    </row>
    <row r="3066" spans="1:12" hidden="1">
      <c r="A3066" t="str">
        <f t="shared" si="122"/>
        <v>2020-Slagelse Gymnasium-Hf</v>
      </c>
      <c r="B3066" t="str">
        <f t="shared" si="124"/>
        <v>2020</v>
      </c>
      <c r="C3066" t="s">
        <v>189</v>
      </c>
      <c r="D3066" t="s">
        <v>23</v>
      </c>
      <c r="E3066" t="s">
        <v>14</v>
      </c>
      <c r="F3066" t="s">
        <v>15</v>
      </c>
      <c r="G3066" t="s">
        <v>16</v>
      </c>
      <c r="H3066">
        <v>5.8000001907348633</v>
      </c>
      <c r="I3066">
        <v>5.3000001907348633</v>
      </c>
      <c r="J3066">
        <v>-0.5</v>
      </c>
      <c r="K3066" t="s">
        <v>17</v>
      </c>
      <c r="L3066">
        <f>VLOOKUP(A3066,[1]Ark2!$A$1:$H$4250,8,FALSE)</f>
        <v>0.125</v>
      </c>
    </row>
    <row r="3067" spans="1:12" hidden="1">
      <c r="A3067" t="str">
        <f t="shared" si="122"/>
        <v>2020-Slagelse Gymnasium-Stx</v>
      </c>
      <c r="B3067" t="str">
        <f t="shared" si="124"/>
        <v>2020</v>
      </c>
      <c r="C3067" t="str">
        <f>C3066</f>
        <v>Slagelse Gymnasium</v>
      </c>
      <c r="D3067" t="s">
        <v>13</v>
      </c>
      <c r="E3067" t="s">
        <v>14</v>
      </c>
      <c r="F3067" t="s">
        <v>15</v>
      </c>
      <c r="G3067" t="s">
        <v>16</v>
      </c>
      <c r="H3067">
        <v>7.1999998092651367</v>
      </c>
      <c r="I3067">
        <v>7</v>
      </c>
      <c r="J3067">
        <v>-0.20000000298023224</v>
      </c>
      <c r="K3067" t="s">
        <v>17</v>
      </c>
      <c r="L3067">
        <f>VLOOKUP(A3067,[1]Ark2!$A$1:$H$4250,8,FALSE)</f>
        <v>9.6153846153846159E-2</v>
      </c>
    </row>
    <row r="3068" spans="1:12" hidden="1">
      <c r="A3068" t="str">
        <f t="shared" si="122"/>
        <v>2020-Slotshaven Gymnasium-Hhx</v>
      </c>
      <c r="B3068" t="str">
        <f t="shared" si="124"/>
        <v>2020</v>
      </c>
      <c r="C3068" t="s">
        <v>327</v>
      </c>
      <c r="D3068" t="s">
        <v>29</v>
      </c>
      <c r="E3068" t="s">
        <v>14</v>
      </c>
      <c r="F3068" t="s">
        <v>15</v>
      </c>
      <c r="G3068" t="s">
        <v>16</v>
      </c>
      <c r="H3068">
        <v>6.6999998092651367</v>
      </c>
      <c r="I3068">
        <v>6.4000000953674316</v>
      </c>
      <c r="J3068">
        <v>-0.30000001192092896</v>
      </c>
      <c r="K3068" t="s">
        <v>17</v>
      </c>
      <c r="L3068">
        <f>VLOOKUP(A3068,[1]Ark2!$A$1:$H$4250,8,FALSE)</f>
        <v>2.9629629629629631E-2</v>
      </c>
    </row>
    <row r="3069" spans="1:12" hidden="1">
      <c r="A3069" t="str">
        <f t="shared" si="122"/>
        <v>2020-Slotshaven Gymnasium-Htx</v>
      </c>
      <c r="B3069" t="str">
        <f t="shared" si="124"/>
        <v>2020</v>
      </c>
      <c r="C3069" t="str">
        <f>C3068</f>
        <v>Slotshaven Gymnasium</v>
      </c>
      <c r="D3069" t="s">
        <v>32</v>
      </c>
      <c r="E3069" t="s">
        <v>14</v>
      </c>
      <c r="F3069" t="s">
        <v>15</v>
      </c>
      <c r="G3069" t="s">
        <v>16</v>
      </c>
      <c r="H3069">
        <v>7.5</v>
      </c>
      <c r="I3069">
        <v>7.5</v>
      </c>
      <c r="J3069">
        <v>0</v>
      </c>
      <c r="K3069" t="s">
        <v>19</v>
      </c>
      <c r="L3069">
        <f>VLOOKUP(A3069,[1]Ark2!$A$1:$H$4250,8,FALSE)</f>
        <v>3.7974683544303799E-2</v>
      </c>
    </row>
    <row r="3070" spans="1:12" hidden="1">
      <c r="A3070" t="str">
        <f t="shared" si="122"/>
        <v>2020-Solrød Gymnasium-Hf</v>
      </c>
      <c r="B3070" t="str">
        <f t="shared" si="124"/>
        <v>2020</v>
      </c>
      <c r="C3070" t="s">
        <v>190</v>
      </c>
      <c r="D3070" t="s">
        <v>23</v>
      </c>
      <c r="E3070" t="s">
        <v>14</v>
      </c>
      <c r="F3070" t="s">
        <v>15</v>
      </c>
      <c r="G3070" t="s">
        <v>16</v>
      </c>
      <c r="H3070">
        <v>6.9000000953674316</v>
      </c>
      <c r="I3070">
        <v>7.3000001907348633</v>
      </c>
      <c r="J3070">
        <v>0.40000000596046448</v>
      </c>
      <c r="K3070" t="s">
        <v>17</v>
      </c>
      <c r="L3070">
        <f>VLOOKUP(A3070,[1]Ark2!$A$1:$H$4250,8,FALSE)</f>
        <v>0</v>
      </c>
    </row>
    <row r="3071" spans="1:12" hidden="1">
      <c r="A3071" t="str">
        <f t="shared" si="122"/>
        <v>2020-Solrød Gymnasium-Stx</v>
      </c>
      <c r="B3071" t="str">
        <f t="shared" si="124"/>
        <v>2020</v>
      </c>
      <c r="C3071" t="str">
        <f>C3070</f>
        <v>Solrød Gymnasium</v>
      </c>
      <c r="D3071" t="s">
        <v>13</v>
      </c>
      <c r="E3071" t="s">
        <v>14</v>
      </c>
      <c r="F3071" t="s">
        <v>15</v>
      </c>
      <c r="G3071" t="s">
        <v>16</v>
      </c>
      <c r="H3071">
        <v>7.6999998092651367</v>
      </c>
      <c r="I3071">
        <v>7.5999999046325684</v>
      </c>
      <c r="J3071">
        <v>-0.10000000149011612</v>
      </c>
      <c r="K3071" t="s">
        <v>19</v>
      </c>
      <c r="L3071">
        <f>VLOOKUP(A3071,[1]Ark2!$A$1:$H$4250,8,FALSE)</f>
        <v>4.9773755656108594E-2</v>
      </c>
    </row>
    <row r="3072" spans="1:12" hidden="1">
      <c r="A3072" t="str">
        <f t="shared" si="122"/>
        <v>2020-Sorø Akademis Skole-Stx</v>
      </c>
      <c r="B3072" t="str">
        <f t="shared" si="124"/>
        <v>2020</v>
      </c>
      <c r="C3072" t="s">
        <v>191</v>
      </c>
      <c r="D3072" t="s">
        <v>13</v>
      </c>
      <c r="E3072" t="s">
        <v>14</v>
      </c>
      <c r="F3072" t="s">
        <v>15</v>
      </c>
      <c r="G3072" t="s">
        <v>16</v>
      </c>
      <c r="H3072">
        <v>7.9000000953674316</v>
      </c>
      <c r="I3072">
        <v>7.9000000953674316</v>
      </c>
      <c r="J3072">
        <v>0</v>
      </c>
      <c r="K3072" t="s">
        <v>19</v>
      </c>
      <c r="L3072">
        <f>VLOOKUP(A3072,[1]Ark2!$A$1:$H$4250,8,FALSE)</f>
        <v>2.6595744680851064E-2</v>
      </c>
    </row>
    <row r="3073" spans="1:12" hidden="1">
      <c r="A3073" t="str">
        <f t="shared" si="122"/>
        <v>2020-Stenhus Gymnasium-Hf</v>
      </c>
      <c r="B3073" t="str">
        <f t="shared" si="124"/>
        <v>2020</v>
      </c>
      <c r="C3073" t="s">
        <v>192</v>
      </c>
      <c r="D3073" t="s">
        <v>23</v>
      </c>
      <c r="E3073" t="s">
        <v>14</v>
      </c>
      <c r="F3073" t="s">
        <v>15</v>
      </c>
      <c r="G3073" t="s">
        <v>16</v>
      </c>
      <c r="H3073">
        <v>5.8000001907348633</v>
      </c>
      <c r="I3073">
        <v>6</v>
      </c>
      <c r="J3073">
        <v>0.20000000298023224</v>
      </c>
      <c r="K3073" t="s">
        <v>19</v>
      </c>
      <c r="L3073">
        <f>VLOOKUP(A3073,[1]Ark2!$A$1:$H$4250,8,FALSE)</f>
        <v>8.8235294117647065E-2</v>
      </c>
    </row>
    <row r="3074" spans="1:12" hidden="1">
      <c r="A3074" t="str">
        <f t="shared" si="122"/>
        <v>2020-Stenhus Gymnasium-Stx</v>
      </c>
      <c r="B3074" t="str">
        <f t="shared" si="124"/>
        <v>2020</v>
      </c>
      <c r="C3074" t="str">
        <f>C3073</f>
        <v>Stenhus Gymnasium</v>
      </c>
      <c r="D3074" t="s">
        <v>13</v>
      </c>
      <c r="E3074" t="s">
        <v>14</v>
      </c>
      <c r="F3074" t="s">
        <v>15</v>
      </c>
      <c r="G3074" t="s">
        <v>16</v>
      </c>
      <c r="H3074">
        <v>7.3000001907348633</v>
      </c>
      <c r="I3074">
        <v>7.5</v>
      </c>
      <c r="J3074">
        <v>0.20000000298023224</v>
      </c>
      <c r="K3074" t="s">
        <v>17</v>
      </c>
      <c r="L3074">
        <f>VLOOKUP(A3074,[1]Ark2!$A$1:$H$4250,8,FALSE)</f>
        <v>0.10569105691056911</v>
      </c>
    </row>
    <row r="3075" spans="1:12" hidden="1">
      <c r="A3075" t="str">
        <f t="shared" ref="A3075:A3138" si="125">_xlfn.CONCAT(B3075,"-",C3075,"-",LEFT(D3075,3))</f>
        <v>2020-Struer Statsgymnasium-Hf</v>
      </c>
      <c r="B3075" t="str">
        <f t="shared" si="124"/>
        <v>2020</v>
      </c>
      <c r="C3075" t="s">
        <v>193</v>
      </c>
      <c r="D3075" t="s">
        <v>23</v>
      </c>
      <c r="E3075" t="s">
        <v>14</v>
      </c>
      <c r="F3075" t="s">
        <v>15</v>
      </c>
      <c r="G3075" t="s">
        <v>16</v>
      </c>
      <c r="H3075">
        <v>6</v>
      </c>
      <c r="I3075">
        <v>6.3000001907348633</v>
      </c>
      <c r="J3075">
        <v>0.30000001192092896</v>
      </c>
      <c r="K3075" t="s">
        <v>19</v>
      </c>
      <c r="L3075">
        <f>VLOOKUP(A3075,[1]Ark2!$A$1:$H$4250,8,FALSE)</f>
        <v>0.15384615384615385</v>
      </c>
    </row>
    <row r="3076" spans="1:12" hidden="1">
      <c r="A3076" t="str">
        <f t="shared" si="125"/>
        <v>2020-Struer Statsgymnasium-Stx</v>
      </c>
      <c r="B3076" t="str">
        <f t="shared" si="124"/>
        <v>2020</v>
      </c>
      <c r="C3076" t="str">
        <f>C3075</f>
        <v>Struer Statsgymnasium</v>
      </c>
      <c r="D3076" t="s">
        <v>13</v>
      </c>
      <c r="E3076" t="s">
        <v>14</v>
      </c>
      <c r="F3076" t="s">
        <v>15</v>
      </c>
      <c r="G3076" t="s">
        <v>16</v>
      </c>
      <c r="H3076">
        <v>7.5999999046325684</v>
      </c>
      <c r="I3076">
        <v>7.8000001907348633</v>
      </c>
      <c r="J3076">
        <v>0.20000000298023224</v>
      </c>
      <c r="K3076" t="s">
        <v>19</v>
      </c>
      <c r="L3076">
        <f>VLOOKUP(A3076,[1]Ark2!$A$1:$H$4250,8,FALSE)</f>
        <v>6.3291139240506333E-2</v>
      </c>
    </row>
    <row r="3077" spans="1:12" hidden="1">
      <c r="A3077" t="str">
        <f t="shared" si="125"/>
        <v>2020-Struer Statsgymnasium - erhvervsskolen-Hhx</v>
      </c>
      <c r="B3077" t="str">
        <f t="shared" si="124"/>
        <v>2020</v>
      </c>
      <c r="C3077" t="s">
        <v>194</v>
      </c>
      <c r="D3077" t="s">
        <v>29</v>
      </c>
      <c r="E3077" t="s">
        <v>14</v>
      </c>
      <c r="F3077" t="s">
        <v>15</v>
      </c>
      <c r="G3077" t="s">
        <v>16</v>
      </c>
      <c r="H3077">
        <v>6.8000001907348633</v>
      </c>
      <c r="I3077">
        <v>6.8000001907348633</v>
      </c>
      <c r="J3077">
        <v>0</v>
      </c>
      <c r="K3077" t="s">
        <v>19</v>
      </c>
      <c r="L3077">
        <f>VLOOKUP(A3077,[1]Ark2!$A$1:$H$4250,8,FALSE)</f>
        <v>0</v>
      </c>
    </row>
    <row r="3078" spans="1:12" hidden="1">
      <c r="A3078" t="str">
        <f t="shared" si="125"/>
        <v>2020-Støvring Gymnasium-Stx</v>
      </c>
      <c r="B3078" t="str">
        <f t="shared" si="124"/>
        <v>2020</v>
      </c>
      <c r="C3078" t="s">
        <v>195</v>
      </c>
      <c r="D3078" t="s">
        <v>13</v>
      </c>
      <c r="E3078" t="s">
        <v>14</v>
      </c>
      <c r="F3078" t="s">
        <v>15</v>
      </c>
      <c r="G3078" t="s">
        <v>16</v>
      </c>
      <c r="H3078">
        <v>8</v>
      </c>
      <c r="I3078">
        <v>7.8000001907348633</v>
      </c>
      <c r="J3078">
        <v>-0.20000000298023224</v>
      </c>
      <c r="K3078" t="s">
        <v>19</v>
      </c>
      <c r="L3078">
        <f>VLOOKUP(A3078,[1]Ark2!$A$1:$H$4250,8,FALSE)</f>
        <v>2.4844720496894408E-2</v>
      </c>
    </row>
    <row r="3079" spans="1:12" hidden="1">
      <c r="A3079" t="str">
        <f t="shared" si="125"/>
        <v>2020-Svendborg Erhvervsskole &amp; -Gymnasier, Skovsbovej-Hhx</v>
      </c>
      <c r="B3079" t="str">
        <f t="shared" si="124"/>
        <v>2020</v>
      </c>
      <c r="C3079" t="s">
        <v>197</v>
      </c>
      <c r="D3079" t="s">
        <v>29</v>
      </c>
      <c r="E3079" t="s">
        <v>14</v>
      </c>
      <c r="F3079" t="s">
        <v>15</v>
      </c>
      <c r="G3079" t="s">
        <v>16</v>
      </c>
      <c r="H3079">
        <v>6.9000000953674316</v>
      </c>
      <c r="I3079">
        <v>7.0999999046325684</v>
      </c>
      <c r="J3079">
        <v>0.20000000298023224</v>
      </c>
      <c r="K3079" t="s">
        <v>19</v>
      </c>
      <c r="L3079">
        <f>VLOOKUP(A3079,[1]Ark2!$A$1:$H$4250,8,FALSE)</f>
        <v>0</v>
      </c>
    </row>
    <row r="3080" spans="1:12" hidden="1">
      <c r="A3080" t="str">
        <f t="shared" si="125"/>
        <v>2020-Svendborg Erhvervsskole &amp; -Gymnasier, Skovsbovej-Htx</v>
      </c>
      <c r="B3080" t="str">
        <f t="shared" si="124"/>
        <v>2020</v>
      </c>
      <c r="C3080" t="str">
        <f>C3079</f>
        <v>Svendborg Erhvervsskole &amp; -Gymnasier, Skovsbovej</v>
      </c>
      <c r="D3080" t="s">
        <v>32</v>
      </c>
      <c r="E3080" t="s">
        <v>14</v>
      </c>
      <c r="F3080" t="s">
        <v>15</v>
      </c>
      <c r="G3080" t="s">
        <v>16</v>
      </c>
      <c r="H3080">
        <v>7.3000001907348633</v>
      </c>
      <c r="I3080">
        <v>7.3000001907348633</v>
      </c>
      <c r="J3080">
        <v>0</v>
      </c>
      <c r="K3080" t="s">
        <v>19</v>
      </c>
      <c r="L3080">
        <f>VLOOKUP(A3080,[1]Ark2!$A$1:$H$4250,8,FALSE)</f>
        <v>0</v>
      </c>
    </row>
    <row r="3081" spans="1:12" hidden="1">
      <c r="A3081" t="str">
        <f t="shared" si="125"/>
        <v>2020-Svendborg Gymnasium-Hf</v>
      </c>
      <c r="B3081" t="str">
        <f t="shared" si="124"/>
        <v>2020</v>
      </c>
      <c r="C3081" t="s">
        <v>198</v>
      </c>
      <c r="D3081" t="s">
        <v>23</v>
      </c>
      <c r="E3081" t="s">
        <v>14</v>
      </c>
      <c r="F3081" t="s">
        <v>15</v>
      </c>
      <c r="G3081" t="s">
        <v>16</v>
      </c>
      <c r="H3081">
        <v>6.0999999046325684</v>
      </c>
      <c r="I3081">
        <v>5.5999999046325684</v>
      </c>
      <c r="J3081">
        <v>-0.5</v>
      </c>
      <c r="K3081" t="s">
        <v>17</v>
      </c>
      <c r="L3081">
        <f>VLOOKUP(A3081,[1]Ark2!$A$1:$H$4250,8,FALSE)</f>
        <v>0</v>
      </c>
    </row>
    <row r="3082" spans="1:12" hidden="1">
      <c r="A3082" t="str">
        <f t="shared" si="125"/>
        <v>2020-Svendborg Gymnasium-Stx</v>
      </c>
      <c r="B3082" t="str">
        <f t="shared" si="124"/>
        <v>2020</v>
      </c>
      <c r="C3082" t="str">
        <f>C3081</f>
        <v>Svendborg Gymnasium</v>
      </c>
      <c r="D3082" t="s">
        <v>13</v>
      </c>
      <c r="E3082" t="s">
        <v>14</v>
      </c>
      <c r="F3082" t="s">
        <v>15</v>
      </c>
      <c r="G3082" t="s">
        <v>16</v>
      </c>
      <c r="H3082">
        <v>7.5999999046325684</v>
      </c>
      <c r="I3082">
        <v>7.5999999046325684</v>
      </c>
      <c r="J3082">
        <v>0</v>
      </c>
      <c r="K3082" t="s">
        <v>19</v>
      </c>
      <c r="L3082">
        <f>VLOOKUP(A3082,[1]Ark2!$A$1:$H$4250,8,FALSE)</f>
        <v>7.1661237785016291E-2</v>
      </c>
    </row>
    <row r="3083" spans="1:12" hidden="1">
      <c r="A3083" t="str">
        <f t="shared" si="125"/>
        <v>2020-Syddjurs Gymnasium-Stx</v>
      </c>
      <c r="B3083" t="str">
        <f t="shared" si="124"/>
        <v>2020</v>
      </c>
      <c r="C3083" t="s">
        <v>200</v>
      </c>
      <c r="D3083" t="s">
        <v>13</v>
      </c>
      <c r="E3083" t="s">
        <v>14</v>
      </c>
      <c r="F3083" t="s">
        <v>15</v>
      </c>
      <c r="G3083" t="s">
        <v>16</v>
      </c>
      <c r="H3083">
        <v>7.8000001907348633</v>
      </c>
      <c r="I3083">
        <v>7.5999999046325684</v>
      </c>
      <c r="J3083">
        <v>-0.20000000298023224</v>
      </c>
      <c r="K3083" t="s">
        <v>19</v>
      </c>
      <c r="L3083">
        <f>VLOOKUP(A3083,[1]Ark2!$A$1:$H$4250,8,FALSE)</f>
        <v>4.2553191489361701E-2</v>
      </c>
    </row>
    <row r="3084" spans="1:12" hidden="1">
      <c r="A3084" t="str">
        <f t="shared" si="125"/>
        <v>2020-Sønderborg Statsskole-Hf</v>
      </c>
      <c r="B3084" t="str">
        <f t="shared" si="124"/>
        <v>2020</v>
      </c>
      <c r="C3084" t="s">
        <v>201</v>
      </c>
      <c r="D3084" t="s">
        <v>23</v>
      </c>
      <c r="E3084" t="s">
        <v>14</v>
      </c>
      <c r="F3084" t="s">
        <v>15</v>
      </c>
      <c r="G3084" t="s">
        <v>16</v>
      </c>
      <c r="H3084">
        <v>5.8000001907348633</v>
      </c>
      <c r="I3084">
        <v>5.5999999046325684</v>
      </c>
      <c r="J3084">
        <v>-0.20000000298023224</v>
      </c>
      <c r="K3084" t="s">
        <v>19</v>
      </c>
      <c r="L3084">
        <f>VLOOKUP(A3084,[1]Ark2!$A$1:$H$4250,8,FALSE)</f>
        <v>0.22413793103448276</v>
      </c>
    </row>
    <row r="3085" spans="1:12" hidden="1">
      <c r="A3085" t="str">
        <f t="shared" si="125"/>
        <v>2020-Sønderborg Statsskole-Stx</v>
      </c>
      <c r="B3085" t="str">
        <f t="shared" si="124"/>
        <v>2020</v>
      </c>
      <c r="C3085" t="str">
        <f>C3084</f>
        <v>Sønderborg Statsskole</v>
      </c>
      <c r="D3085" t="s">
        <v>13</v>
      </c>
      <c r="E3085" t="s">
        <v>14</v>
      </c>
      <c r="F3085" t="s">
        <v>15</v>
      </c>
      <c r="G3085" t="s">
        <v>16</v>
      </c>
      <c r="H3085">
        <v>7.5</v>
      </c>
      <c r="I3085">
        <v>7.1999998092651367</v>
      </c>
      <c r="J3085">
        <v>-0.30000001192092896</v>
      </c>
      <c r="K3085" t="s">
        <v>17</v>
      </c>
      <c r="L3085">
        <f>VLOOKUP(A3085,[1]Ark2!$A$1:$H$4250,8,FALSE)</f>
        <v>9.3220338983050849E-2</v>
      </c>
    </row>
    <row r="3086" spans="1:12" hidden="1">
      <c r="A3086" t="str">
        <f t="shared" si="125"/>
        <v>2020-TEKNISK GYMNASIUM,  Skanderborg-Htx</v>
      </c>
      <c r="B3086" t="str">
        <f t="shared" si="124"/>
        <v>2020</v>
      </c>
      <c r="C3086" t="s">
        <v>331</v>
      </c>
      <c r="D3086" t="s">
        <v>32</v>
      </c>
      <c r="E3086" t="s">
        <v>14</v>
      </c>
      <c r="F3086" t="s">
        <v>15</v>
      </c>
      <c r="G3086" t="s">
        <v>16</v>
      </c>
      <c r="H3086">
        <v>7.8000001907348633</v>
      </c>
      <c r="I3086">
        <v>7.8000001907348633</v>
      </c>
      <c r="J3086">
        <v>0</v>
      </c>
      <c r="K3086" t="s">
        <v>19</v>
      </c>
      <c r="L3086">
        <f>VLOOKUP(A3086,[1]Ark2!$A$1:$H$4250,8,FALSE)</f>
        <v>0</v>
      </c>
    </row>
    <row r="3087" spans="1:12" hidden="1">
      <c r="A3087" t="str">
        <f t="shared" si="125"/>
        <v>2020-TH. LANGS HF-KURSUS-Hf</v>
      </c>
      <c r="B3087" t="str">
        <f t="shared" si="124"/>
        <v>2020</v>
      </c>
      <c r="C3087" t="s">
        <v>205</v>
      </c>
      <c r="D3087" t="s">
        <v>23</v>
      </c>
      <c r="E3087" t="s">
        <v>14</v>
      </c>
      <c r="F3087" t="s">
        <v>15</v>
      </c>
      <c r="G3087" t="s">
        <v>16</v>
      </c>
      <c r="H3087">
        <v>6.9000000953674316</v>
      </c>
      <c r="I3087">
        <v>7.0999999046325684</v>
      </c>
      <c r="J3087">
        <v>0.20000000298023224</v>
      </c>
      <c r="K3087" t="s">
        <v>19</v>
      </c>
      <c r="L3087">
        <f>VLOOKUP(A3087,[1]Ark2!$A$1:$H$4250,8,FALSE)</f>
        <v>0.05</v>
      </c>
    </row>
    <row r="3088" spans="1:12" hidden="1">
      <c r="A3088" t="str">
        <f t="shared" si="125"/>
        <v>2020-Thisted Gymnasium, STX og HF-Hf</v>
      </c>
      <c r="B3088" t="str">
        <f t="shared" si="124"/>
        <v>2020</v>
      </c>
      <c r="C3088" t="s">
        <v>206</v>
      </c>
      <c r="D3088" t="s">
        <v>23</v>
      </c>
      <c r="E3088" t="s">
        <v>14</v>
      </c>
      <c r="F3088" t="s">
        <v>15</v>
      </c>
      <c r="G3088" t="s">
        <v>16</v>
      </c>
      <c r="H3088">
        <v>5.6999998092651367</v>
      </c>
      <c r="I3088">
        <v>5.8000001907348633</v>
      </c>
      <c r="J3088">
        <v>0.10000000149011612</v>
      </c>
      <c r="K3088" t="s">
        <v>19</v>
      </c>
      <c r="L3088">
        <f>VLOOKUP(A3088,[1]Ark2!$A$1:$H$4250,8,FALSE)</f>
        <v>0</v>
      </c>
    </row>
    <row r="3089" spans="1:12" hidden="1">
      <c r="A3089" t="str">
        <f t="shared" si="125"/>
        <v>2020-Thisted Gymnasium, STX og HF-Stx</v>
      </c>
      <c r="B3089" t="str">
        <f t="shared" si="124"/>
        <v>2020</v>
      </c>
      <c r="C3089" t="str">
        <f>C3088</f>
        <v>Thisted Gymnasium, STX og HF</v>
      </c>
      <c r="D3089" t="s">
        <v>13</v>
      </c>
      <c r="E3089" t="s">
        <v>14</v>
      </c>
      <c r="F3089" t="s">
        <v>15</v>
      </c>
      <c r="G3089" t="s">
        <v>16</v>
      </c>
      <c r="H3089">
        <v>7.5</v>
      </c>
      <c r="I3089">
        <v>7.8000001907348633</v>
      </c>
      <c r="J3089">
        <v>0.30000001192092896</v>
      </c>
      <c r="K3089" t="s">
        <v>17</v>
      </c>
      <c r="L3089">
        <f>VLOOKUP(A3089,[1]Ark2!$A$1:$H$4250,8,FALSE)</f>
        <v>0</v>
      </c>
    </row>
    <row r="3090" spans="1:12" hidden="1">
      <c r="A3090" t="str">
        <f t="shared" si="125"/>
        <v>2020-Thy-Mors HF &amp; VUC , Nykøbing afd.-Hf</v>
      </c>
      <c r="B3090" t="str">
        <f t="shared" si="124"/>
        <v>2020</v>
      </c>
      <c r="C3090" t="s">
        <v>367</v>
      </c>
      <c r="D3090" t="s">
        <v>23</v>
      </c>
      <c r="E3090" t="s">
        <v>14</v>
      </c>
      <c r="F3090" t="s">
        <v>15</v>
      </c>
      <c r="G3090" t="s">
        <v>16</v>
      </c>
      <c r="H3090">
        <v>6.3000001907348633</v>
      </c>
      <c r="I3090">
        <v>6.4000000953674316</v>
      </c>
      <c r="J3090">
        <v>0.10000000149011612</v>
      </c>
      <c r="K3090" t="s">
        <v>19</v>
      </c>
      <c r="L3090">
        <f>VLOOKUP(A3090,[1]Ark2!$A$1:$H$4250,8,FALSE)</f>
        <v>0</v>
      </c>
    </row>
    <row r="3091" spans="1:12" hidden="1">
      <c r="A3091" t="str">
        <f t="shared" si="125"/>
        <v>2020-Thy-Mors HF &amp; VUC, Thisted-Hf</v>
      </c>
      <c r="B3091" t="str">
        <f t="shared" si="124"/>
        <v>2020</v>
      </c>
      <c r="C3091" t="s">
        <v>368</v>
      </c>
      <c r="D3091" t="s">
        <v>23</v>
      </c>
      <c r="E3091" t="s">
        <v>14</v>
      </c>
      <c r="F3091" t="s">
        <v>15</v>
      </c>
      <c r="G3091" t="s">
        <v>16</v>
      </c>
      <c r="H3091">
        <v>6.6999998092651367</v>
      </c>
      <c r="I3091">
        <v>6.8000001907348633</v>
      </c>
      <c r="J3091">
        <v>0.10000000149011612</v>
      </c>
      <c r="K3091" t="s">
        <v>19</v>
      </c>
      <c r="L3091">
        <f>VLOOKUP(A3091,[1]Ark2!$A$1:$H$4250,8,FALSE)</f>
        <v>0</v>
      </c>
    </row>
    <row r="3092" spans="1:12" hidden="1">
      <c r="A3092" t="str">
        <f t="shared" si="125"/>
        <v>2020-TietgenSkolen (ELM)-Hhx</v>
      </c>
      <c r="B3092" t="str">
        <f t="shared" si="124"/>
        <v>2020</v>
      </c>
      <c r="C3092" t="s">
        <v>209</v>
      </c>
      <c r="D3092" t="s">
        <v>29</v>
      </c>
      <c r="E3092" t="s">
        <v>14</v>
      </c>
      <c r="F3092" t="s">
        <v>15</v>
      </c>
      <c r="G3092" t="s">
        <v>16</v>
      </c>
      <c r="H3092">
        <v>7.3000001907348633</v>
      </c>
      <c r="I3092">
        <v>6.8000001907348633</v>
      </c>
      <c r="J3092">
        <v>-0.5</v>
      </c>
      <c r="K3092" t="s">
        <v>17</v>
      </c>
      <c r="L3092">
        <f>VLOOKUP(A3092,[1]Ark2!$A$1:$H$4250,8,FALSE)</f>
        <v>0.10681818181818181</v>
      </c>
    </row>
    <row r="3093" spans="1:12" hidden="1">
      <c r="A3093" t="str">
        <f t="shared" si="125"/>
        <v>2020-Tornbjerg Gymnasium-Stx</v>
      </c>
      <c r="B3093" t="str">
        <f t="shared" si="124"/>
        <v>2020</v>
      </c>
      <c r="C3093" t="s">
        <v>210</v>
      </c>
      <c r="D3093" t="s">
        <v>13</v>
      </c>
      <c r="E3093" t="s">
        <v>14</v>
      </c>
      <c r="F3093" t="s">
        <v>15</v>
      </c>
      <c r="G3093" t="s">
        <v>16</v>
      </c>
      <c r="H3093">
        <v>7.3000001907348633</v>
      </c>
      <c r="I3093">
        <v>7.1999998092651367</v>
      </c>
      <c r="J3093">
        <v>-0.10000000149011612</v>
      </c>
      <c r="K3093" t="s">
        <v>19</v>
      </c>
      <c r="L3093">
        <f>VLOOKUP(A3093,[1]Ark2!$A$1:$H$4250,8,FALSE)</f>
        <v>0.32905982905982906</v>
      </c>
    </row>
    <row r="3094" spans="1:12" hidden="1">
      <c r="A3094" t="str">
        <f t="shared" si="125"/>
        <v>2020-Tradium Gymnasier, HHX &amp; HTX-Hhx</v>
      </c>
      <c r="B3094" t="str">
        <f t="shared" si="124"/>
        <v>2020</v>
      </c>
      <c r="C3094" t="s">
        <v>387</v>
      </c>
      <c r="D3094" t="s">
        <v>29</v>
      </c>
      <c r="E3094" t="s">
        <v>14</v>
      </c>
      <c r="F3094" t="s">
        <v>15</v>
      </c>
      <c r="G3094" t="s">
        <v>16</v>
      </c>
      <c r="H3094">
        <v>7.1999998092651367</v>
      </c>
      <c r="I3094">
        <v>7.1999998092651367</v>
      </c>
      <c r="J3094">
        <v>0</v>
      </c>
      <c r="K3094" t="s">
        <v>19</v>
      </c>
      <c r="L3094" t="e">
        <f>VLOOKUP(A3094,[1]Ark2!$A$1:$H$4250,8,FALSE)</f>
        <v>#N/A</v>
      </c>
    </row>
    <row r="3095" spans="1:12" hidden="1">
      <c r="A3095" t="str">
        <f t="shared" si="125"/>
        <v>2020-Tradium, HHX og EUD/EUX Business (Himmerlands erhv.)-Hhx</v>
      </c>
      <c r="B3095" t="str">
        <f t="shared" si="124"/>
        <v>2020</v>
      </c>
      <c r="C3095" t="s">
        <v>332</v>
      </c>
      <c r="D3095" t="s">
        <v>29</v>
      </c>
      <c r="E3095" t="s">
        <v>14</v>
      </c>
      <c r="F3095" t="s">
        <v>15</v>
      </c>
      <c r="G3095" t="s">
        <v>16</v>
      </c>
      <c r="H3095">
        <v>7.5999999046325684</v>
      </c>
      <c r="I3095">
        <v>7.5999999046325684</v>
      </c>
      <c r="J3095">
        <v>0</v>
      </c>
      <c r="K3095" t="s">
        <v>19</v>
      </c>
      <c r="L3095">
        <f>VLOOKUP(A3095,[1]Ark2!$A$1:$H$4250,8,FALSE)</f>
        <v>0</v>
      </c>
    </row>
    <row r="3096" spans="1:12" hidden="1">
      <c r="A3096" t="str">
        <f t="shared" si="125"/>
        <v>2020-Tradium, Teknisk Gymnasium, HTX-Htx</v>
      </c>
      <c r="B3096" t="str">
        <f t="shared" si="124"/>
        <v>2020</v>
      </c>
      <c r="C3096" t="s">
        <v>388</v>
      </c>
      <c r="D3096" t="s">
        <v>32</v>
      </c>
      <c r="E3096" t="s">
        <v>14</v>
      </c>
      <c r="F3096" t="s">
        <v>15</v>
      </c>
      <c r="G3096" t="s">
        <v>16</v>
      </c>
      <c r="H3096">
        <v>7.5</v>
      </c>
      <c r="I3096">
        <v>7.4000000953674316</v>
      </c>
      <c r="J3096">
        <v>-0.10000000149011612</v>
      </c>
      <c r="K3096" t="s">
        <v>19</v>
      </c>
      <c r="L3096">
        <f>VLOOKUP(A3096,[1]Ark2!$A$1:$H$4250,8,FALSE)</f>
        <v>5.6818181818181816E-2</v>
      </c>
    </row>
    <row r="3097" spans="1:12" hidden="1">
      <c r="A3097" t="str">
        <f t="shared" si="125"/>
        <v>2020-Tønder Gymnasium-Hf</v>
      </c>
      <c r="B3097" t="str">
        <f t="shared" si="124"/>
        <v>2020</v>
      </c>
      <c r="C3097" t="s">
        <v>213</v>
      </c>
      <c r="D3097" t="s">
        <v>23</v>
      </c>
      <c r="E3097" t="s">
        <v>14</v>
      </c>
      <c r="F3097" t="s">
        <v>15</v>
      </c>
      <c r="G3097" t="s">
        <v>16</v>
      </c>
      <c r="H3097">
        <v>6</v>
      </c>
      <c r="I3097">
        <v>5.9000000953674316</v>
      </c>
      <c r="J3097">
        <v>-0.10000000149011612</v>
      </c>
      <c r="K3097" t="s">
        <v>19</v>
      </c>
      <c r="L3097">
        <f>VLOOKUP(A3097,[1]Ark2!$A$1:$H$4250,8,FALSE)</f>
        <v>0</v>
      </c>
    </row>
    <row r="3098" spans="1:12" hidden="1">
      <c r="A3098" t="str">
        <f t="shared" si="125"/>
        <v>2020-Tønder Gymnasium-Stx</v>
      </c>
      <c r="B3098" t="str">
        <f t="shared" si="124"/>
        <v>2020</v>
      </c>
      <c r="C3098" t="str">
        <f>C3097</f>
        <v>Tønder Gymnasium</v>
      </c>
      <c r="D3098" t="s">
        <v>13</v>
      </c>
      <c r="E3098" t="s">
        <v>14</v>
      </c>
      <c r="F3098" t="s">
        <v>15</v>
      </c>
      <c r="G3098" t="s">
        <v>16</v>
      </c>
      <c r="H3098">
        <v>7.6999998092651367</v>
      </c>
      <c r="I3098">
        <v>8.3000001907348633</v>
      </c>
      <c r="J3098">
        <v>0.60000002384185791</v>
      </c>
      <c r="K3098" t="s">
        <v>17</v>
      </c>
      <c r="L3098">
        <f>VLOOKUP(A3098,[1]Ark2!$A$1:$H$4250,8,FALSE)</f>
        <v>3.6036036036036036E-2</v>
      </c>
    </row>
    <row r="3099" spans="1:12" hidden="1">
      <c r="A3099" t="str">
        <f t="shared" si="125"/>
        <v>2020-Tønder Handelsskole-Hhx</v>
      </c>
      <c r="B3099" t="str">
        <f t="shared" si="124"/>
        <v>2020</v>
      </c>
      <c r="C3099" t="s">
        <v>214</v>
      </c>
      <c r="D3099" t="s">
        <v>29</v>
      </c>
      <c r="E3099" t="s">
        <v>14</v>
      </c>
      <c r="F3099" t="s">
        <v>15</v>
      </c>
      <c r="G3099" t="s">
        <v>16</v>
      </c>
      <c r="H3099">
        <v>6.6999998092651367</v>
      </c>
      <c r="I3099">
        <v>7.0999999046325684</v>
      </c>
      <c r="J3099">
        <v>0.40000000596046448</v>
      </c>
      <c r="K3099" t="s">
        <v>17</v>
      </c>
      <c r="L3099">
        <f>VLOOKUP(A3099,[1]Ark2!$A$1:$H$4250,8,FALSE)</f>
        <v>4.716981132075472E-2</v>
      </c>
    </row>
    <row r="3100" spans="1:12" hidden="1">
      <c r="A3100" t="str">
        <f t="shared" si="125"/>
        <v>2020-Tørring Gymnasium-Stx</v>
      </c>
      <c r="B3100" t="str">
        <f t="shared" si="124"/>
        <v>2020</v>
      </c>
      <c r="C3100" t="s">
        <v>215</v>
      </c>
      <c r="D3100" t="s">
        <v>13</v>
      </c>
      <c r="E3100" t="s">
        <v>14</v>
      </c>
      <c r="F3100" t="s">
        <v>15</v>
      </c>
      <c r="G3100" t="s">
        <v>16</v>
      </c>
      <c r="H3100">
        <v>7.6999998092651367</v>
      </c>
      <c r="I3100">
        <v>7.5999999046325684</v>
      </c>
      <c r="J3100">
        <v>-0.10000000149011612</v>
      </c>
      <c r="K3100" t="s">
        <v>19</v>
      </c>
      <c r="L3100">
        <f>VLOOKUP(A3100,[1]Ark2!$A$1:$H$4250,8,FALSE)</f>
        <v>3.1746031746031744E-2</v>
      </c>
    </row>
    <row r="3101" spans="1:12" hidden="1">
      <c r="A3101" t="str">
        <f t="shared" si="125"/>
        <v>2020-Tårnby Gymnasium-Hf</v>
      </c>
      <c r="B3101" t="str">
        <f t="shared" si="124"/>
        <v>2020</v>
      </c>
      <c r="C3101" t="s">
        <v>216</v>
      </c>
      <c r="D3101" t="s">
        <v>23</v>
      </c>
      <c r="E3101" t="s">
        <v>14</v>
      </c>
      <c r="F3101" t="s">
        <v>15</v>
      </c>
      <c r="G3101" t="s">
        <v>16</v>
      </c>
      <c r="H3101">
        <v>6.1999998092651367</v>
      </c>
      <c r="I3101">
        <v>6.1999998092651367</v>
      </c>
      <c r="J3101">
        <v>0</v>
      </c>
      <c r="K3101" t="s">
        <v>19</v>
      </c>
      <c r="L3101">
        <f>VLOOKUP(A3101,[1]Ark2!$A$1:$H$4250,8,FALSE)</f>
        <v>0.15217391304347827</v>
      </c>
    </row>
    <row r="3102" spans="1:12" hidden="1">
      <c r="A3102" t="str">
        <f t="shared" si="125"/>
        <v>2020-Tårnby Gymnasium-Stx</v>
      </c>
      <c r="B3102" t="str">
        <f t="shared" si="124"/>
        <v>2020</v>
      </c>
      <c r="C3102" t="str">
        <f>C3101</f>
        <v>Tårnby Gymnasium</v>
      </c>
      <c r="D3102" t="s">
        <v>13</v>
      </c>
      <c r="E3102" t="s">
        <v>14</v>
      </c>
      <c r="F3102" t="s">
        <v>15</v>
      </c>
      <c r="G3102" t="s">
        <v>16</v>
      </c>
      <c r="H3102">
        <v>6.9000000953674316</v>
      </c>
      <c r="I3102">
        <v>6.9000000953674316</v>
      </c>
      <c r="J3102">
        <v>0</v>
      </c>
      <c r="K3102" t="s">
        <v>19</v>
      </c>
      <c r="L3102">
        <f>VLOOKUP(A3102,[1]Ark2!$A$1:$H$4250,8,FALSE)</f>
        <v>6.9767441860465115E-2</v>
      </c>
    </row>
    <row r="3103" spans="1:12" hidden="1">
      <c r="A3103" t="str">
        <f t="shared" si="125"/>
        <v>2020-Taastrup City Gymnasium-Hf</v>
      </c>
      <c r="B3103" t="str">
        <f t="shared" si="124"/>
        <v>2020</v>
      </c>
      <c r="C3103" t="s">
        <v>334</v>
      </c>
      <c r="D3103" t="s">
        <v>23</v>
      </c>
      <c r="E3103" t="s">
        <v>14</v>
      </c>
      <c r="F3103" t="s">
        <v>15</v>
      </c>
      <c r="G3103" t="s">
        <v>16</v>
      </c>
      <c r="H3103">
        <v>4.0999999046325684</v>
      </c>
      <c r="I3103">
        <v>4</v>
      </c>
      <c r="J3103">
        <v>-0.10000000149011612</v>
      </c>
      <c r="K3103" t="s">
        <v>19</v>
      </c>
      <c r="L3103">
        <f>VLOOKUP(A3103,[1]Ark2!$A$1:$H$4250,8,FALSE)</f>
        <v>0.83870967741935487</v>
      </c>
    </row>
    <row r="3104" spans="1:12" hidden="1">
      <c r="A3104" t="str">
        <f t="shared" si="125"/>
        <v>2020-Taastrup City Gymnasium-Stx</v>
      </c>
      <c r="B3104" t="str">
        <f t="shared" si="124"/>
        <v>2020</v>
      </c>
      <c r="C3104" t="str">
        <f>C3103</f>
        <v>Taastrup City Gymnasium</v>
      </c>
      <c r="D3104" t="s">
        <v>13</v>
      </c>
      <c r="E3104" t="s">
        <v>14</v>
      </c>
      <c r="F3104" t="s">
        <v>15</v>
      </c>
      <c r="G3104" t="s">
        <v>16</v>
      </c>
      <c r="H3104">
        <v>5</v>
      </c>
      <c r="I3104">
        <v>4.8000001907348633</v>
      </c>
      <c r="J3104">
        <v>-0.20000000298023224</v>
      </c>
      <c r="K3104" t="s">
        <v>19</v>
      </c>
      <c r="L3104">
        <f>VLOOKUP(A3104,[1]Ark2!$A$1:$H$4250,8,FALSE)</f>
        <v>0.87878787878787878</v>
      </c>
    </row>
    <row r="3105" spans="1:12" hidden="1">
      <c r="A3105" t="str">
        <f t="shared" si="125"/>
        <v>2020-U/NORD Helsingør, Rasmus Knudsens Vej-Hhx</v>
      </c>
      <c r="B3105" t="str">
        <f t="shared" si="124"/>
        <v>2020</v>
      </c>
      <c r="C3105" t="s">
        <v>335</v>
      </c>
      <c r="D3105" t="s">
        <v>29</v>
      </c>
      <c r="E3105" t="s">
        <v>14</v>
      </c>
      <c r="F3105" t="s">
        <v>15</v>
      </c>
      <c r="G3105" t="s">
        <v>16</v>
      </c>
      <c r="H3105">
        <v>6.9000000953674316</v>
      </c>
      <c r="I3105">
        <v>7.0999999046325684</v>
      </c>
      <c r="J3105">
        <v>0.20000000298023224</v>
      </c>
      <c r="K3105" t="s">
        <v>19</v>
      </c>
      <c r="L3105">
        <f>VLOOKUP(A3105,[1]Ark2!$A$1:$H$4250,8,FALSE)</f>
        <v>0.20833333333333334</v>
      </c>
    </row>
    <row r="3106" spans="1:12" hidden="1">
      <c r="A3106" t="str">
        <f t="shared" si="125"/>
        <v>2020-U/NORD Helsingør, Rasmus Knudsens Vej-Htx</v>
      </c>
      <c r="B3106" t="str">
        <f t="shared" si="124"/>
        <v>2020</v>
      </c>
      <c r="C3106" t="str">
        <f>C3105</f>
        <v>U/NORD Helsingør, Rasmus Knudsens Vej</v>
      </c>
      <c r="D3106" t="s">
        <v>32</v>
      </c>
      <c r="E3106" t="s">
        <v>14</v>
      </c>
      <c r="F3106" t="s">
        <v>15</v>
      </c>
      <c r="G3106" t="s">
        <v>16</v>
      </c>
      <c r="H3106">
        <v>7.5</v>
      </c>
      <c r="I3106">
        <v>7.3000001907348633</v>
      </c>
      <c r="J3106">
        <v>-0.20000000298023224</v>
      </c>
      <c r="K3106" t="s">
        <v>19</v>
      </c>
      <c r="L3106">
        <f>VLOOKUP(A3106,[1]Ark2!$A$1:$H$4250,8,FALSE)</f>
        <v>0.1111111111111111</v>
      </c>
    </row>
    <row r="3107" spans="1:12" hidden="1">
      <c r="A3107" t="str">
        <f t="shared" si="125"/>
        <v>2020-U/NORD Hillerød Handelsgymnasium-Hhx</v>
      </c>
      <c r="B3107" t="str">
        <f t="shared" si="124"/>
        <v>2020</v>
      </c>
      <c r="C3107" t="s">
        <v>336</v>
      </c>
      <c r="D3107" t="s">
        <v>29</v>
      </c>
      <c r="E3107" t="s">
        <v>14</v>
      </c>
      <c r="F3107" t="s">
        <v>15</v>
      </c>
      <c r="G3107" t="s">
        <v>16</v>
      </c>
      <c r="H3107">
        <v>7</v>
      </c>
      <c r="I3107">
        <v>7</v>
      </c>
      <c r="J3107">
        <v>0</v>
      </c>
      <c r="K3107" t="s">
        <v>19</v>
      </c>
      <c r="L3107">
        <f>VLOOKUP(A3107,[1]Ark2!$A$1:$H$4250,8,FALSE)</f>
        <v>4.4247787610619468E-2</v>
      </c>
    </row>
    <row r="3108" spans="1:12" hidden="1">
      <c r="A3108" t="str">
        <f t="shared" si="125"/>
        <v>2020-U/NORD Hillerød Teknisk Gymnasium-Htx</v>
      </c>
      <c r="B3108" t="str">
        <f t="shared" si="124"/>
        <v>2020</v>
      </c>
      <c r="C3108" t="s">
        <v>337</v>
      </c>
      <c r="D3108" t="s">
        <v>32</v>
      </c>
      <c r="E3108" t="s">
        <v>14</v>
      </c>
      <c r="F3108" t="s">
        <v>15</v>
      </c>
      <c r="G3108" t="s">
        <v>16</v>
      </c>
      <c r="H3108">
        <v>7.9000000953674316</v>
      </c>
      <c r="I3108">
        <v>7.8000001907348633</v>
      </c>
      <c r="J3108">
        <v>-0.10000000149011612</v>
      </c>
      <c r="K3108" t="s">
        <v>19</v>
      </c>
      <c r="L3108">
        <f>VLOOKUP(A3108,[1]Ark2!$A$1:$H$4250,8,FALSE)</f>
        <v>2.8455284552845527E-2</v>
      </c>
    </row>
    <row r="3109" spans="1:12" hidden="1">
      <c r="A3109" t="str">
        <f t="shared" si="125"/>
        <v>2020-UCRS EUD &amp; EUX Business-Hhx</v>
      </c>
      <c r="B3109" t="str">
        <f t="shared" si="124"/>
        <v>2020</v>
      </c>
      <c r="C3109" t="s">
        <v>219</v>
      </c>
      <c r="D3109" t="s">
        <v>29</v>
      </c>
      <c r="E3109" t="s">
        <v>14</v>
      </c>
      <c r="F3109" t="s">
        <v>15</v>
      </c>
      <c r="G3109" t="s">
        <v>16</v>
      </c>
      <c r="H3109">
        <v>7.4000000953674316</v>
      </c>
      <c r="I3109">
        <v>7.8000001907348633</v>
      </c>
      <c r="J3109">
        <v>0.40000000596046448</v>
      </c>
      <c r="K3109" t="s">
        <v>17</v>
      </c>
      <c r="L3109">
        <f>VLOOKUP(A3109,[1]Ark2!$A$1:$H$4250,8,FALSE)</f>
        <v>0.12903225806451613</v>
      </c>
    </row>
    <row r="3110" spans="1:12" hidden="1">
      <c r="A3110" t="str">
        <f t="shared" si="125"/>
        <v>2020-UCRS Gymnasiet HHX Ringkøbing-Hhx</v>
      </c>
      <c r="B3110" t="str">
        <f t="shared" si="124"/>
        <v>2020</v>
      </c>
      <c r="C3110" t="s">
        <v>220</v>
      </c>
      <c r="D3110" t="s">
        <v>29</v>
      </c>
      <c r="E3110" t="s">
        <v>14</v>
      </c>
      <c r="F3110" t="s">
        <v>15</v>
      </c>
      <c r="G3110" t="s">
        <v>16</v>
      </c>
      <c r="H3110">
        <v>7</v>
      </c>
      <c r="I3110">
        <v>7.1999998092651367</v>
      </c>
      <c r="J3110">
        <v>0.20000000298023224</v>
      </c>
      <c r="K3110" t="s">
        <v>19</v>
      </c>
      <c r="L3110">
        <f>VLOOKUP(A3110,[1]Ark2!$A$1:$H$4250,8,FALSE)</f>
        <v>0</v>
      </c>
    </row>
    <row r="3111" spans="1:12" hidden="1">
      <c r="A3111" t="str">
        <f t="shared" si="125"/>
        <v>2020-UCRS Skjern Tekniske Skole-Htx</v>
      </c>
      <c r="B3111" t="str">
        <f t="shared" si="124"/>
        <v>2020</v>
      </c>
      <c r="C3111" t="s">
        <v>221</v>
      </c>
      <c r="D3111" t="s">
        <v>32</v>
      </c>
      <c r="E3111" t="s">
        <v>14</v>
      </c>
      <c r="F3111" t="s">
        <v>15</v>
      </c>
      <c r="G3111" t="s">
        <v>16</v>
      </c>
      <c r="H3111">
        <v>7.0999999046325684</v>
      </c>
      <c r="I3111">
        <v>7.0999999046325684</v>
      </c>
      <c r="J3111">
        <v>0</v>
      </c>
      <c r="K3111" t="s">
        <v>19</v>
      </c>
      <c r="L3111">
        <f>VLOOKUP(A3111,[1]Ark2!$A$1:$H$4250,8,FALSE)</f>
        <v>4.0540540540540543E-2</v>
      </c>
    </row>
    <row r="3112" spans="1:12" hidden="1">
      <c r="A3112" t="str">
        <f t="shared" si="125"/>
        <v>2020-Uddannelsescenter Holstebro, HHX/HTX og EUD/EUX Business-Hhx</v>
      </c>
      <c r="B3112" t="str">
        <f t="shared" si="124"/>
        <v>2020</v>
      </c>
      <c r="C3112" t="s">
        <v>271</v>
      </c>
      <c r="D3112" t="s">
        <v>29</v>
      </c>
      <c r="E3112" t="s">
        <v>14</v>
      </c>
      <c r="F3112" t="s">
        <v>15</v>
      </c>
      <c r="G3112" t="s">
        <v>16</v>
      </c>
      <c r="H3112">
        <v>7.1999998092651367</v>
      </c>
      <c r="I3112">
        <v>7.1999998092651367</v>
      </c>
      <c r="J3112">
        <v>0</v>
      </c>
      <c r="K3112" t="s">
        <v>19</v>
      </c>
      <c r="L3112">
        <f>VLOOKUP(A3112,[1]Ark2!$A$1:$H$4250,8,FALSE)</f>
        <v>7.1038251366120214E-2</v>
      </c>
    </row>
    <row r="3113" spans="1:12" hidden="1">
      <c r="A3113" t="str">
        <f t="shared" si="125"/>
        <v>2020-Uddannelsescenter Holstebro, HTX og EUD/EUX Teknisk-Htx</v>
      </c>
      <c r="B3113" t="str">
        <f t="shared" si="124"/>
        <v>2020</v>
      </c>
      <c r="C3113" t="s">
        <v>223</v>
      </c>
      <c r="D3113" t="s">
        <v>32</v>
      </c>
      <c r="E3113" t="s">
        <v>14</v>
      </c>
      <c r="F3113" t="s">
        <v>15</v>
      </c>
      <c r="G3113" t="s">
        <v>16</v>
      </c>
      <c r="H3113">
        <v>7.8000001907348633</v>
      </c>
      <c r="I3113">
        <v>7.8000001907348633</v>
      </c>
      <c r="J3113">
        <v>0</v>
      </c>
      <c r="K3113" t="s">
        <v>19</v>
      </c>
      <c r="L3113">
        <f>VLOOKUP(A3113,[1]Ark2!$A$1:$H$4250,8,FALSE)</f>
        <v>8.0882352941176475E-2</v>
      </c>
    </row>
    <row r="3114" spans="1:12" hidden="1">
      <c r="A3114" t="str">
        <f t="shared" si="125"/>
        <v>2020-Varde Gymnasium-Hf</v>
      </c>
      <c r="B3114" t="str">
        <f t="shared" si="124"/>
        <v>2020</v>
      </c>
      <c r="C3114" t="s">
        <v>224</v>
      </c>
      <c r="D3114" t="s">
        <v>23</v>
      </c>
      <c r="E3114" t="s">
        <v>14</v>
      </c>
      <c r="F3114" t="s">
        <v>15</v>
      </c>
      <c r="G3114" t="s">
        <v>16</v>
      </c>
      <c r="H3114">
        <v>5.9000000953674316</v>
      </c>
      <c r="I3114">
        <v>5.6999998092651367</v>
      </c>
      <c r="J3114">
        <v>-0.20000000298023224</v>
      </c>
      <c r="K3114" t="s">
        <v>19</v>
      </c>
      <c r="L3114">
        <f>VLOOKUP(A3114,[1]Ark2!$A$1:$H$4250,8,FALSE)</f>
        <v>6.9767441860465115E-2</v>
      </c>
    </row>
    <row r="3115" spans="1:12" hidden="1">
      <c r="A3115" t="str">
        <f t="shared" si="125"/>
        <v>2020-Varde Gymnasium-Stx</v>
      </c>
      <c r="B3115" t="str">
        <f t="shared" si="124"/>
        <v>2020</v>
      </c>
      <c r="C3115" t="str">
        <f>C3114</f>
        <v>Varde Gymnasium</v>
      </c>
      <c r="D3115" t="s">
        <v>13</v>
      </c>
      <c r="E3115" t="s">
        <v>14</v>
      </c>
      <c r="F3115" t="s">
        <v>15</v>
      </c>
      <c r="G3115" t="s">
        <v>16</v>
      </c>
      <c r="H3115">
        <v>7.0999999046325684</v>
      </c>
      <c r="I3115">
        <v>7.1999998092651367</v>
      </c>
      <c r="J3115">
        <v>0.10000000149011612</v>
      </c>
      <c r="K3115" t="s">
        <v>19</v>
      </c>
      <c r="L3115">
        <f>VLOOKUP(A3115,[1]Ark2!$A$1:$H$4250,8,FALSE)</f>
        <v>4.5801526717557252E-2</v>
      </c>
    </row>
    <row r="3116" spans="1:12" hidden="1">
      <c r="A3116" t="str">
        <f t="shared" si="125"/>
        <v>2020-Varde Handelsskole og Handelsgymnasium-Hhx</v>
      </c>
      <c r="B3116" t="str">
        <f t="shared" si="124"/>
        <v>2020</v>
      </c>
      <c r="C3116" t="s">
        <v>225</v>
      </c>
      <c r="D3116" t="s">
        <v>29</v>
      </c>
      <c r="E3116" t="s">
        <v>14</v>
      </c>
      <c r="F3116" t="s">
        <v>15</v>
      </c>
      <c r="G3116" t="s">
        <v>16</v>
      </c>
      <c r="H3116">
        <v>6.9000000953674316</v>
      </c>
      <c r="I3116">
        <v>7.0999999046325684</v>
      </c>
      <c r="J3116">
        <v>0.20000000298023224</v>
      </c>
      <c r="K3116" t="s">
        <v>19</v>
      </c>
      <c r="L3116">
        <f>VLOOKUP(A3116,[1]Ark2!$A$1:$H$4250,8,FALSE)</f>
        <v>2.5000000000000001E-2</v>
      </c>
    </row>
    <row r="3117" spans="1:12" hidden="1">
      <c r="A3117" t="str">
        <f t="shared" si="125"/>
        <v>2020-Vejen Business College-Hhx</v>
      </c>
      <c r="B3117" t="str">
        <f t="shared" si="124"/>
        <v>2020</v>
      </c>
      <c r="C3117" t="s">
        <v>226</v>
      </c>
      <c r="D3117" t="s">
        <v>29</v>
      </c>
      <c r="E3117" t="s">
        <v>14</v>
      </c>
      <c r="F3117" t="s">
        <v>15</v>
      </c>
      <c r="G3117" t="s">
        <v>16</v>
      </c>
      <c r="H3117">
        <v>6.6999998092651367</v>
      </c>
      <c r="I3117">
        <v>7</v>
      </c>
      <c r="J3117">
        <v>0.30000001192092896</v>
      </c>
      <c r="K3117" t="s">
        <v>19</v>
      </c>
      <c r="L3117">
        <f>VLOOKUP(A3117,[1]Ark2!$A$1:$H$4250,8,FALSE)</f>
        <v>7.2289156626506021E-2</v>
      </c>
    </row>
    <row r="3118" spans="1:12" hidden="1">
      <c r="A3118" t="str">
        <f t="shared" si="125"/>
        <v>2020-Vejen Gymnasium og HF-Hf</v>
      </c>
      <c r="B3118" t="str">
        <f t="shared" si="124"/>
        <v>2020</v>
      </c>
      <c r="C3118" t="s">
        <v>227</v>
      </c>
      <c r="D3118" t="s">
        <v>23</v>
      </c>
      <c r="E3118" t="s">
        <v>14</v>
      </c>
      <c r="F3118" t="s">
        <v>15</v>
      </c>
      <c r="G3118" t="s">
        <v>16</v>
      </c>
      <c r="H3118">
        <v>6.4000000953674316</v>
      </c>
      <c r="I3118">
        <v>6.5</v>
      </c>
      <c r="J3118">
        <v>0.10000000149011612</v>
      </c>
      <c r="K3118" t="s">
        <v>19</v>
      </c>
      <c r="L3118">
        <f>VLOOKUP(A3118,[1]Ark2!$A$1:$H$4250,8,FALSE)</f>
        <v>7.4999999999999997E-2</v>
      </c>
    </row>
    <row r="3119" spans="1:12" hidden="1">
      <c r="A3119" t="str">
        <f t="shared" si="125"/>
        <v>2020-Vejen Gymnasium og HF-Stx</v>
      </c>
      <c r="B3119" t="str">
        <f t="shared" si="124"/>
        <v>2020</v>
      </c>
      <c r="C3119" t="str">
        <f>C3118</f>
        <v>Vejen Gymnasium og HF</v>
      </c>
      <c r="D3119" t="s">
        <v>13</v>
      </c>
      <c r="E3119" t="s">
        <v>14</v>
      </c>
      <c r="F3119" t="s">
        <v>15</v>
      </c>
      <c r="G3119" t="s">
        <v>16</v>
      </c>
      <c r="H3119">
        <v>7.1999998092651367</v>
      </c>
      <c r="I3119">
        <v>7.4000000953674316</v>
      </c>
      <c r="J3119">
        <v>0.20000000298023224</v>
      </c>
      <c r="K3119" t="s">
        <v>19</v>
      </c>
      <c r="L3119">
        <f>VLOOKUP(A3119,[1]Ark2!$A$1:$H$4250,8,FALSE)</f>
        <v>0.11811023622047244</v>
      </c>
    </row>
    <row r="3120" spans="1:12" hidden="1">
      <c r="A3120" t="str">
        <f t="shared" si="125"/>
        <v>2020-Vejle Tekniske Gymnasium-Htx</v>
      </c>
      <c r="B3120" t="str">
        <f t="shared" si="124"/>
        <v>2020</v>
      </c>
      <c r="C3120" t="s">
        <v>338</v>
      </c>
      <c r="D3120" t="s">
        <v>32</v>
      </c>
      <c r="E3120" t="s">
        <v>14</v>
      </c>
      <c r="F3120" t="s">
        <v>15</v>
      </c>
      <c r="G3120" t="s">
        <v>16</v>
      </c>
      <c r="H3120">
        <v>7.4000000953674316</v>
      </c>
      <c r="I3120">
        <v>7.4000000953674316</v>
      </c>
      <c r="J3120">
        <v>0</v>
      </c>
      <c r="K3120" t="s">
        <v>19</v>
      </c>
      <c r="L3120">
        <f>VLOOKUP(A3120,[1]Ark2!$A$1:$H$4250,8,FALSE)</f>
        <v>4.716981132075472E-2</v>
      </c>
    </row>
    <row r="3121" spans="1:12" hidden="1">
      <c r="A3121" t="str">
        <f t="shared" si="125"/>
        <v>2020-Vejlefjordskolen (gymnasium)-Hf</v>
      </c>
      <c r="B3121" t="str">
        <f t="shared" si="124"/>
        <v>2020</v>
      </c>
      <c r="C3121" t="s">
        <v>228</v>
      </c>
      <c r="D3121" t="s">
        <v>23</v>
      </c>
      <c r="E3121" t="s">
        <v>14</v>
      </c>
      <c r="F3121" t="s">
        <v>15</v>
      </c>
      <c r="G3121" t="s">
        <v>16</v>
      </c>
      <c r="H3121">
        <v>6.0999999046325684</v>
      </c>
      <c r="I3121">
        <v>6.1999998092651367</v>
      </c>
      <c r="J3121">
        <v>0.10000000149011612</v>
      </c>
      <c r="K3121" t="s">
        <v>19</v>
      </c>
      <c r="L3121">
        <f>VLOOKUP(A3121,[1]Ark2!$A$1:$H$4250,8,FALSE)</f>
        <v>0</v>
      </c>
    </row>
    <row r="3122" spans="1:12" hidden="1">
      <c r="A3122" t="str">
        <f t="shared" si="125"/>
        <v>2020-Vejlefjordskolen (gymnasium)-Stx</v>
      </c>
      <c r="B3122" t="str">
        <f t="shared" si="124"/>
        <v>2020</v>
      </c>
      <c r="C3122" t="str">
        <f>C3121</f>
        <v>Vejlefjordskolen (gymnasium)</v>
      </c>
      <c r="D3122" t="s">
        <v>13</v>
      </c>
      <c r="E3122" t="s">
        <v>14</v>
      </c>
      <c r="F3122" t="s">
        <v>15</v>
      </c>
      <c r="G3122" t="s">
        <v>16</v>
      </c>
      <c r="H3122">
        <v>8.1000003814697266</v>
      </c>
      <c r="I3122">
        <v>8.1999998092651367</v>
      </c>
      <c r="J3122">
        <v>0.10000000149011612</v>
      </c>
      <c r="K3122" t="s">
        <v>19</v>
      </c>
      <c r="L3122">
        <f>VLOOKUP(A3122,[1]Ark2!$A$1:$H$4250,8,FALSE)</f>
        <v>0</v>
      </c>
    </row>
    <row r="3123" spans="1:12" hidden="1">
      <c r="A3123" t="str">
        <f t="shared" si="125"/>
        <v>2020-Vestegnen HF &amp; VUC, Albertslund afdeling-Hf</v>
      </c>
      <c r="B3123" t="str">
        <f t="shared" si="124"/>
        <v>2020</v>
      </c>
      <c r="C3123" t="s">
        <v>230</v>
      </c>
      <c r="D3123" t="s">
        <v>23</v>
      </c>
      <c r="E3123" t="s">
        <v>14</v>
      </c>
      <c r="F3123" t="s">
        <v>15</v>
      </c>
      <c r="G3123" t="s">
        <v>16</v>
      </c>
      <c r="H3123">
        <v>5.6999998092651367</v>
      </c>
      <c r="I3123">
        <v>5.6999998092651367</v>
      </c>
      <c r="J3123">
        <v>0</v>
      </c>
      <c r="K3123" t="s">
        <v>19</v>
      </c>
      <c r="L3123">
        <f>VLOOKUP(A3123,[1]Ark2!$A$1:$H$4250,8,FALSE)</f>
        <v>0.18965517241379309</v>
      </c>
    </row>
    <row r="3124" spans="1:12" hidden="1">
      <c r="A3124" t="str">
        <f t="shared" si="125"/>
        <v>2020-Vestfyns Gymnasium-Stx</v>
      </c>
      <c r="B3124" t="str">
        <f t="shared" si="124"/>
        <v>2020</v>
      </c>
      <c r="C3124" t="s">
        <v>231</v>
      </c>
      <c r="D3124" t="s">
        <v>13</v>
      </c>
      <c r="E3124" t="s">
        <v>14</v>
      </c>
      <c r="F3124" t="s">
        <v>15</v>
      </c>
      <c r="G3124" t="s">
        <v>16</v>
      </c>
      <c r="H3124">
        <v>7.5</v>
      </c>
      <c r="I3124">
        <v>7.3000001907348633</v>
      </c>
      <c r="J3124">
        <v>-0.20000000298023224</v>
      </c>
      <c r="K3124" t="s">
        <v>17</v>
      </c>
      <c r="L3124">
        <f>VLOOKUP(A3124,[1]Ark2!$A$1:$H$4250,8,FALSE)</f>
        <v>3.3333333333333333E-2</v>
      </c>
    </row>
    <row r="3125" spans="1:12" hidden="1">
      <c r="A3125" t="str">
        <f t="shared" si="125"/>
        <v>2020-Vesthimmerlands Gymnasium og HF-Hf</v>
      </c>
      <c r="B3125" t="str">
        <f t="shared" si="124"/>
        <v>2020</v>
      </c>
      <c r="C3125" t="s">
        <v>232</v>
      </c>
      <c r="D3125" t="s">
        <v>23</v>
      </c>
      <c r="E3125" t="s">
        <v>14</v>
      </c>
      <c r="F3125" t="s">
        <v>15</v>
      </c>
      <c r="G3125" t="s">
        <v>16</v>
      </c>
      <c r="H3125">
        <v>5.8000001907348633</v>
      </c>
      <c r="I3125">
        <v>5.8000001907348633</v>
      </c>
      <c r="J3125">
        <v>0</v>
      </c>
      <c r="K3125" t="s">
        <v>19</v>
      </c>
      <c r="L3125">
        <f>VLOOKUP(A3125,[1]Ark2!$A$1:$H$4250,8,FALSE)</f>
        <v>7.8947368421052627E-2</v>
      </c>
    </row>
    <row r="3126" spans="1:12" hidden="1">
      <c r="A3126" t="str">
        <f t="shared" si="125"/>
        <v>2020-Vesthimmerlands Gymnasium og HF-Stx</v>
      </c>
      <c r="B3126" t="str">
        <f t="shared" si="124"/>
        <v>2020</v>
      </c>
      <c r="C3126" t="str">
        <f>C3125</f>
        <v>Vesthimmerlands Gymnasium og HF</v>
      </c>
      <c r="D3126" t="s">
        <v>13</v>
      </c>
      <c r="E3126" t="s">
        <v>14</v>
      </c>
      <c r="F3126" t="s">
        <v>15</v>
      </c>
      <c r="G3126" t="s">
        <v>16</v>
      </c>
      <c r="H3126">
        <v>7.3000001907348633</v>
      </c>
      <c r="I3126">
        <v>7.4000000953674316</v>
      </c>
      <c r="J3126">
        <v>0.10000000149011612</v>
      </c>
      <c r="K3126" t="s">
        <v>19</v>
      </c>
      <c r="L3126">
        <f>VLOOKUP(A3126,[1]Ark2!$A$1:$H$4250,8,FALSE)</f>
        <v>0</v>
      </c>
    </row>
    <row r="3127" spans="1:12" hidden="1">
      <c r="A3127" t="str">
        <f t="shared" si="125"/>
        <v>2020-Vestjysk Gymnasium Tarm-Hf</v>
      </c>
      <c r="B3127" t="str">
        <f t="shared" ref="B3127:B3178" si="126">B3126</f>
        <v>2020</v>
      </c>
      <c r="C3127" t="s">
        <v>339</v>
      </c>
      <c r="D3127" t="s">
        <v>23</v>
      </c>
      <c r="E3127" t="s">
        <v>14</v>
      </c>
      <c r="F3127" t="s">
        <v>15</v>
      </c>
      <c r="G3127" t="s">
        <v>16</v>
      </c>
      <c r="H3127">
        <v>6.8000001907348633</v>
      </c>
      <c r="I3127">
        <v>7.0999999046325684</v>
      </c>
      <c r="J3127">
        <v>0.30000001192092896</v>
      </c>
      <c r="K3127" t="s">
        <v>19</v>
      </c>
      <c r="L3127">
        <f>VLOOKUP(A3127,[1]Ark2!$A$1:$H$4250,8,FALSE)</f>
        <v>0</v>
      </c>
    </row>
    <row r="3128" spans="1:12" hidden="1">
      <c r="A3128" t="str">
        <f t="shared" si="125"/>
        <v>2020-Vestjysk Gymnasium Tarm-Stx</v>
      </c>
      <c r="B3128" t="str">
        <f t="shared" si="126"/>
        <v>2020</v>
      </c>
      <c r="C3128" t="str">
        <f>C3127</f>
        <v>Vestjysk Gymnasium Tarm</v>
      </c>
      <c r="D3128" t="s">
        <v>13</v>
      </c>
      <c r="E3128" t="s">
        <v>14</v>
      </c>
      <c r="F3128" t="s">
        <v>15</v>
      </c>
      <c r="G3128" t="s">
        <v>16</v>
      </c>
      <c r="H3128">
        <v>7.9000000953674316</v>
      </c>
      <c r="I3128">
        <v>7.9000000953674316</v>
      </c>
      <c r="J3128">
        <v>0</v>
      </c>
      <c r="K3128" t="s">
        <v>19</v>
      </c>
      <c r="L3128">
        <f>VLOOKUP(A3128,[1]Ark2!$A$1:$H$4250,8,FALSE)</f>
        <v>3.2608695652173912E-2</v>
      </c>
    </row>
    <row r="3129" spans="1:12" hidden="1">
      <c r="A3129" t="str">
        <f t="shared" si="125"/>
        <v>2020-VIA University College, HF Nørre Nissum-Hf</v>
      </c>
      <c r="B3129" t="str">
        <f t="shared" si="126"/>
        <v>2020</v>
      </c>
      <c r="C3129" t="s">
        <v>233</v>
      </c>
      <c r="D3129" t="s">
        <v>23</v>
      </c>
      <c r="E3129" t="s">
        <v>14</v>
      </c>
      <c r="F3129" t="s">
        <v>15</v>
      </c>
      <c r="G3129" t="s">
        <v>16</v>
      </c>
      <c r="H3129">
        <v>6.3000001907348633</v>
      </c>
      <c r="I3129">
        <v>6.4000000953674316</v>
      </c>
      <c r="J3129">
        <v>0.10000000149011612</v>
      </c>
      <c r="K3129" t="s">
        <v>19</v>
      </c>
      <c r="L3129">
        <f>VLOOKUP(A3129,[1]Ark2!$A$1:$H$4250,8,FALSE)</f>
        <v>0</v>
      </c>
    </row>
    <row r="3130" spans="1:12" hidden="1">
      <c r="A3130" t="str">
        <f t="shared" si="125"/>
        <v>2020-Viborg Gymnasium-Hf</v>
      </c>
      <c r="B3130" t="str">
        <f t="shared" si="126"/>
        <v>2020</v>
      </c>
      <c r="C3130" t="s">
        <v>234</v>
      </c>
      <c r="D3130" t="s">
        <v>23</v>
      </c>
      <c r="E3130" t="s">
        <v>14</v>
      </c>
      <c r="F3130" t="s">
        <v>15</v>
      </c>
      <c r="G3130" t="s">
        <v>16</v>
      </c>
      <c r="H3130">
        <v>6.8000001907348633</v>
      </c>
      <c r="I3130">
        <v>6.6999998092651367</v>
      </c>
      <c r="J3130">
        <v>-0.10000000149011612</v>
      </c>
      <c r="K3130" t="s">
        <v>19</v>
      </c>
      <c r="L3130">
        <f>VLOOKUP(A3130,[1]Ark2!$A$1:$H$4250,8,FALSE)</f>
        <v>2.7522935779816515E-2</v>
      </c>
    </row>
    <row r="3131" spans="1:12" hidden="1">
      <c r="A3131" t="str">
        <f t="shared" si="125"/>
        <v>2020-Viborg Gymnasium-Stx</v>
      </c>
      <c r="B3131" t="str">
        <f t="shared" si="126"/>
        <v>2020</v>
      </c>
      <c r="C3131" t="str">
        <f>C3130</f>
        <v>Viborg Gymnasium</v>
      </c>
      <c r="D3131" t="s">
        <v>13</v>
      </c>
      <c r="E3131" t="s">
        <v>14</v>
      </c>
      <c r="F3131" t="s">
        <v>15</v>
      </c>
      <c r="G3131" t="s">
        <v>16</v>
      </c>
      <c r="H3131">
        <v>7.6999998092651367</v>
      </c>
      <c r="I3131">
        <v>7.6999998092651367</v>
      </c>
      <c r="J3131">
        <v>0</v>
      </c>
      <c r="K3131" t="s">
        <v>19</v>
      </c>
      <c r="L3131">
        <f>VLOOKUP(A3131,[1]Ark2!$A$1:$H$4250,8,FALSE)</f>
        <v>9.3406593406593408E-2</v>
      </c>
    </row>
    <row r="3132" spans="1:12" hidden="1">
      <c r="A3132" t="str">
        <f t="shared" si="125"/>
        <v>2020-Viborg Katedralskole-Stx</v>
      </c>
      <c r="B3132" t="str">
        <f t="shared" si="126"/>
        <v>2020</v>
      </c>
      <c r="C3132" t="s">
        <v>235</v>
      </c>
      <c r="D3132" t="s">
        <v>13</v>
      </c>
      <c r="E3132" t="s">
        <v>14</v>
      </c>
      <c r="F3132" t="s">
        <v>15</v>
      </c>
      <c r="G3132" t="s">
        <v>16</v>
      </c>
      <c r="H3132">
        <v>7.9000000953674316</v>
      </c>
      <c r="I3132">
        <v>7.9000000953674316</v>
      </c>
      <c r="J3132">
        <v>0</v>
      </c>
      <c r="K3132" t="s">
        <v>19</v>
      </c>
      <c r="L3132">
        <f>VLOOKUP(A3132,[1]Ark2!$A$1:$H$4250,8,FALSE)</f>
        <v>4.5454545454545456E-2</v>
      </c>
    </row>
    <row r="3133" spans="1:12" hidden="1">
      <c r="A3133" t="str">
        <f t="shared" si="125"/>
        <v>2020-Viby Gymnasium-Hf</v>
      </c>
      <c r="B3133" t="str">
        <f t="shared" si="126"/>
        <v>2020</v>
      </c>
      <c r="C3133" t="s">
        <v>236</v>
      </c>
      <c r="D3133" t="s">
        <v>23</v>
      </c>
      <c r="E3133" t="s">
        <v>14</v>
      </c>
      <c r="F3133" t="s">
        <v>15</v>
      </c>
      <c r="G3133" t="s">
        <v>16</v>
      </c>
      <c r="H3133">
        <v>6.3000001907348633</v>
      </c>
      <c r="I3133">
        <v>6.5</v>
      </c>
      <c r="J3133">
        <v>0.20000000298023224</v>
      </c>
      <c r="K3133" t="s">
        <v>19</v>
      </c>
      <c r="L3133">
        <f>VLOOKUP(A3133,[1]Ark2!$A$1:$H$4250,8,FALSE)</f>
        <v>0.1111111111111111</v>
      </c>
    </row>
    <row r="3134" spans="1:12" hidden="1">
      <c r="A3134" t="str">
        <f t="shared" si="125"/>
        <v>2020-Viby Gymnasium-Stx</v>
      </c>
      <c r="B3134" t="str">
        <f t="shared" si="126"/>
        <v>2020</v>
      </c>
      <c r="C3134" t="str">
        <f>C3133</f>
        <v>Viby Gymnasium</v>
      </c>
      <c r="D3134" t="s">
        <v>13</v>
      </c>
      <c r="E3134" t="s">
        <v>14</v>
      </c>
      <c r="F3134" t="s">
        <v>15</v>
      </c>
      <c r="G3134" t="s">
        <v>16</v>
      </c>
      <c r="H3134">
        <v>7.0999999046325684</v>
      </c>
      <c r="I3134">
        <v>7.0999999046325684</v>
      </c>
      <c r="J3134">
        <v>0</v>
      </c>
      <c r="K3134" t="s">
        <v>19</v>
      </c>
      <c r="L3134">
        <f>VLOOKUP(A3134,[1]Ark2!$A$1:$H$4250,8,FALSE)</f>
        <v>0.34920634920634919</v>
      </c>
    </row>
    <row r="3135" spans="1:12" hidden="1">
      <c r="A3135" t="str">
        <f t="shared" si="125"/>
        <v>2020-Viden Djurs,  VID Gymnasier Grenaa-Hhx</v>
      </c>
      <c r="B3135" t="str">
        <f t="shared" si="126"/>
        <v>2020</v>
      </c>
      <c r="C3135" t="s">
        <v>275</v>
      </c>
      <c r="D3135" t="s">
        <v>29</v>
      </c>
      <c r="E3135" t="s">
        <v>14</v>
      </c>
      <c r="F3135" t="s">
        <v>15</v>
      </c>
      <c r="G3135" t="s">
        <v>16</v>
      </c>
      <c r="H3135">
        <v>6.5</v>
      </c>
      <c r="I3135">
        <v>6.5999999046325684</v>
      </c>
      <c r="J3135">
        <v>0.10000000149011612</v>
      </c>
      <c r="K3135" t="s">
        <v>19</v>
      </c>
      <c r="L3135">
        <f>VLOOKUP(A3135,[1]Ark2!$A$1:$H$4250,8,FALSE)</f>
        <v>0</v>
      </c>
    </row>
    <row r="3136" spans="1:12" hidden="1">
      <c r="A3136" t="str">
        <f t="shared" si="125"/>
        <v>2020-Viden Djurs,  VID Gymnasier Grenaa-Htx</v>
      </c>
      <c r="B3136" t="str">
        <f t="shared" si="126"/>
        <v>2020</v>
      </c>
      <c r="C3136" t="str">
        <f>C3135</f>
        <v>Viden Djurs,  VID Gymnasier Grenaa</v>
      </c>
      <c r="D3136" t="s">
        <v>32</v>
      </c>
      <c r="E3136" t="s">
        <v>14</v>
      </c>
      <c r="F3136" t="s">
        <v>15</v>
      </c>
      <c r="G3136" t="s">
        <v>16</v>
      </c>
      <c r="H3136">
        <v>7.0999999046325684</v>
      </c>
      <c r="I3136">
        <v>7.0999999046325684</v>
      </c>
      <c r="J3136">
        <v>0</v>
      </c>
      <c r="K3136" t="s">
        <v>19</v>
      </c>
      <c r="L3136">
        <f>VLOOKUP(A3136,[1]Ark2!$A$1:$H$4250,8,FALSE)</f>
        <v>3.4482758620689655E-2</v>
      </c>
    </row>
    <row r="3137" spans="1:12" hidden="1">
      <c r="A3137" t="str">
        <f t="shared" si="125"/>
        <v>2020-Viden Djurs, Handelsgymnasium Rønde-Hhx</v>
      </c>
      <c r="B3137" t="str">
        <f t="shared" si="126"/>
        <v>2020</v>
      </c>
      <c r="C3137" t="s">
        <v>340</v>
      </c>
      <c r="D3137" t="s">
        <v>29</v>
      </c>
      <c r="E3137" t="s">
        <v>14</v>
      </c>
      <c r="F3137" t="s">
        <v>15</v>
      </c>
      <c r="G3137" t="s">
        <v>16</v>
      </c>
      <c r="H3137">
        <v>7.6999998092651367</v>
      </c>
      <c r="I3137">
        <v>7.9000000953674316</v>
      </c>
      <c r="J3137">
        <v>0.20000000298023224</v>
      </c>
      <c r="K3137" t="s">
        <v>19</v>
      </c>
      <c r="L3137">
        <f>VLOOKUP(A3137,[1]Ark2!$A$1:$H$4250,8,FALSE)</f>
        <v>0</v>
      </c>
    </row>
    <row r="3138" spans="1:12" hidden="1">
      <c r="A3138" t="str">
        <f t="shared" si="125"/>
        <v>2020-Virum Gymnasium-Stx</v>
      </c>
      <c r="B3138" t="str">
        <f t="shared" si="126"/>
        <v>2020</v>
      </c>
      <c r="C3138" t="s">
        <v>239</v>
      </c>
      <c r="D3138" t="s">
        <v>13</v>
      </c>
      <c r="E3138" t="s">
        <v>14</v>
      </c>
      <c r="F3138" t="s">
        <v>15</v>
      </c>
      <c r="G3138" t="s">
        <v>16</v>
      </c>
      <c r="H3138">
        <v>8.3999996185302734</v>
      </c>
      <c r="I3138">
        <v>8.1000003814697266</v>
      </c>
      <c r="J3138">
        <v>-0.30000001192092896</v>
      </c>
      <c r="K3138" t="s">
        <v>17</v>
      </c>
      <c r="L3138">
        <f>VLOOKUP(A3138,[1]Ark2!$A$1:$H$4250,8,FALSE)</f>
        <v>3.125E-2</v>
      </c>
    </row>
    <row r="3139" spans="1:12" hidden="1">
      <c r="A3139" t="str">
        <f t="shared" ref="A3139:A3202" si="127">_xlfn.CONCAT(B3139,"-",C3139,"-",LEFT(D3139,3))</f>
        <v>2020-Vordingborg Gymnasium &amp; HF-Hf</v>
      </c>
      <c r="B3139" t="str">
        <f t="shared" si="126"/>
        <v>2020</v>
      </c>
      <c r="C3139" t="s">
        <v>240</v>
      </c>
      <c r="D3139" t="s">
        <v>23</v>
      </c>
      <c r="E3139" t="s">
        <v>14</v>
      </c>
      <c r="F3139" t="s">
        <v>15</v>
      </c>
      <c r="G3139" t="s">
        <v>16</v>
      </c>
      <c r="H3139">
        <v>5.5999999046325684</v>
      </c>
      <c r="I3139">
        <v>5.5</v>
      </c>
      <c r="J3139">
        <v>-0.10000000149011612</v>
      </c>
      <c r="K3139" t="s">
        <v>19</v>
      </c>
      <c r="L3139">
        <f>VLOOKUP(A3139,[1]Ark2!$A$1:$H$4250,8,FALSE)</f>
        <v>0</v>
      </c>
    </row>
    <row r="3140" spans="1:12" hidden="1">
      <c r="A3140" t="str">
        <f t="shared" si="127"/>
        <v>2020-Vordingborg Gymnasium &amp; HF-Stx</v>
      </c>
      <c r="B3140" t="str">
        <f t="shared" si="126"/>
        <v>2020</v>
      </c>
      <c r="C3140" t="str">
        <f>C3139</f>
        <v>Vordingborg Gymnasium &amp; HF</v>
      </c>
      <c r="D3140" t="s">
        <v>13</v>
      </c>
      <c r="E3140" t="s">
        <v>14</v>
      </c>
      <c r="F3140" t="s">
        <v>15</v>
      </c>
      <c r="G3140" t="s">
        <v>16</v>
      </c>
      <c r="H3140">
        <v>7.1999998092651367</v>
      </c>
      <c r="I3140">
        <v>7</v>
      </c>
      <c r="J3140">
        <v>-0.20000000298023224</v>
      </c>
      <c r="K3140" t="s">
        <v>19</v>
      </c>
      <c r="L3140">
        <f>VLOOKUP(A3140,[1]Ark2!$A$1:$H$4250,8,FALSE)</f>
        <v>3.0303030303030304E-2</v>
      </c>
    </row>
    <row r="3141" spans="1:12" hidden="1">
      <c r="A3141" t="str">
        <f t="shared" si="127"/>
        <v>2020-VUC Fredericia-Hf</v>
      </c>
      <c r="B3141" t="str">
        <f t="shared" si="126"/>
        <v>2020</v>
      </c>
      <c r="C3141" t="s">
        <v>241</v>
      </c>
      <c r="D3141" t="s">
        <v>23</v>
      </c>
      <c r="E3141" t="s">
        <v>14</v>
      </c>
      <c r="F3141" t="s">
        <v>15</v>
      </c>
      <c r="G3141" t="s">
        <v>16</v>
      </c>
      <c r="H3141">
        <v>5.9000000953674316</v>
      </c>
      <c r="I3141">
        <v>5.5999999046325684</v>
      </c>
      <c r="J3141">
        <v>-0.30000001192092896</v>
      </c>
      <c r="K3141" t="s">
        <v>19</v>
      </c>
      <c r="L3141">
        <f>VLOOKUP(A3141,[1]Ark2!$A$1:$H$4250,8,FALSE)</f>
        <v>0</v>
      </c>
    </row>
    <row r="3142" spans="1:12" hidden="1">
      <c r="A3142" t="str">
        <f t="shared" si="127"/>
        <v>2020-VUC Lyngby-Hf</v>
      </c>
      <c r="B3142" t="str">
        <f t="shared" si="126"/>
        <v>2020</v>
      </c>
      <c r="C3142" t="s">
        <v>242</v>
      </c>
      <c r="D3142" t="s">
        <v>23</v>
      </c>
      <c r="E3142" t="s">
        <v>14</v>
      </c>
      <c r="F3142" t="s">
        <v>15</v>
      </c>
      <c r="G3142" t="s">
        <v>16</v>
      </c>
      <c r="H3142">
        <v>6.1999998092651367</v>
      </c>
      <c r="I3142">
        <v>6.1999998092651367</v>
      </c>
      <c r="J3142">
        <v>0</v>
      </c>
      <c r="K3142" t="s">
        <v>19</v>
      </c>
      <c r="L3142">
        <f>VLOOKUP(A3142,[1]Ark2!$A$1:$H$4250,8,FALSE)</f>
        <v>0.29310344827586204</v>
      </c>
    </row>
    <row r="3143" spans="1:12" hidden="1">
      <c r="A3143" t="str">
        <f t="shared" si="127"/>
        <v>2020-VUC Skanderborg-Hf</v>
      </c>
      <c r="B3143" t="str">
        <f t="shared" si="126"/>
        <v>2020</v>
      </c>
      <c r="C3143" t="s">
        <v>243</v>
      </c>
      <c r="D3143" t="s">
        <v>23</v>
      </c>
      <c r="E3143" t="s">
        <v>14</v>
      </c>
      <c r="F3143" t="s">
        <v>15</v>
      </c>
      <c r="G3143" t="s">
        <v>16</v>
      </c>
      <c r="H3143">
        <v>6.4000000953674316</v>
      </c>
      <c r="I3143">
        <v>6.6999998092651367</v>
      </c>
      <c r="J3143">
        <v>0.30000001192092896</v>
      </c>
      <c r="K3143" t="s">
        <v>19</v>
      </c>
      <c r="L3143" t="e">
        <f>VLOOKUP(A3143,[1]Ark2!$A$1:$H$4250,8,FALSE)</f>
        <v>#N/A</v>
      </c>
    </row>
    <row r="3144" spans="1:12" hidden="1">
      <c r="A3144" t="str">
        <f t="shared" si="127"/>
        <v>2020-VUC Storstrøm - Fakse-Hf</v>
      </c>
      <c r="B3144" t="str">
        <f t="shared" si="126"/>
        <v>2020</v>
      </c>
      <c r="C3144" t="s">
        <v>369</v>
      </c>
      <c r="D3144" t="s">
        <v>23</v>
      </c>
      <c r="E3144" t="s">
        <v>14</v>
      </c>
      <c r="F3144" t="s">
        <v>15</v>
      </c>
      <c r="G3144" t="s">
        <v>16</v>
      </c>
      <c r="H3144">
        <v>6.5</v>
      </c>
      <c r="I3144">
        <v>6.5999999046325684</v>
      </c>
      <c r="J3144">
        <v>0.10000000149011612</v>
      </c>
      <c r="K3144" t="s">
        <v>19</v>
      </c>
      <c r="L3144">
        <f>VLOOKUP(A3144,[1]Ark2!$A$1:$H$4250,8,FALSE)</f>
        <v>0</v>
      </c>
    </row>
    <row r="3145" spans="1:12" hidden="1">
      <c r="A3145" t="str">
        <f t="shared" si="127"/>
        <v>2020-VUC Storstrøm - Nykøbing F.-Hf</v>
      </c>
      <c r="B3145" t="str">
        <f t="shared" si="126"/>
        <v>2020</v>
      </c>
      <c r="C3145" t="s">
        <v>370</v>
      </c>
      <c r="D3145" t="s">
        <v>23</v>
      </c>
      <c r="E3145" t="s">
        <v>14</v>
      </c>
      <c r="F3145" t="s">
        <v>15</v>
      </c>
      <c r="G3145" t="s">
        <v>16</v>
      </c>
      <c r="H3145">
        <v>6.6999998092651367</v>
      </c>
      <c r="I3145">
        <v>6.6999998092651367</v>
      </c>
      <c r="J3145">
        <v>0</v>
      </c>
      <c r="K3145" t="s">
        <v>19</v>
      </c>
      <c r="L3145">
        <f>VLOOKUP(A3145,[1]Ark2!$A$1:$H$4250,8,FALSE)</f>
        <v>0.10526315789473684</v>
      </c>
    </row>
    <row r="3146" spans="1:12" hidden="1">
      <c r="A3146" t="str">
        <f t="shared" si="127"/>
        <v>2020-VUC Storstrøm - Næstved-Hf</v>
      </c>
      <c r="B3146" t="str">
        <f t="shared" si="126"/>
        <v>2020</v>
      </c>
      <c r="C3146" t="s">
        <v>371</v>
      </c>
      <c r="D3146" t="s">
        <v>23</v>
      </c>
      <c r="E3146" t="s">
        <v>14</v>
      </c>
      <c r="F3146" t="s">
        <v>15</v>
      </c>
      <c r="G3146" t="s">
        <v>16</v>
      </c>
      <c r="H3146">
        <v>7</v>
      </c>
      <c r="I3146">
        <v>7.4000000953674316</v>
      </c>
      <c r="J3146">
        <v>0.40000000596046448</v>
      </c>
      <c r="K3146" t="s">
        <v>17</v>
      </c>
      <c r="L3146">
        <f>VLOOKUP(A3146,[1]Ark2!$A$1:$H$4250,8,FALSE)</f>
        <v>0.16279069767441862</v>
      </c>
    </row>
    <row r="3147" spans="1:12" hidden="1">
      <c r="A3147" t="str">
        <f t="shared" si="127"/>
        <v>2020-VUC Syd - Haderslev-Hf</v>
      </c>
      <c r="B3147" t="str">
        <f t="shared" si="126"/>
        <v>2020</v>
      </c>
      <c r="C3147" t="s">
        <v>372</v>
      </c>
      <c r="D3147" t="s">
        <v>23</v>
      </c>
      <c r="E3147" t="s">
        <v>14</v>
      </c>
      <c r="F3147" t="s">
        <v>15</v>
      </c>
      <c r="G3147" t="s">
        <v>16</v>
      </c>
      <c r="H3147">
        <v>6.0999999046325684</v>
      </c>
      <c r="I3147">
        <v>6</v>
      </c>
      <c r="J3147">
        <v>-0.10000000149011612</v>
      </c>
      <c r="K3147" t="s">
        <v>19</v>
      </c>
      <c r="L3147">
        <f>VLOOKUP(A3147,[1]Ark2!$A$1:$H$4250,8,FALSE)</f>
        <v>0.21428571428571427</v>
      </c>
    </row>
    <row r="3148" spans="1:12" hidden="1">
      <c r="A3148" t="str">
        <f t="shared" si="127"/>
        <v>2020-VUC Syd - Sønderborg afdeling-Hf</v>
      </c>
      <c r="B3148" t="str">
        <f t="shared" si="126"/>
        <v>2020</v>
      </c>
      <c r="C3148" t="s">
        <v>373</v>
      </c>
      <c r="D3148" t="s">
        <v>23</v>
      </c>
      <c r="E3148" t="s">
        <v>14</v>
      </c>
      <c r="F3148" t="s">
        <v>15</v>
      </c>
      <c r="G3148" t="s">
        <v>16</v>
      </c>
      <c r="H3148">
        <v>6.5</v>
      </c>
      <c r="I3148">
        <v>6.4000000953674316</v>
      </c>
      <c r="J3148">
        <v>-0.10000000149011612</v>
      </c>
      <c r="K3148" t="s">
        <v>19</v>
      </c>
      <c r="L3148" t="e">
        <f>VLOOKUP(A3148,[1]Ark2!$A$1:$H$4250,8,FALSE)</f>
        <v>#N/A</v>
      </c>
    </row>
    <row r="3149" spans="1:12" hidden="1">
      <c r="A3149" t="str">
        <f t="shared" si="127"/>
        <v>2020-VUC Syd - Aabenraa afdeling-Hf</v>
      </c>
      <c r="B3149" t="str">
        <f t="shared" si="126"/>
        <v>2020</v>
      </c>
      <c r="C3149" t="s">
        <v>374</v>
      </c>
      <c r="D3149" t="s">
        <v>23</v>
      </c>
      <c r="E3149" t="s">
        <v>14</v>
      </c>
      <c r="F3149" t="s">
        <v>15</v>
      </c>
      <c r="G3149" t="s">
        <v>16</v>
      </c>
      <c r="H3149">
        <v>6.0999999046325684</v>
      </c>
      <c r="I3149">
        <v>6.3000001907348633</v>
      </c>
      <c r="J3149">
        <v>0.20000000298023224</v>
      </c>
      <c r="K3149" t="s">
        <v>19</v>
      </c>
      <c r="L3149">
        <f>VLOOKUP(A3149,[1]Ark2!$A$1:$H$4250,8,FALSE)</f>
        <v>0.25806451612903225</v>
      </c>
    </row>
    <row r="3150" spans="1:12" hidden="1">
      <c r="A3150" t="str">
        <f t="shared" si="127"/>
        <v>2020-VUC Vest, Esbjerg-Hf</v>
      </c>
      <c r="B3150" t="str">
        <f t="shared" si="126"/>
        <v>2020</v>
      </c>
      <c r="C3150" t="s">
        <v>247</v>
      </c>
      <c r="D3150" t="s">
        <v>23</v>
      </c>
      <c r="E3150" t="s">
        <v>14</v>
      </c>
      <c r="F3150" t="s">
        <v>15</v>
      </c>
      <c r="G3150" t="s">
        <v>16</v>
      </c>
      <c r="H3150">
        <v>6.8000001907348633</v>
      </c>
      <c r="I3150">
        <v>7</v>
      </c>
      <c r="J3150">
        <v>0.20000000298023224</v>
      </c>
      <c r="K3150" t="s">
        <v>19</v>
      </c>
      <c r="L3150">
        <f>VLOOKUP(A3150,[1]Ark2!$A$1:$H$4250,8,FALSE)</f>
        <v>7.8431372549019607E-2</v>
      </c>
    </row>
    <row r="3151" spans="1:12" hidden="1">
      <c r="A3151" t="str">
        <f t="shared" si="127"/>
        <v>2020-ZBC Handels og Teknisk gymnasium Ringsted-Hhx</v>
      </c>
      <c r="B3151" t="str">
        <f t="shared" si="126"/>
        <v>2020</v>
      </c>
      <c r="C3151" t="s">
        <v>341</v>
      </c>
      <c r="D3151" t="s">
        <v>29</v>
      </c>
      <c r="E3151" t="s">
        <v>14</v>
      </c>
      <c r="F3151" t="s">
        <v>15</v>
      </c>
      <c r="G3151" t="s">
        <v>16</v>
      </c>
      <c r="H3151">
        <v>6.8000001907348633</v>
      </c>
      <c r="I3151">
        <v>6.6999998092651367</v>
      </c>
      <c r="J3151">
        <v>-0.10000000149011612</v>
      </c>
      <c r="K3151" t="s">
        <v>19</v>
      </c>
      <c r="L3151">
        <f>VLOOKUP(A3151,[1]Ark2!$A$1:$H$4250,8,FALSE)</f>
        <v>0</v>
      </c>
    </row>
    <row r="3152" spans="1:12" hidden="1">
      <c r="A3152" t="str">
        <f t="shared" si="127"/>
        <v>2020-ZBC Handels og Teknisk gymnasium Ringsted-Htx</v>
      </c>
      <c r="B3152" t="str">
        <f t="shared" si="126"/>
        <v>2020</v>
      </c>
      <c r="C3152" t="str">
        <f>C3151</f>
        <v>ZBC Handels og Teknisk gymnasium Ringsted</v>
      </c>
      <c r="D3152" t="s">
        <v>32</v>
      </c>
      <c r="E3152" t="s">
        <v>14</v>
      </c>
      <c r="F3152" t="s">
        <v>15</v>
      </c>
      <c r="G3152" t="s">
        <v>16</v>
      </c>
      <c r="H3152">
        <v>7.4000000953674316</v>
      </c>
      <c r="I3152">
        <v>7.5</v>
      </c>
      <c r="J3152">
        <v>0.10000000149011612</v>
      </c>
      <c r="K3152" t="s">
        <v>19</v>
      </c>
      <c r="L3152">
        <f>VLOOKUP(A3152,[1]Ark2!$A$1:$H$4250,8,FALSE)</f>
        <v>0</v>
      </c>
    </row>
    <row r="3153" spans="1:12" hidden="1">
      <c r="A3153" t="str">
        <f t="shared" si="127"/>
        <v>2020-ZBC Handels- og Teknisk gymnasium Slagelse-Hhx</v>
      </c>
      <c r="B3153" t="str">
        <f t="shared" si="126"/>
        <v>2020</v>
      </c>
      <c r="C3153" t="s">
        <v>389</v>
      </c>
      <c r="D3153" t="s">
        <v>29</v>
      </c>
      <c r="E3153" t="s">
        <v>14</v>
      </c>
      <c r="F3153" t="s">
        <v>15</v>
      </c>
      <c r="G3153" t="s">
        <v>16</v>
      </c>
      <c r="H3153">
        <v>7.0999999046325684</v>
      </c>
      <c r="I3153">
        <v>6.8000001907348633</v>
      </c>
      <c r="J3153">
        <v>-0.30000001192092896</v>
      </c>
      <c r="K3153" t="s">
        <v>17</v>
      </c>
      <c r="L3153">
        <f>VLOOKUP(A3153,[1]Ark2!$A$1:$H$4250,8,FALSE)</f>
        <v>6.4102564102564097E-2</v>
      </c>
    </row>
    <row r="3154" spans="1:12" hidden="1">
      <c r="A3154" t="str">
        <f t="shared" si="127"/>
        <v>2020-ZBC Handels- og Teknisk gymnasium Slagelse-Htx</v>
      </c>
      <c r="B3154" t="str">
        <f t="shared" si="126"/>
        <v>2020</v>
      </c>
      <c r="C3154" t="str">
        <f>C3153</f>
        <v>ZBC Handels- og Teknisk gymnasium Slagelse</v>
      </c>
      <c r="D3154" t="s">
        <v>32</v>
      </c>
      <c r="E3154" t="s">
        <v>14</v>
      </c>
      <c r="F3154" t="s">
        <v>15</v>
      </c>
      <c r="G3154" t="s">
        <v>16</v>
      </c>
      <c r="H3154">
        <v>7.9000000953674316</v>
      </c>
      <c r="I3154">
        <v>7.6999998092651367</v>
      </c>
      <c r="J3154">
        <v>-0.20000000298023224</v>
      </c>
      <c r="K3154" t="s">
        <v>19</v>
      </c>
      <c r="L3154">
        <f>VLOOKUP(A3154,[1]Ark2!$A$1:$H$4250,8,FALSE)</f>
        <v>8.4745762711864403E-2</v>
      </c>
    </row>
    <row r="3155" spans="1:12" hidden="1">
      <c r="A3155" t="str">
        <f t="shared" si="127"/>
        <v>2020-ZBC Handels og Teknisk gymnasium Vordingborg-Hhx</v>
      </c>
      <c r="B3155" t="str">
        <f t="shared" si="126"/>
        <v>2020</v>
      </c>
      <c r="C3155" t="s">
        <v>342</v>
      </c>
      <c r="D3155" t="s">
        <v>29</v>
      </c>
      <c r="E3155" t="s">
        <v>14</v>
      </c>
      <c r="F3155" t="s">
        <v>15</v>
      </c>
      <c r="G3155" t="s">
        <v>16</v>
      </c>
      <c r="H3155">
        <v>6.6999998092651367</v>
      </c>
      <c r="I3155">
        <v>6.9000000953674316</v>
      </c>
      <c r="J3155">
        <v>0.20000000298023224</v>
      </c>
      <c r="K3155" t="s">
        <v>19</v>
      </c>
      <c r="L3155">
        <f>VLOOKUP(A3155,[1]Ark2!$A$1:$H$4250,8,FALSE)</f>
        <v>0</v>
      </c>
    </row>
    <row r="3156" spans="1:12" hidden="1">
      <c r="A3156" t="str">
        <f t="shared" si="127"/>
        <v>2020-ZBC Handels og Teknisk gymnasium Vordingborg-Htx</v>
      </c>
      <c r="B3156" t="str">
        <f t="shared" si="126"/>
        <v>2020</v>
      </c>
      <c r="C3156" t="str">
        <f>C3155</f>
        <v>ZBC Handels og Teknisk gymnasium Vordingborg</v>
      </c>
      <c r="D3156" t="s">
        <v>32</v>
      </c>
      <c r="E3156" t="s">
        <v>14</v>
      </c>
      <c r="F3156" t="s">
        <v>15</v>
      </c>
      <c r="G3156" t="s">
        <v>16</v>
      </c>
      <c r="H3156">
        <v>6.5999999046325684</v>
      </c>
      <c r="I3156">
        <v>6.8000001907348633</v>
      </c>
      <c r="J3156">
        <v>0.20000000298023224</v>
      </c>
      <c r="K3156" t="s">
        <v>19</v>
      </c>
      <c r="L3156">
        <f>VLOOKUP(A3156,[1]Ark2!$A$1:$H$4250,8,FALSE)</f>
        <v>7.8125E-2</v>
      </c>
    </row>
    <row r="3157" spans="1:12" hidden="1">
      <c r="A3157" t="str">
        <f t="shared" si="127"/>
        <v>2020-ZBC Handelsgymnasiet Næstved-Hhx</v>
      </c>
      <c r="B3157" t="str">
        <f t="shared" si="126"/>
        <v>2020</v>
      </c>
      <c r="C3157" t="s">
        <v>343</v>
      </c>
      <c r="D3157" t="s">
        <v>29</v>
      </c>
      <c r="E3157" t="s">
        <v>14</v>
      </c>
      <c r="F3157" t="s">
        <v>15</v>
      </c>
      <c r="G3157" t="s">
        <v>16</v>
      </c>
      <c r="H3157">
        <v>6.6999998092651367</v>
      </c>
      <c r="I3157">
        <v>6.5</v>
      </c>
      <c r="J3157">
        <v>-0.20000000298023224</v>
      </c>
      <c r="K3157" t="s">
        <v>19</v>
      </c>
      <c r="L3157">
        <f>VLOOKUP(A3157,[1]Ark2!$A$1:$H$4250,8,FALSE)</f>
        <v>4.3478260869565216E-2</v>
      </c>
    </row>
    <row r="3158" spans="1:12" hidden="1">
      <c r="A3158" t="str">
        <f t="shared" si="127"/>
        <v>2020-Øregård Gymnasium-Stx</v>
      </c>
      <c r="B3158" t="str">
        <f t="shared" si="126"/>
        <v>2020</v>
      </c>
      <c r="C3158" t="s">
        <v>250</v>
      </c>
      <c r="D3158" t="s">
        <v>13</v>
      </c>
      <c r="E3158" t="s">
        <v>14</v>
      </c>
      <c r="F3158" t="s">
        <v>15</v>
      </c>
      <c r="G3158" t="s">
        <v>16</v>
      </c>
      <c r="H3158">
        <v>7.5999999046325684</v>
      </c>
      <c r="I3158">
        <v>7.5999999046325684</v>
      </c>
      <c r="J3158">
        <v>0</v>
      </c>
      <c r="K3158" t="s">
        <v>19</v>
      </c>
      <c r="L3158">
        <f>VLOOKUP(A3158,[1]Ark2!$A$1:$H$4250,8,FALSE)</f>
        <v>5.9907834101382486E-2</v>
      </c>
    </row>
    <row r="3159" spans="1:12" hidden="1">
      <c r="A3159" t="str">
        <f t="shared" si="127"/>
        <v>2020-Ørestad Gymnasium-Stx</v>
      </c>
      <c r="B3159" t="str">
        <f t="shared" si="126"/>
        <v>2020</v>
      </c>
      <c r="C3159" t="s">
        <v>251</v>
      </c>
      <c r="D3159" t="s">
        <v>13</v>
      </c>
      <c r="E3159" t="s">
        <v>14</v>
      </c>
      <c r="F3159" t="s">
        <v>15</v>
      </c>
      <c r="G3159" t="s">
        <v>16</v>
      </c>
      <c r="H3159">
        <v>7.1999998092651367</v>
      </c>
      <c r="I3159">
        <v>7.0999999046325684</v>
      </c>
      <c r="J3159">
        <v>-0.10000000149011612</v>
      </c>
      <c r="K3159" t="s">
        <v>19</v>
      </c>
      <c r="L3159">
        <f>VLOOKUP(A3159,[1]Ark2!$A$1:$H$4250,8,FALSE)</f>
        <v>0.31871345029239767</v>
      </c>
    </row>
    <row r="3160" spans="1:12" hidden="1">
      <c r="A3160" t="str">
        <f t="shared" si="127"/>
        <v>2020-Aabenraa Statsskole-Hf</v>
      </c>
      <c r="B3160" t="str">
        <f t="shared" si="126"/>
        <v>2020</v>
      </c>
      <c r="C3160" t="s">
        <v>252</v>
      </c>
      <c r="D3160" t="s">
        <v>23</v>
      </c>
      <c r="E3160" t="s">
        <v>14</v>
      </c>
      <c r="F3160" t="s">
        <v>15</v>
      </c>
      <c r="G3160" t="s">
        <v>16</v>
      </c>
      <c r="H3160">
        <v>6.5</v>
      </c>
      <c r="I3160">
        <v>6.5999999046325684</v>
      </c>
      <c r="J3160">
        <v>0.10000000149011612</v>
      </c>
      <c r="K3160" t="s">
        <v>19</v>
      </c>
      <c r="L3160">
        <f>VLOOKUP(A3160,[1]Ark2!$A$1:$H$4250,8,FALSE)</f>
        <v>0</v>
      </c>
    </row>
    <row r="3161" spans="1:12" hidden="1">
      <c r="A3161" t="str">
        <f t="shared" si="127"/>
        <v>2020-Aabenraa Statsskole-Stx</v>
      </c>
      <c r="B3161" t="str">
        <f t="shared" si="126"/>
        <v>2020</v>
      </c>
      <c r="C3161" t="str">
        <f>C3160</f>
        <v>Aabenraa Statsskole</v>
      </c>
      <c r="D3161" t="s">
        <v>13</v>
      </c>
      <c r="E3161" t="s">
        <v>14</v>
      </c>
      <c r="F3161" t="s">
        <v>15</v>
      </c>
      <c r="G3161" t="s">
        <v>16</v>
      </c>
      <c r="H3161">
        <v>7.0999999046325684</v>
      </c>
      <c r="I3161">
        <v>6.9000000953674316</v>
      </c>
      <c r="J3161">
        <v>-0.20000000298023224</v>
      </c>
      <c r="K3161" t="s">
        <v>17</v>
      </c>
      <c r="L3161">
        <f>VLOOKUP(A3161,[1]Ark2!$A$1:$H$4250,8,FALSE)</f>
        <v>0.1059322033898305</v>
      </c>
    </row>
    <row r="3162" spans="1:12" hidden="1">
      <c r="A3162" t="str">
        <f t="shared" si="127"/>
        <v>2020-Aalborg Handelsskole, Saxogade 10-Hhx</v>
      </c>
      <c r="B3162" t="str">
        <f t="shared" si="126"/>
        <v>2020</v>
      </c>
      <c r="C3162" t="s">
        <v>344</v>
      </c>
      <c r="D3162" t="s">
        <v>29</v>
      </c>
      <c r="E3162" t="s">
        <v>14</v>
      </c>
      <c r="F3162" t="s">
        <v>15</v>
      </c>
      <c r="G3162" t="s">
        <v>16</v>
      </c>
      <c r="H3162">
        <v>7.3000001907348633</v>
      </c>
      <c r="I3162">
        <v>7.1999998092651367</v>
      </c>
      <c r="J3162">
        <v>-0.10000000149011612</v>
      </c>
      <c r="K3162" t="s">
        <v>19</v>
      </c>
      <c r="L3162">
        <f>VLOOKUP(A3162,[1]Ark2!$A$1:$H$4250,8,FALSE)</f>
        <v>2.0408163265306121E-2</v>
      </c>
    </row>
    <row r="3163" spans="1:12" hidden="1">
      <c r="A3163" t="str">
        <f t="shared" si="127"/>
        <v>2020-Aalborg Handelsskole, Turøgade 1-Hhx</v>
      </c>
      <c r="B3163" t="str">
        <f t="shared" si="126"/>
        <v>2020</v>
      </c>
      <c r="C3163" t="s">
        <v>345</v>
      </c>
      <c r="D3163" t="s">
        <v>29</v>
      </c>
      <c r="E3163" t="s">
        <v>14</v>
      </c>
      <c r="F3163" t="s">
        <v>15</v>
      </c>
      <c r="G3163" t="s">
        <v>16</v>
      </c>
      <c r="H3163">
        <v>7.1999998092651367</v>
      </c>
      <c r="I3163">
        <v>7.0999999046325684</v>
      </c>
      <c r="J3163">
        <v>-0.10000000149011612</v>
      </c>
      <c r="K3163" t="s">
        <v>19</v>
      </c>
      <c r="L3163">
        <f>VLOOKUP(A3163,[1]Ark2!$A$1:$H$4250,8,FALSE)</f>
        <v>2.2950819672131147E-2</v>
      </c>
    </row>
    <row r="3164" spans="1:12" hidden="1">
      <c r="A3164" t="str">
        <f t="shared" si="127"/>
        <v>2020-Aalborg Katedralskole-Hf</v>
      </c>
      <c r="B3164" t="str">
        <f t="shared" si="126"/>
        <v>2020</v>
      </c>
      <c r="C3164" t="s">
        <v>254</v>
      </c>
      <c r="D3164" t="s">
        <v>23</v>
      </c>
      <c r="E3164" t="s">
        <v>14</v>
      </c>
      <c r="F3164" t="s">
        <v>15</v>
      </c>
      <c r="G3164" t="s">
        <v>16</v>
      </c>
      <c r="H3164">
        <v>7</v>
      </c>
      <c r="I3164">
        <v>6.8000001907348633</v>
      </c>
      <c r="J3164">
        <v>-0.20000000298023224</v>
      </c>
      <c r="K3164" t="s">
        <v>19</v>
      </c>
      <c r="L3164">
        <f>VLOOKUP(A3164,[1]Ark2!$A$1:$H$4250,8,FALSE)</f>
        <v>0</v>
      </c>
    </row>
    <row r="3165" spans="1:12" hidden="1">
      <c r="A3165" t="str">
        <f t="shared" si="127"/>
        <v>2020-Aalborg Katedralskole-Stx</v>
      </c>
      <c r="B3165" t="str">
        <f t="shared" si="126"/>
        <v>2020</v>
      </c>
      <c r="C3165" t="str">
        <f>C3164</f>
        <v>Aalborg Katedralskole</v>
      </c>
      <c r="D3165" t="s">
        <v>13</v>
      </c>
      <c r="E3165" t="s">
        <v>14</v>
      </c>
      <c r="F3165" t="s">
        <v>15</v>
      </c>
      <c r="G3165" t="s">
        <v>16</v>
      </c>
      <c r="H3165">
        <v>8.1999998092651367</v>
      </c>
      <c r="I3165">
        <v>8</v>
      </c>
      <c r="J3165">
        <v>-0.20000000298023224</v>
      </c>
      <c r="K3165" t="s">
        <v>17</v>
      </c>
      <c r="L3165">
        <f>VLOOKUP(A3165,[1]Ark2!$A$1:$H$4250,8,FALSE)</f>
        <v>4.230769230769231E-2</v>
      </c>
    </row>
    <row r="3166" spans="1:12" hidden="1">
      <c r="A3166" t="str">
        <f t="shared" si="127"/>
        <v>2020-Aalborg Tekniske Gymnasium, ØUV-Htx</v>
      </c>
      <c r="B3166" t="str">
        <f t="shared" si="126"/>
        <v>2020</v>
      </c>
      <c r="C3166" t="s">
        <v>272</v>
      </c>
      <c r="D3166" t="s">
        <v>32</v>
      </c>
      <c r="E3166" t="s">
        <v>14</v>
      </c>
      <c r="F3166" t="s">
        <v>15</v>
      </c>
      <c r="G3166" t="s">
        <v>16</v>
      </c>
      <c r="H3166">
        <v>7.6999998092651367</v>
      </c>
      <c r="I3166">
        <v>7.4000000953674316</v>
      </c>
      <c r="J3166">
        <v>-0.30000001192092896</v>
      </c>
      <c r="K3166" t="s">
        <v>17</v>
      </c>
      <c r="L3166">
        <f>VLOOKUP(A3166,[1]Ark2!$A$1:$H$4250,8,FALSE)</f>
        <v>5.8333333333333334E-2</v>
      </c>
    </row>
    <row r="3167" spans="1:12" hidden="1">
      <c r="A3167" t="str">
        <f t="shared" si="127"/>
        <v>2020-Aalborghus Gymnasium-Hf</v>
      </c>
      <c r="B3167" t="str">
        <f t="shared" si="126"/>
        <v>2020</v>
      </c>
      <c r="C3167" t="s">
        <v>255</v>
      </c>
      <c r="D3167" t="s">
        <v>23</v>
      </c>
      <c r="E3167" t="s">
        <v>14</v>
      </c>
      <c r="F3167" t="s">
        <v>15</v>
      </c>
      <c r="G3167" t="s">
        <v>16</v>
      </c>
      <c r="H3167">
        <v>6.0999999046325684</v>
      </c>
      <c r="I3167">
        <v>6.0999999046325684</v>
      </c>
      <c r="J3167">
        <v>0</v>
      </c>
      <c r="K3167" t="s">
        <v>19</v>
      </c>
      <c r="L3167">
        <f>VLOOKUP(A3167,[1]Ark2!$A$1:$H$4250,8,FALSE)</f>
        <v>7.1428571428571425E-2</v>
      </c>
    </row>
    <row r="3168" spans="1:12" hidden="1">
      <c r="A3168" t="str">
        <f t="shared" si="127"/>
        <v>2020-Aalborghus Gymnasium-Stx</v>
      </c>
      <c r="B3168" t="str">
        <f t="shared" si="126"/>
        <v>2020</v>
      </c>
      <c r="C3168" t="str">
        <f>C3167</f>
        <v>Aalborghus Gymnasium</v>
      </c>
      <c r="D3168" t="s">
        <v>13</v>
      </c>
      <c r="E3168" t="s">
        <v>14</v>
      </c>
      <c r="F3168" t="s">
        <v>15</v>
      </c>
      <c r="G3168" t="s">
        <v>16</v>
      </c>
      <c r="H3168">
        <v>7.3000001907348633</v>
      </c>
      <c r="I3168">
        <v>7.3000001907348633</v>
      </c>
      <c r="J3168">
        <v>0</v>
      </c>
      <c r="K3168" t="s">
        <v>19</v>
      </c>
      <c r="L3168">
        <f>VLOOKUP(A3168,[1]Ark2!$A$1:$H$4250,8,FALSE)</f>
        <v>0.15510204081632653</v>
      </c>
    </row>
    <row r="3169" spans="1:12" hidden="1">
      <c r="A3169" t="str">
        <f t="shared" si="127"/>
        <v>2020-Århus Akademi-Hf</v>
      </c>
      <c r="B3169" t="str">
        <f t="shared" si="126"/>
        <v>2020</v>
      </c>
      <c r="C3169" t="s">
        <v>256</v>
      </c>
      <c r="D3169" t="s">
        <v>23</v>
      </c>
      <c r="E3169" t="s">
        <v>14</v>
      </c>
      <c r="F3169" t="s">
        <v>15</v>
      </c>
      <c r="G3169" t="s">
        <v>16</v>
      </c>
      <c r="H3169">
        <v>6.5999999046325684</v>
      </c>
      <c r="I3169">
        <v>6.8000001907348633</v>
      </c>
      <c r="J3169">
        <v>0.20000000298023224</v>
      </c>
      <c r="K3169" t="s">
        <v>17</v>
      </c>
      <c r="L3169">
        <f>VLOOKUP(A3169,[1]Ark2!$A$1:$H$4250,8,FALSE)</f>
        <v>0.15044247787610621</v>
      </c>
    </row>
    <row r="3170" spans="1:12" hidden="1">
      <c r="A3170" t="str">
        <f t="shared" si="127"/>
        <v>2020-Aarhus Business College, Aarhus Handelsgymnasium, Vejlby-Hhx</v>
      </c>
      <c r="B3170" t="str">
        <f t="shared" si="126"/>
        <v>2020</v>
      </c>
      <c r="C3170" t="s">
        <v>346</v>
      </c>
      <c r="D3170" t="s">
        <v>29</v>
      </c>
      <c r="E3170" t="s">
        <v>14</v>
      </c>
      <c r="F3170" t="s">
        <v>15</v>
      </c>
      <c r="G3170" t="s">
        <v>16</v>
      </c>
      <c r="H3170">
        <v>7.4000000953674316</v>
      </c>
      <c r="I3170">
        <v>7.4000000953674316</v>
      </c>
      <c r="J3170">
        <v>0</v>
      </c>
      <c r="K3170" t="s">
        <v>19</v>
      </c>
      <c r="L3170">
        <f>VLOOKUP(A3170,[1]Ark2!$A$1:$H$4250,8,FALSE)</f>
        <v>7.6335877862595422E-2</v>
      </c>
    </row>
    <row r="3171" spans="1:12" hidden="1">
      <c r="A3171" t="str">
        <f t="shared" si="127"/>
        <v>2020-Aarhus Business College, Aarhus Handelsgymnasium, Viemosevej-Hhx</v>
      </c>
      <c r="B3171" t="str">
        <f t="shared" si="126"/>
        <v>2020</v>
      </c>
      <c r="C3171" t="s">
        <v>347</v>
      </c>
      <c r="D3171" t="s">
        <v>29</v>
      </c>
      <c r="E3171" t="s">
        <v>14</v>
      </c>
      <c r="F3171" t="s">
        <v>15</v>
      </c>
      <c r="G3171" t="s">
        <v>16</v>
      </c>
      <c r="H3171">
        <v>7.1999998092651367</v>
      </c>
      <c r="I3171">
        <v>7.1999998092651367</v>
      </c>
      <c r="J3171">
        <v>0</v>
      </c>
      <c r="K3171" t="s">
        <v>19</v>
      </c>
      <c r="L3171">
        <f>VLOOKUP(A3171,[1]Ark2!$A$1:$H$4250,8,FALSE)</f>
        <v>0.1206896551724138</v>
      </c>
    </row>
    <row r="3172" spans="1:12" hidden="1">
      <c r="A3172" t="str">
        <f t="shared" si="127"/>
        <v>2020-AARHUS GYMNASIUM, Tilst-Hf</v>
      </c>
      <c r="B3172" t="str">
        <f t="shared" si="126"/>
        <v>2020</v>
      </c>
      <c r="C3172" t="s">
        <v>258</v>
      </c>
      <c r="D3172" t="s">
        <v>23</v>
      </c>
      <c r="E3172" t="s">
        <v>14</v>
      </c>
      <c r="F3172" t="s">
        <v>15</v>
      </c>
      <c r="G3172" t="s">
        <v>16</v>
      </c>
      <c r="H3172">
        <v>5</v>
      </c>
      <c r="I3172">
        <v>5.3000001907348633</v>
      </c>
      <c r="J3172">
        <v>0.30000001192092896</v>
      </c>
      <c r="K3172" t="s">
        <v>19</v>
      </c>
      <c r="L3172">
        <f>VLOOKUP(A3172,[1]Ark2!$A$1:$H$4250,8,FALSE)</f>
        <v>0.85185185185185186</v>
      </c>
    </row>
    <row r="3173" spans="1:12" hidden="1">
      <c r="A3173" t="str">
        <f t="shared" si="127"/>
        <v>2020-AARHUS GYMNASIUM, Tilst-Stx</v>
      </c>
      <c r="B3173" t="str">
        <f t="shared" si="126"/>
        <v>2020</v>
      </c>
      <c r="C3173" t="str">
        <f>C3172</f>
        <v>AARHUS GYMNASIUM, Tilst</v>
      </c>
      <c r="D3173" t="s">
        <v>13</v>
      </c>
      <c r="E3173" t="s">
        <v>14</v>
      </c>
      <c r="F3173" t="s">
        <v>15</v>
      </c>
      <c r="G3173" t="s">
        <v>16</v>
      </c>
      <c r="H3173">
        <v>6.0999999046325684</v>
      </c>
      <c r="I3173">
        <v>6</v>
      </c>
      <c r="J3173">
        <v>-0.10000000149011612</v>
      </c>
      <c r="K3173" t="s">
        <v>19</v>
      </c>
      <c r="L3173">
        <f>VLOOKUP(A3173,[1]Ark2!$A$1:$H$4250,8,FALSE)</f>
        <v>0.65289256198347112</v>
      </c>
    </row>
    <row r="3174" spans="1:12" hidden="1">
      <c r="A3174" t="str">
        <f t="shared" si="127"/>
        <v>2020-AARHUS GYMNASIUM, Viby-Htx</v>
      </c>
      <c r="B3174" t="str">
        <f t="shared" si="126"/>
        <v>2020</v>
      </c>
      <c r="C3174" t="s">
        <v>348</v>
      </c>
      <c r="D3174" t="s">
        <v>32</v>
      </c>
      <c r="E3174" t="s">
        <v>14</v>
      </c>
      <c r="F3174" t="s">
        <v>15</v>
      </c>
      <c r="G3174" t="s">
        <v>16</v>
      </c>
      <c r="H3174">
        <v>8.1999998092651367</v>
      </c>
      <c r="I3174">
        <v>8.3000001907348633</v>
      </c>
      <c r="J3174">
        <v>0.10000000149011612</v>
      </c>
      <c r="K3174" t="s">
        <v>19</v>
      </c>
      <c r="L3174">
        <f>VLOOKUP(A3174,[1]Ark2!$A$1:$H$4250,8,FALSE)</f>
        <v>7.4999999999999997E-2</v>
      </c>
    </row>
    <row r="3175" spans="1:12" hidden="1">
      <c r="A3175" t="str">
        <f t="shared" si="127"/>
        <v>2020-AARHUS GYMNASIUM, Aarhus C-Htx</v>
      </c>
      <c r="B3175" t="str">
        <f t="shared" si="126"/>
        <v>2020</v>
      </c>
      <c r="C3175" t="s">
        <v>349</v>
      </c>
      <c r="D3175" t="s">
        <v>32</v>
      </c>
      <c r="E3175" t="s">
        <v>14</v>
      </c>
      <c r="F3175" t="s">
        <v>15</v>
      </c>
      <c r="G3175" t="s">
        <v>16</v>
      </c>
      <c r="H3175">
        <v>7.8000001907348633</v>
      </c>
      <c r="I3175">
        <v>7.6999998092651367</v>
      </c>
      <c r="J3175">
        <v>-0.10000000149011612</v>
      </c>
      <c r="K3175" t="s">
        <v>19</v>
      </c>
      <c r="L3175">
        <f>VLOOKUP(A3175,[1]Ark2!$A$1:$H$4250,8,FALSE)</f>
        <v>0.17370892018779344</v>
      </c>
    </row>
    <row r="3176" spans="1:12" hidden="1">
      <c r="A3176" t="str">
        <f t="shared" si="127"/>
        <v>2020-Aarhus HF &amp; VUC-Hf</v>
      </c>
      <c r="B3176" t="str">
        <f t="shared" si="126"/>
        <v>2020</v>
      </c>
      <c r="C3176" t="s">
        <v>259</v>
      </c>
      <c r="D3176" t="s">
        <v>23</v>
      </c>
      <c r="E3176" t="s">
        <v>14</v>
      </c>
      <c r="F3176" t="s">
        <v>15</v>
      </c>
      <c r="G3176" t="s">
        <v>16</v>
      </c>
      <c r="H3176">
        <v>7.0999999046325684</v>
      </c>
      <c r="I3176">
        <v>7.1999998092651367</v>
      </c>
      <c r="J3176">
        <v>0.10000000149011612</v>
      </c>
      <c r="K3176" t="s">
        <v>19</v>
      </c>
      <c r="L3176">
        <f>VLOOKUP(A3176,[1]Ark2!$A$1:$H$4250,8,FALSE)</f>
        <v>0.13812154696132597</v>
      </c>
    </row>
    <row r="3177" spans="1:12" hidden="1">
      <c r="A3177" t="str">
        <f t="shared" si="127"/>
        <v>2020-Aarhus Katedralskole-Stx</v>
      </c>
      <c r="B3177" t="str">
        <f t="shared" si="126"/>
        <v>2020</v>
      </c>
      <c r="C3177" t="s">
        <v>261</v>
      </c>
      <c r="D3177" t="s">
        <v>13</v>
      </c>
      <c r="E3177" t="s">
        <v>14</v>
      </c>
      <c r="F3177" t="s">
        <v>15</v>
      </c>
      <c r="G3177" t="s">
        <v>16</v>
      </c>
      <c r="H3177">
        <v>8.6999998092651367</v>
      </c>
      <c r="I3177">
        <v>8.8999996185302734</v>
      </c>
      <c r="J3177">
        <v>0.20000000298023224</v>
      </c>
      <c r="K3177" t="s">
        <v>17</v>
      </c>
      <c r="L3177">
        <f>VLOOKUP(A3177,[1]Ark2!$A$1:$H$4250,8,FALSE)</f>
        <v>2.9739776951672861E-2</v>
      </c>
    </row>
    <row r="3178" spans="1:12" hidden="1">
      <c r="A3178" t="str">
        <f t="shared" si="127"/>
        <v>2020-Århus Statsgymnasium-Stx</v>
      </c>
      <c r="B3178" t="str">
        <f t="shared" si="126"/>
        <v>2020</v>
      </c>
      <c r="C3178" t="s">
        <v>263</v>
      </c>
      <c r="D3178" t="s">
        <v>13</v>
      </c>
      <c r="E3178" t="s">
        <v>14</v>
      </c>
      <c r="F3178" t="s">
        <v>15</v>
      </c>
      <c r="G3178" t="s">
        <v>16</v>
      </c>
      <c r="H3178">
        <v>8.1000003814697266</v>
      </c>
      <c r="I3178">
        <v>8.1000003814697266</v>
      </c>
      <c r="J3178">
        <v>0</v>
      </c>
      <c r="K3178" t="s">
        <v>19</v>
      </c>
      <c r="L3178">
        <f>VLOOKUP(A3178,[1]Ark2!$A$1:$H$4250,8,FALSE)</f>
        <v>0.19277108433734941</v>
      </c>
    </row>
    <row r="3179" spans="1:12" hidden="1">
      <c r="A3179" t="str">
        <f t="shared" si="127"/>
        <v>2021-Allerød Gymnasium-Stx</v>
      </c>
      <c r="B3179" t="s">
        <v>393</v>
      </c>
      <c r="C3179" t="s">
        <v>12</v>
      </c>
      <c r="D3179" t="s">
        <v>13</v>
      </c>
      <c r="E3179" t="s">
        <v>14</v>
      </c>
      <c r="F3179" t="s">
        <v>15</v>
      </c>
      <c r="G3179" t="s">
        <v>16</v>
      </c>
      <c r="H3179">
        <v>8.3000001907348633</v>
      </c>
      <c r="I3179">
        <v>8.3000001907348633</v>
      </c>
      <c r="J3179">
        <v>0</v>
      </c>
      <c r="K3179" t="s">
        <v>19</v>
      </c>
      <c r="L3179">
        <f>VLOOKUP(A3179,[1]Ark2!$A$1:$H$4250,8,FALSE)</f>
        <v>6.6350710900473939E-2</v>
      </c>
    </row>
    <row r="3180" spans="1:12" hidden="1">
      <c r="A3180" t="str">
        <f t="shared" si="127"/>
        <v>2021-Allikelund Gymnasium-Htx</v>
      </c>
      <c r="B3180" t="str">
        <f t="shared" ref="B3180:B3243" si="128">B3179</f>
        <v>2021</v>
      </c>
      <c r="C3180" t="s">
        <v>291</v>
      </c>
      <c r="D3180" t="s">
        <v>32</v>
      </c>
      <c r="E3180" t="s">
        <v>14</v>
      </c>
      <c r="F3180" t="s">
        <v>15</v>
      </c>
      <c r="G3180" t="s">
        <v>16</v>
      </c>
      <c r="H3180">
        <v>6.8000001907348633</v>
      </c>
      <c r="I3180">
        <v>6.8000001907348633</v>
      </c>
      <c r="J3180">
        <v>0</v>
      </c>
      <c r="K3180" t="s">
        <v>19</v>
      </c>
      <c r="L3180">
        <f>VLOOKUP(A3180,[1]Ark2!$A$1:$H$4250,8,FALSE)</f>
        <v>0.15</v>
      </c>
    </row>
    <row r="3181" spans="1:12" hidden="1">
      <c r="A3181" t="str">
        <f t="shared" si="127"/>
        <v>2021-Alssundgymnasiet Sønderborg-Stx</v>
      </c>
      <c r="B3181" t="str">
        <f t="shared" si="128"/>
        <v>2021</v>
      </c>
      <c r="C3181" t="s">
        <v>18</v>
      </c>
      <c r="D3181" t="s">
        <v>13</v>
      </c>
      <c r="E3181" t="s">
        <v>14</v>
      </c>
      <c r="F3181" t="s">
        <v>15</v>
      </c>
      <c r="G3181" t="s">
        <v>16</v>
      </c>
      <c r="H3181">
        <v>7.6999998092651367</v>
      </c>
      <c r="I3181">
        <v>7.5</v>
      </c>
      <c r="J3181">
        <v>-0.20000000298023224</v>
      </c>
      <c r="K3181" t="s">
        <v>17</v>
      </c>
      <c r="L3181">
        <f>VLOOKUP(A3181,[1]Ark2!$A$1:$H$4250,8,FALSE)</f>
        <v>6.7226890756302518E-2</v>
      </c>
    </row>
    <row r="3182" spans="1:12" hidden="1">
      <c r="A3182" t="str">
        <f t="shared" si="127"/>
        <v>2021-Aurehøj Gymnasium-Stx</v>
      </c>
      <c r="B3182" t="str">
        <f t="shared" si="128"/>
        <v>2021</v>
      </c>
      <c r="C3182" t="s">
        <v>20</v>
      </c>
      <c r="D3182" t="s">
        <v>13</v>
      </c>
      <c r="E3182" t="s">
        <v>14</v>
      </c>
      <c r="F3182" t="s">
        <v>15</v>
      </c>
      <c r="G3182" t="s">
        <v>16</v>
      </c>
      <c r="H3182">
        <v>8.8000001907348633</v>
      </c>
      <c r="I3182">
        <v>8.8000001907348633</v>
      </c>
      <c r="J3182">
        <v>0</v>
      </c>
      <c r="K3182" t="s">
        <v>19</v>
      </c>
      <c r="L3182">
        <f>VLOOKUP(A3182,[1]Ark2!$A$1:$H$4250,8,FALSE)</f>
        <v>3.6734693877551024E-2</v>
      </c>
    </row>
    <row r="3183" spans="1:12" hidden="1">
      <c r="A3183" t="str">
        <f t="shared" si="127"/>
        <v>2021-Bagsværd Kostskole og Gymnasium-Stx</v>
      </c>
      <c r="B3183" t="str">
        <f t="shared" si="128"/>
        <v>2021</v>
      </c>
      <c r="C3183" t="s">
        <v>21</v>
      </c>
      <c r="D3183" t="s">
        <v>13</v>
      </c>
      <c r="E3183" t="s">
        <v>14</v>
      </c>
      <c r="F3183" t="s">
        <v>15</v>
      </c>
      <c r="G3183" t="s">
        <v>16</v>
      </c>
      <c r="H3183">
        <v>8.6999998092651367</v>
      </c>
      <c r="I3183">
        <v>8.8999996185302734</v>
      </c>
      <c r="J3183">
        <v>0.20000000298023224</v>
      </c>
      <c r="K3183" t="s">
        <v>19</v>
      </c>
      <c r="L3183">
        <f>VLOOKUP(A3183,[1]Ark2!$A$1:$H$4250,8,FALSE)</f>
        <v>6.5789473684210523E-2</v>
      </c>
    </row>
    <row r="3184" spans="1:12" hidden="1">
      <c r="A3184" t="str">
        <f t="shared" si="127"/>
        <v>2021-Birkerød Gymnasium HF IB &amp; Kostskole-Hf</v>
      </c>
      <c r="B3184" t="str">
        <f t="shared" si="128"/>
        <v>2021</v>
      </c>
      <c r="C3184" t="s">
        <v>22</v>
      </c>
      <c r="D3184" t="s">
        <v>23</v>
      </c>
      <c r="E3184" t="s">
        <v>14</v>
      </c>
      <c r="F3184" t="s">
        <v>15</v>
      </c>
      <c r="G3184" t="s">
        <v>16</v>
      </c>
      <c r="H3184">
        <v>6.5999999046325684</v>
      </c>
      <c r="I3184">
        <v>6.6999998092651367</v>
      </c>
      <c r="J3184">
        <v>0.10000000149011612</v>
      </c>
      <c r="K3184" t="s">
        <v>19</v>
      </c>
      <c r="L3184">
        <f>VLOOKUP(A3184,[1]Ark2!$A$1:$H$4250,8,FALSE)</f>
        <v>7.3170731707317069E-2</v>
      </c>
    </row>
    <row r="3185" spans="1:12" hidden="1">
      <c r="A3185" t="str">
        <f t="shared" si="127"/>
        <v>2021-Birkerød Gymnasium HF IB &amp; Kostskole-Stx</v>
      </c>
      <c r="B3185" t="str">
        <f t="shared" si="128"/>
        <v>2021</v>
      </c>
      <c r="C3185" t="str">
        <f>C3184</f>
        <v>Birkerød Gymnasium HF IB &amp; Kostskole</v>
      </c>
      <c r="D3185" t="s">
        <v>13</v>
      </c>
      <c r="E3185" t="s">
        <v>14</v>
      </c>
      <c r="F3185" t="s">
        <v>15</v>
      </c>
      <c r="G3185" t="s">
        <v>16</v>
      </c>
      <c r="H3185">
        <v>8</v>
      </c>
      <c r="I3185">
        <v>8.1999998092651367</v>
      </c>
      <c r="J3185">
        <v>0.20000000298023224</v>
      </c>
      <c r="K3185" t="s">
        <v>17</v>
      </c>
      <c r="L3185">
        <f>VLOOKUP(A3185,[1]Ark2!$A$1:$H$4250,8,FALSE)</f>
        <v>6.9767441860465115E-2</v>
      </c>
    </row>
    <row r="3186" spans="1:12" hidden="1">
      <c r="A3186" t="str">
        <f t="shared" si="127"/>
        <v>2021-Bjerringbro Gymnasium-Stx</v>
      </c>
      <c r="B3186" t="str">
        <f t="shared" si="128"/>
        <v>2021</v>
      </c>
      <c r="C3186" t="s">
        <v>24</v>
      </c>
      <c r="D3186" t="s">
        <v>13</v>
      </c>
      <c r="E3186" t="s">
        <v>14</v>
      </c>
      <c r="F3186" t="s">
        <v>15</v>
      </c>
      <c r="G3186" t="s">
        <v>16</v>
      </c>
      <c r="H3186">
        <v>7.4000000953674316</v>
      </c>
      <c r="I3186">
        <v>7.5</v>
      </c>
      <c r="J3186">
        <v>0.10000000149011612</v>
      </c>
      <c r="K3186" t="s">
        <v>19</v>
      </c>
      <c r="L3186">
        <f>VLOOKUP(A3186,[1]Ark2!$A$1:$H$4250,8,FALSE)</f>
        <v>0</v>
      </c>
    </row>
    <row r="3187" spans="1:12" hidden="1">
      <c r="A3187" t="str">
        <f t="shared" si="127"/>
        <v>2021-Borupgaard Gymnasium-Stx</v>
      </c>
      <c r="B3187" t="str">
        <f t="shared" si="128"/>
        <v>2021</v>
      </c>
      <c r="C3187" t="s">
        <v>25</v>
      </c>
      <c r="D3187" t="s">
        <v>13</v>
      </c>
      <c r="E3187" t="s">
        <v>14</v>
      </c>
      <c r="F3187" t="s">
        <v>15</v>
      </c>
      <c r="G3187" t="s">
        <v>16</v>
      </c>
      <c r="H3187">
        <v>7.5999999046325684</v>
      </c>
      <c r="I3187">
        <v>7.4000000953674316</v>
      </c>
      <c r="J3187">
        <v>-0.20000000298023224</v>
      </c>
      <c r="K3187" t="s">
        <v>17</v>
      </c>
      <c r="L3187">
        <f>VLOOKUP(A3187,[1]Ark2!$A$1:$H$4250,8,FALSE)</f>
        <v>0.12181303116147309</v>
      </c>
    </row>
    <row r="3188" spans="1:12" hidden="1">
      <c r="A3188" t="str">
        <f t="shared" si="127"/>
        <v>2021-Brøndby Gymnasium-Hf</v>
      </c>
      <c r="B3188" t="str">
        <f t="shared" si="128"/>
        <v>2021</v>
      </c>
      <c r="C3188" t="s">
        <v>26</v>
      </c>
      <c r="D3188" t="s">
        <v>23</v>
      </c>
      <c r="E3188" t="s">
        <v>14</v>
      </c>
      <c r="F3188" t="s">
        <v>15</v>
      </c>
      <c r="G3188" t="s">
        <v>16</v>
      </c>
      <c r="H3188">
        <v>5.8000001907348633</v>
      </c>
      <c r="I3188">
        <v>5.8000001907348633</v>
      </c>
      <c r="J3188">
        <v>0</v>
      </c>
      <c r="K3188" t="s">
        <v>19</v>
      </c>
      <c r="L3188">
        <f>VLOOKUP(A3188,[1]Ark2!$A$1:$H$4250,8,FALSE)</f>
        <v>0</v>
      </c>
    </row>
    <row r="3189" spans="1:12" hidden="1">
      <c r="A3189" t="str">
        <f t="shared" si="127"/>
        <v>2021-Brøndby Gymnasium-Stx</v>
      </c>
      <c r="B3189" t="str">
        <f t="shared" si="128"/>
        <v>2021</v>
      </c>
      <c r="C3189" t="str">
        <f>C3188</f>
        <v>Brøndby Gymnasium</v>
      </c>
      <c r="D3189" t="s">
        <v>13</v>
      </c>
      <c r="E3189" t="s">
        <v>14</v>
      </c>
      <c r="F3189" t="s">
        <v>15</v>
      </c>
      <c r="G3189" t="s">
        <v>16</v>
      </c>
      <c r="H3189">
        <v>7.1999998092651367</v>
      </c>
      <c r="I3189">
        <v>7.4000000953674316</v>
      </c>
      <c r="J3189">
        <v>0.20000000298023224</v>
      </c>
      <c r="K3189" t="s">
        <v>19</v>
      </c>
      <c r="L3189">
        <f>VLOOKUP(A3189,[1]Ark2!$A$1:$H$4250,8,FALSE)</f>
        <v>0</v>
      </c>
    </row>
    <row r="3190" spans="1:12" hidden="1">
      <c r="A3190" t="str">
        <f t="shared" si="127"/>
        <v>2021-Brønderslev Gymnasium og HF-Hf</v>
      </c>
      <c r="B3190" t="str">
        <f t="shared" si="128"/>
        <v>2021</v>
      </c>
      <c r="C3190" t="s">
        <v>27</v>
      </c>
      <c r="D3190" t="s">
        <v>23</v>
      </c>
      <c r="E3190" t="s">
        <v>14</v>
      </c>
      <c r="F3190" t="s">
        <v>15</v>
      </c>
      <c r="G3190" t="s">
        <v>16</v>
      </c>
      <c r="H3190">
        <v>6.1999998092651367</v>
      </c>
      <c r="I3190">
        <v>6.4000000953674316</v>
      </c>
      <c r="J3190">
        <v>0.20000000298023224</v>
      </c>
      <c r="K3190" t="s">
        <v>19</v>
      </c>
      <c r="L3190">
        <f>VLOOKUP(A3190,[1]Ark2!$A$1:$H$4250,8,FALSE)</f>
        <v>0.18181818181818182</v>
      </c>
    </row>
    <row r="3191" spans="1:12" hidden="1">
      <c r="A3191" t="str">
        <f t="shared" si="127"/>
        <v>2021-Brønderslev Gymnasium og HF-Stx</v>
      </c>
      <c r="B3191" t="str">
        <f t="shared" si="128"/>
        <v>2021</v>
      </c>
      <c r="C3191" t="str">
        <f>C3190</f>
        <v>Brønderslev Gymnasium og HF</v>
      </c>
      <c r="D3191" t="s">
        <v>13</v>
      </c>
      <c r="E3191" t="s">
        <v>14</v>
      </c>
      <c r="F3191" t="s">
        <v>15</v>
      </c>
      <c r="G3191" t="s">
        <v>16</v>
      </c>
      <c r="H3191">
        <v>7.1999998092651367</v>
      </c>
      <c r="I3191">
        <v>7.1999998092651367</v>
      </c>
      <c r="J3191">
        <v>0</v>
      </c>
      <c r="K3191" t="s">
        <v>19</v>
      </c>
      <c r="L3191">
        <f>VLOOKUP(A3191,[1]Ark2!$A$1:$H$4250,8,FALSE)</f>
        <v>8.5714285714285715E-2</v>
      </c>
    </row>
    <row r="3192" spans="1:12" hidden="1">
      <c r="A3192" t="str">
        <f t="shared" si="127"/>
        <v>2021-Business College Syd - Sønderborg Handelsskole-Hhx</v>
      </c>
      <c r="B3192" t="str">
        <f t="shared" si="128"/>
        <v>2021</v>
      </c>
      <c r="C3192" t="s">
        <v>30</v>
      </c>
      <c r="D3192" t="s">
        <v>29</v>
      </c>
      <c r="E3192" t="s">
        <v>14</v>
      </c>
      <c r="F3192" t="s">
        <v>15</v>
      </c>
      <c r="G3192" t="s">
        <v>16</v>
      </c>
      <c r="H3192">
        <v>7.0999999046325684</v>
      </c>
      <c r="I3192">
        <v>7.3000001907348633</v>
      </c>
      <c r="J3192">
        <v>0.20000000298023224</v>
      </c>
      <c r="K3192" t="s">
        <v>19</v>
      </c>
      <c r="L3192">
        <f>VLOOKUP(A3192,[1]Ark2!$A$1:$H$4250,8,FALSE)</f>
        <v>5.2631578947368418E-2</v>
      </c>
    </row>
    <row r="3193" spans="1:12" hidden="1">
      <c r="A3193" t="str">
        <f t="shared" si="127"/>
        <v>2021-Campus Bornholm - HHX og Merkantile EUD-Hhx</v>
      </c>
      <c r="B3193" t="str">
        <f t="shared" si="128"/>
        <v>2021</v>
      </c>
      <c r="C3193" t="s">
        <v>33</v>
      </c>
      <c r="D3193" t="s">
        <v>29</v>
      </c>
      <c r="E3193" t="s">
        <v>14</v>
      </c>
      <c r="F3193" t="s">
        <v>15</v>
      </c>
      <c r="G3193" t="s">
        <v>16</v>
      </c>
      <c r="H3193">
        <v>6.8000001907348633</v>
      </c>
      <c r="I3193">
        <v>6.9000000953674316</v>
      </c>
      <c r="J3193">
        <v>0.10000000149011612</v>
      </c>
      <c r="K3193" t="s">
        <v>19</v>
      </c>
      <c r="L3193">
        <f>VLOOKUP(A3193,[1]Ark2!$A$1:$H$4250,8,FALSE)</f>
        <v>0</v>
      </c>
    </row>
    <row r="3194" spans="1:12" hidden="1">
      <c r="A3194" t="str">
        <f t="shared" si="127"/>
        <v>2021-Campus Bornholm - HTX og Tekniske EUD-Htx</v>
      </c>
      <c r="B3194" t="str">
        <f t="shared" si="128"/>
        <v>2021</v>
      </c>
      <c r="C3194" t="s">
        <v>34</v>
      </c>
      <c r="D3194" t="s">
        <v>32</v>
      </c>
      <c r="E3194" t="s">
        <v>14</v>
      </c>
      <c r="F3194" t="s">
        <v>15</v>
      </c>
      <c r="G3194" t="s">
        <v>16</v>
      </c>
      <c r="H3194">
        <v>7.3000001907348633</v>
      </c>
      <c r="I3194">
        <v>7.3000001907348633</v>
      </c>
      <c r="J3194">
        <v>0</v>
      </c>
      <c r="K3194" t="s">
        <v>19</v>
      </c>
      <c r="L3194">
        <f>VLOOKUP(A3194,[1]Ark2!$A$1:$H$4250,8,FALSE)</f>
        <v>0</v>
      </c>
    </row>
    <row r="3195" spans="1:12" hidden="1">
      <c r="A3195" t="str">
        <f t="shared" si="127"/>
        <v>2021-Campus Bornholm HF, HHX, HTX, STX-Hf</v>
      </c>
      <c r="B3195" t="str">
        <f t="shared" si="128"/>
        <v>2021</v>
      </c>
      <c r="C3195" t="s">
        <v>35</v>
      </c>
      <c r="D3195" t="s">
        <v>23</v>
      </c>
      <c r="E3195" t="s">
        <v>14</v>
      </c>
      <c r="F3195" t="s">
        <v>15</v>
      </c>
      <c r="G3195" t="s">
        <v>16</v>
      </c>
      <c r="H3195">
        <v>6.3000001907348633</v>
      </c>
      <c r="I3195">
        <v>6.5999999046325684</v>
      </c>
      <c r="J3195">
        <v>0.30000001192092896</v>
      </c>
      <c r="K3195" t="s">
        <v>19</v>
      </c>
      <c r="L3195" t="e">
        <f>VLOOKUP(A3195,[1]Ark2!$A$1:$H$4250,8,FALSE)</f>
        <v>#N/A</v>
      </c>
    </row>
    <row r="3196" spans="1:12" hidden="1">
      <c r="A3196" t="str">
        <f t="shared" si="127"/>
        <v>2021-Campus Bornholm HF, HHX, HTX, STX-Stx</v>
      </c>
      <c r="B3196" t="str">
        <f t="shared" si="128"/>
        <v>2021</v>
      </c>
      <c r="C3196" t="str">
        <f>C3195</f>
        <v>Campus Bornholm HF, HHX, HTX, STX</v>
      </c>
      <c r="D3196" t="s">
        <v>13</v>
      </c>
      <c r="E3196" t="s">
        <v>14</v>
      </c>
      <c r="F3196" t="s">
        <v>15</v>
      </c>
      <c r="G3196" t="s">
        <v>16</v>
      </c>
      <c r="H3196">
        <v>7.4000000953674316</v>
      </c>
      <c r="I3196">
        <v>7.5</v>
      </c>
      <c r="J3196">
        <v>0.10000000149011612</v>
      </c>
      <c r="K3196" t="s">
        <v>19</v>
      </c>
      <c r="L3196" t="e">
        <f>VLOOKUP(A3196,[1]Ark2!$A$1:$H$4250,8,FALSE)</f>
        <v>#N/A</v>
      </c>
    </row>
    <row r="3197" spans="1:12" hidden="1">
      <c r="A3197" t="str">
        <f t="shared" si="127"/>
        <v>2021-Campus Vejle-Hhx</v>
      </c>
      <c r="B3197" t="str">
        <f t="shared" si="128"/>
        <v>2021</v>
      </c>
      <c r="C3197" t="s">
        <v>36</v>
      </c>
      <c r="D3197" t="s">
        <v>29</v>
      </c>
      <c r="E3197" t="s">
        <v>14</v>
      </c>
      <c r="F3197" t="s">
        <v>15</v>
      </c>
      <c r="G3197" t="s">
        <v>16</v>
      </c>
      <c r="H3197">
        <v>7.1999998092651367</v>
      </c>
      <c r="I3197">
        <v>7.0999999046325684</v>
      </c>
      <c r="J3197">
        <v>-0.10000000149011612</v>
      </c>
      <c r="K3197" t="s">
        <v>19</v>
      </c>
      <c r="L3197">
        <f>VLOOKUP(A3197,[1]Ark2!$A$1:$H$4250,8,FALSE)</f>
        <v>5.2459016393442623E-2</v>
      </c>
    </row>
    <row r="3198" spans="1:12" hidden="1">
      <c r="A3198" t="str">
        <f t="shared" si="127"/>
        <v>2021-Campus Vejle HF &amp; VUC-Hf</v>
      </c>
      <c r="B3198" t="str">
        <f t="shared" si="128"/>
        <v>2021</v>
      </c>
      <c r="C3198" t="s">
        <v>37</v>
      </c>
      <c r="D3198" t="s">
        <v>23</v>
      </c>
      <c r="E3198" t="s">
        <v>14</v>
      </c>
      <c r="F3198" t="s">
        <v>15</v>
      </c>
      <c r="G3198" t="s">
        <v>16</v>
      </c>
      <c r="H3198">
        <v>5.8000001907348633</v>
      </c>
      <c r="I3198">
        <v>5.3000001907348633</v>
      </c>
      <c r="J3198">
        <v>-0.5</v>
      </c>
      <c r="K3198" t="s">
        <v>17</v>
      </c>
      <c r="L3198">
        <f>VLOOKUP(A3198,[1]Ark2!$A$1:$H$4250,8,FALSE)</f>
        <v>0.15</v>
      </c>
    </row>
    <row r="3199" spans="1:12" hidden="1">
      <c r="A3199" t="str">
        <f t="shared" si="127"/>
        <v>2021-CELF Merkurs Plads, Gymnasier-Hhx</v>
      </c>
      <c r="B3199" t="str">
        <f t="shared" si="128"/>
        <v>2021</v>
      </c>
      <c r="C3199" t="s">
        <v>292</v>
      </c>
      <c r="D3199" t="s">
        <v>29</v>
      </c>
      <c r="E3199" t="s">
        <v>14</v>
      </c>
      <c r="F3199" t="s">
        <v>15</v>
      </c>
      <c r="G3199" t="s">
        <v>16</v>
      </c>
      <c r="H3199">
        <v>7.5</v>
      </c>
      <c r="I3199">
        <v>7.5</v>
      </c>
      <c r="J3199">
        <v>0</v>
      </c>
      <c r="K3199" t="s">
        <v>19</v>
      </c>
      <c r="L3199" t="e">
        <f>VLOOKUP(A3199,[1]Ark2!$A$1:$H$4250,8,FALSE)</f>
        <v>#N/A</v>
      </c>
    </row>
    <row r="3200" spans="1:12" hidden="1">
      <c r="A3200" t="str">
        <f t="shared" si="127"/>
        <v>2021-CELF Merkurs Plads, Teknik-Htx</v>
      </c>
      <c r="B3200" t="str">
        <f t="shared" si="128"/>
        <v>2021</v>
      </c>
      <c r="C3200" t="s">
        <v>392</v>
      </c>
      <c r="D3200" t="s">
        <v>32</v>
      </c>
      <c r="E3200" t="s">
        <v>14</v>
      </c>
      <c r="F3200" t="s">
        <v>15</v>
      </c>
      <c r="G3200" t="s">
        <v>16</v>
      </c>
      <c r="H3200">
        <v>7.4000000953674316</v>
      </c>
      <c r="I3200">
        <v>7.4000000953674316</v>
      </c>
      <c r="J3200">
        <v>0</v>
      </c>
      <c r="K3200" t="s">
        <v>19</v>
      </c>
      <c r="L3200">
        <f>VLOOKUP(A3200,[1]Ark2!$A$1:$H$4250,8,FALSE)</f>
        <v>0</v>
      </c>
    </row>
    <row r="3201" spans="1:12" hidden="1">
      <c r="A3201" t="str">
        <f t="shared" si="127"/>
        <v>2021-CELF Nakskov-Htx</v>
      </c>
      <c r="B3201" t="str">
        <f t="shared" si="128"/>
        <v>2021</v>
      </c>
      <c r="C3201" t="s">
        <v>293</v>
      </c>
      <c r="D3201" t="s">
        <v>32</v>
      </c>
      <c r="E3201" t="s">
        <v>14</v>
      </c>
      <c r="F3201" t="s">
        <v>15</v>
      </c>
      <c r="G3201" t="s">
        <v>16</v>
      </c>
      <c r="H3201">
        <v>6.5999999046325684</v>
      </c>
      <c r="I3201">
        <v>6.5999999046325684</v>
      </c>
      <c r="J3201">
        <v>0</v>
      </c>
      <c r="K3201" t="s">
        <v>19</v>
      </c>
      <c r="L3201">
        <f>VLOOKUP(A3201,[1]Ark2!$A$1:$H$4250,8,FALSE)</f>
        <v>0</v>
      </c>
    </row>
    <row r="3202" spans="1:12" hidden="1">
      <c r="A3202" t="str">
        <f t="shared" si="127"/>
        <v>2021-Christianshavns Gymnasium-Stx</v>
      </c>
      <c r="B3202" t="str">
        <f t="shared" si="128"/>
        <v>2021</v>
      </c>
      <c r="C3202" t="s">
        <v>39</v>
      </c>
      <c r="D3202" t="s">
        <v>13</v>
      </c>
      <c r="E3202" t="s">
        <v>14</v>
      </c>
      <c r="F3202" t="s">
        <v>15</v>
      </c>
      <c r="G3202" t="s">
        <v>16</v>
      </c>
      <c r="H3202">
        <v>8.3000001907348633</v>
      </c>
      <c r="I3202">
        <v>8.1000003814697266</v>
      </c>
      <c r="J3202">
        <v>-0.20000000298023224</v>
      </c>
      <c r="K3202" t="s">
        <v>19</v>
      </c>
      <c r="L3202">
        <f>VLOOKUP(A3202,[1]Ark2!$A$1:$H$4250,8,FALSE)</f>
        <v>3.1872509960159362E-2</v>
      </c>
    </row>
    <row r="3203" spans="1:12" hidden="1">
      <c r="A3203" t="str">
        <f t="shared" ref="A3203:A3266" si="129">_xlfn.CONCAT(B3203,"-",C3203,"-",LEFT(D3203,3))</f>
        <v>2021-College360 - Bindslev Plads 1-Hhx</v>
      </c>
      <c r="B3203" t="str">
        <f t="shared" si="128"/>
        <v>2021</v>
      </c>
      <c r="C3203" t="s">
        <v>40</v>
      </c>
      <c r="D3203" t="s">
        <v>29</v>
      </c>
      <c r="E3203" t="s">
        <v>14</v>
      </c>
      <c r="F3203" t="s">
        <v>15</v>
      </c>
      <c r="G3203" t="s">
        <v>16</v>
      </c>
      <c r="H3203">
        <v>7.1999998092651367</v>
      </c>
      <c r="I3203">
        <v>7.5</v>
      </c>
      <c r="J3203">
        <v>0.30000001192092896</v>
      </c>
      <c r="K3203" t="s">
        <v>17</v>
      </c>
      <c r="L3203">
        <f>VLOOKUP(A3203,[1]Ark2!$A$1:$H$4250,8,FALSE)</f>
        <v>2.3255813953488372E-2</v>
      </c>
    </row>
    <row r="3204" spans="1:12" hidden="1">
      <c r="A3204" t="str">
        <f t="shared" si="129"/>
        <v>2021-College360 - Bindslev Plads 1-Htx</v>
      </c>
      <c r="B3204" t="str">
        <f t="shared" si="128"/>
        <v>2021</v>
      </c>
      <c r="C3204" t="str">
        <f>C3203</f>
        <v>College360 - Bindslev Plads 1</v>
      </c>
      <c r="D3204" t="s">
        <v>32</v>
      </c>
      <c r="E3204" t="s">
        <v>14</v>
      </c>
      <c r="F3204" t="s">
        <v>15</v>
      </c>
      <c r="G3204" t="s">
        <v>16</v>
      </c>
      <c r="H3204">
        <v>7.6999998092651367</v>
      </c>
      <c r="I3204">
        <v>7.6999998092651367</v>
      </c>
      <c r="J3204">
        <v>0</v>
      </c>
      <c r="K3204" t="s">
        <v>19</v>
      </c>
      <c r="L3204">
        <f>VLOOKUP(A3204,[1]Ark2!$A$1:$H$4250,8,FALSE)</f>
        <v>0</v>
      </c>
    </row>
    <row r="3205" spans="1:12" hidden="1">
      <c r="A3205" t="str">
        <f t="shared" si="129"/>
        <v>2021-Det frie Gymnasium-Hf</v>
      </c>
      <c r="B3205" t="str">
        <f t="shared" si="128"/>
        <v>2021</v>
      </c>
      <c r="C3205" t="s">
        <v>42</v>
      </c>
      <c r="D3205" t="s">
        <v>23</v>
      </c>
      <c r="E3205" t="s">
        <v>14</v>
      </c>
      <c r="F3205" t="s">
        <v>15</v>
      </c>
      <c r="G3205" t="s">
        <v>16</v>
      </c>
      <c r="H3205">
        <v>7.9000000953674316</v>
      </c>
      <c r="I3205">
        <v>7.9000000953674316</v>
      </c>
      <c r="J3205">
        <v>0</v>
      </c>
      <c r="K3205" t="s">
        <v>19</v>
      </c>
      <c r="L3205">
        <f>VLOOKUP(A3205,[1]Ark2!$A$1:$H$4250,8,FALSE)</f>
        <v>0</v>
      </c>
    </row>
    <row r="3206" spans="1:12" hidden="1">
      <c r="A3206" t="str">
        <f t="shared" si="129"/>
        <v>2021-Det frie Gymnasium-Stx</v>
      </c>
      <c r="B3206" t="str">
        <f t="shared" si="128"/>
        <v>2021</v>
      </c>
      <c r="C3206" t="str">
        <f>C3205</f>
        <v>Det frie Gymnasium</v>
      </c>
      <c r="D3206" t="s">
        <v>13</v>
      </c>
      <c r="E3206" t="s">
        <v>14</v>
      </c>
      <c r="F3206" t="s">
        <v>15</v>
      </c>
      <c r="G3206" t="s">
        <v>16</v>
      </c>
      <c r="H3206">
        <v>8.1999998092651367</v>
      </c>
      <c r="I3206">
        <v>8</v>
      </c>
      <c r="J3206">
        <v>-0.20000000298023224</v>
      </c>
      <c r="K3206" t="s">
        <v>19</v>
      </c>
      <c r="L3206">
        <f>VLOOKUP(A3206,[1]Ark2!$A$1:$H$4250,8,FALSE)</f>
        <v>0</v>
      </c>
    </row>
    <row r="3207" spans="1:12" hidden="1">
      <c r="A3207" t="str">
        <f t="shared" si="129"/>
        <v>2021-Det Kristne Gymnasium-Stx</v>
      </c>
      <c r="B3207" t="str">
        <f t="shared" si="128"/>
        <v>2021</v>
      </c>
      <c r="C3207" t="s">
        <v>43</v>
      </c>
      <c r="D3207" t="s">
        <v>13</v>
      </c>
      <c r="E3207" t="s">
        <v>14</v>
      </c>
      <c r="F3207" t="s">
        <v>15</v>
      </c>
      <c r="G3207" t="s">
        <v>16</v>
      </c>
      <c r="H3207">
        <v>8.1999998092651367</v>
      </c>
      <c r="I3207">
        <v>8.3000001907348633</v>
      </c>
      <c r="J3207">
        <v>0.10000000149011612</v>
      </c>
      <c r="K3207" t="s">
        <v>19</v>
      </c>
      <c r="L3207">
        <f>VLOOKUP(A3207,[1]Ark2!$A$1:$H$4250,8,FALSE)</f>
        <v>0</v>
      </c>
    </row>
    <row r="3208" spans="1:12" hidden="1">
      <c r="A3208" t="str">
        <f t="shared" si="129"/>
        <v>2021-Deutsches Gymnasium Für Nordschleswig-Stx</v>
      </c>
      <c r="B3208" t="str">
        <f t="shared" si="128"/>
        <v>2021</v>
      </c>
      <c r="C3208" t="s">
        <v>44</v>
      </c>
      <c r="D3208" t="s">
        <v>13</v>
      </c>
      <c r="E3208" t="s">
        <v>14</v>
      </c>
      <c r="F3208" t="s">
        <v>15</v>
      </c>
      <c r="G3208" t="s">
        <v>16</v>
      </c>
      <c r="H3208">
        <v>7.9000000953674316</v>
      </c>
      <c r="I3208">
        <v>8.3000001907348633</v>
      </c>
      <c r="J3208">
        <v>0.40000000596046448</v>
      </c>
      <c r="K3208" t="s">
        <v>17</v>
      </c>
      <c r="L3208">
        <f>VLOOKUP(A3208,[1]Ark2!$A$1:$H$4250,8,FALSE)</f>
        <v>0</v>
      </c>
    </row>
    <row r="3209" spans="1:12" hidden="1">
      <c r="A3209" t="str">
        <f t="shared" si="129"/>
        <v>2021-Dronninglund Gymnasium-Stx</v>
      </c>
      <c r="B3209" t="str">
        <f t="shared" si="128"/>
        <v>2021</v>
      </c>
      <c r="C3209" t="s">
        <v>45</v>
      </c>
      <c r="D3209" t="s">
        <v>13</v>
      </c>
      <c r="E3209" t="s">
        <v>14</v>
      </c>
      <c r="F3209" t="s">
        <v>15</v>
      </c>
      <c r="G3209" t="s">
        <v>16</v>
      </c>
      <c r="H3209">
        <v>7.5999999046325684</v>
      </c>
      <c r="I3209">
        <v>7.5</v>
      </c>
      <c r="J3209">
        <v>-0.10000000149011612</v>
      </c>
      <c r="K3209" t="s">
        <v>19</v>
      </c>
      <c r="L3209">
        <f>VLOOKUP(A3209,[1]Ark2!$A$1:$H$4250,8,FALSE)</f>
        <v>0</v>
      </c>
    </row>
    <row r="3210" spans="1:12" hidden="1">
      <c r="A3210" t="str">
        <f t="shared" si="129"/>
        <v>2021-Egedal Gymnasium &amp; HF-Hf</v>
      </c>
      <c r="B3210" t="str">
        <f t="shared" si="128"/>
        <v>2021</v>
      </c>
      <c r="C3210" t="s">
        <v>46</v>
      </c>
      <c r="D3210" t="s">
        <v>23</v>
      </c>
      <c r="E3210" t="s">
        <v>14</v>
      </c>
      <c r="F3210" t="s">
        <v>15</v>
      </c>
      <c r="G3210" t="s">
        <v>16</v>
      </c>
      <c r="H3210">
        <v>6.1999998092651367</v>
      </c>
      <c r="I3210">
        <v>6.3000001907348633</v>
      </c>
      <c r="J3210">
        <v>0.10000000149011612</v>
      </c>
      <c r="K3210" t="s">
        <v>19</v>
      </c>
      <c r="L3210">
        <f>VLOOKUP(A3210,[1]Ark2!$A$1:$H$4250,8,FALSE)</f>
        <v>0</v>
      </c>
    </row>
    <row r="3211" spans="1:12" hidden="1">
      <c r="A3211" t="str">
        <f t="shared" si="129"/>
        <v>2021-Egedal Gymnasium &amp; HF-Stx</v>
      </c>
      <c r="B3211" t="str">
        <f t="shared" si="128"/>
        <v>2021</v>
      </c>
      <c r="C3211" t="str">
        <f>C3210</f>
        <v>Egedal Gymnasium &amp; HF</v>
      </c>
      <c r="D3211" t="s">
        <v>13</v>
      </c>
      <c r="E3211" t="s">
        <v>14</v>
      </c>
      <c r="F3211" t="s">
        <v>15</v>
      </c>
      <c r="G3211" t="s">
        <v>16</v>
      </c>
      <c r="H3211">
        <v>7.6999998092651367</v>
      </c>
      <c r="I3211">
        <v>7.8000001907348633</v>
      </c>
      <c r="J3211">
        <v>0.10000000149011612</v>
      </c>
      <c r="K3211" t="s">
        <v>19</v>
      </c>
      <c r="L3211">
        <f>VLOOKUP(A3211,[1]Ark2!$A$1:$H$4250,8,FALSE)</f>
        <v>4.4334975369458129E-2</v>
      </c>
    </row>
    <row r="3212" spans="1:12" hidden="1">
      <c r="A3212" t="str">
        <f t="shared" si="129"/>
        <v>2021-Egå Gymnasium-Stx</v>
      </c>
      <c r="B3212" t="str">
        <f t="shared" si="128"/>
        <v>2021</v>
      </c>
      <c r="C3212" t="s">
        <v>47</v>
      </c>
      <c r="D3212" t="s">
        <v>13</v>
      </c>
      <c r="E3212" t="s">
        <v>14</v>
      </c>
      <c r="F3212" t="s">
        <v>15</v>
      </c>
      <c r="G3212" t="s">
        <v>16</v>
      </c>
      <c r="H3212">
        <v>8.3000001907348633</v>
      </c>
      <c r="I3212">
        <v>8.3999996185302734</v>
      </c>
      <c r="J3212">
        <v>0.10000000149011612</v>
      </c>
      <c r="K3212" t="s">
        <v>19</v>
      </c>
      <c r="L3212">
        <f>VLOOKUP(A3212,[1]Ark2!$A$1:$H$4250,8,FALSE)</f>
        <v>5.6818181818181816E-2</v>
      </c>
    </row>
    <row r="3213" spans="1:12" hidden="1">
      <c r="A3213" t="str">
        <f t="shared" si="129"/>
        <v>2021-Esbjerg Gymnasium-Hf</v>
      </c>
      <c r="B3213" t="str">
        <f t="shared" si="128"/>
        <v>2021</v>
      </c>
      <c r="C3213" t="s">
        <v>50</v>
      </c>
      <c r="D3213" t="s">
        <v>23</v>
      </c>
      <c r="E3213" t="s">
        <v>14</v>
      </c>
      <c r="F3213" t="s">
        <v>15</v>
      </c>
      <c r="G3213" t="s">
        <v>16</v>
      </c>
      <c r="H3213">
        <v>6.0999999046325684</v>
      </c>
      <c r="I3213">
        <v>5.6999998092651367</v>
      </c>
      <c r="J3213">
        <v>-0.40000000596046448</v>
      </c>
      <c r="K3213" t="s">
        <v>17</v>
      </c>
      <c r="L3213">
        <f>VLOOKUP(A3213,[1]Ark2!$A$1:$H$4250,8,FALSE)</f>
        <v>0.22388059701492538</v>
      </c>
    </row>
    <row r="3214" spans="1:12" hidden="1">
      <c r="A3214" t="str">
        <f t="shared" si="129"/>
        <v>2021-Esbjerg Gymnasium-Stx</v>
      </c>
      <c r="B3214" t="str">
        <f t="shared" si="128"/>
        <v>2021</v>
      </c>
      <c r="C3214" t="str">
        <f>C3213</f>
        <v>Esbjerg Gymnasium</v>
      </c>
      <c r="D3214" t="s">
        <v>13</v>
      </c>
      <c r="E3214" t="s">
        <v>14</v>
      </c>
      <c r="F3214" t="s">
        <v>15</v>
      </c>
      <c r="G3214" t="s">
        <v>16</v>
      </c>
      <c r="H3214">
        <v>7.6999998092651367</v>
      </c>
      <c r="I3214">
        <v>7.5</v>
      </c>
      <c r="J3214">
        <v>-0.20000000298023224</v>
      </c>
      <c r="K3214" t="s">
        <v>19</v>
      </c>
      <c r="L3214">
        <f>VLOOKUP(A3214,[1]Ark2!$A$1:$H$4250,8,FALSE)</f>
        <v>0.15270935960591134</v>
      </c>
    </row>
    <row r="3215" spans="1:12" hidden="1">
      <c r="A3215" t="str">
        <f t="shared" si="129"/>
        <v>2021-Espergærde Gymnasium og HF-Hf</v>
      </c>
      <c r="B3215" t="str">
        <f t="shared" si="128"/>
        <v>2021</v>
      </c>
      <c r="C3215" t="s">
        <v>51</v>
      </c>
      <c r="D3215" t="s">
        <v>23</v>
      </c>
      <c r="E3215" t="s">
        <v>14</v>
      </c>
      <c r="F3215" t="s">
        <v>15</v>
      </c>
      <c r="G3215" t="s">
        <v>16</v>
      </c>
      <c r="H3215">
        <v>6</v>
      </c>
      <c r="I3215">
        <v>6.1999998092651367</v>
      </c>
      <c r="J3215">
        <v>0.20000000298023224</v>
      </c>
      <c r="K3215" t="s">
        <v>19</v>
      </c>
      <c r="L3215">
        <f>VLOOKUP(A3215,[1]Ark2!$A$1:$H$4250,8,FALSE)</f>
        <v>8.5106382978723402E-2</v>
      </c>
    </row>
    <row r="3216" spans="1:12" hidden="1">
      <c r="A3216" t="str">
        <f t="shared" si="129"/>
        <v>2021-Espergærde Gymnasium og HF-Stx</v>
      </c>
      <c r="B3216" t="str">
        <f t="shared" si="128"/>
        <v>2021</v>
      </c>
      <c r="C3216" t="str">
        <f>C3215</f>
        <v>Espergærde Gymnasium og HF</v>
      </c>
      <c r="D3216" t="s">
        <v>13</v>
      </c>
      <c r="E3216" t="s">
        <v>14</v>
      </c>
      <c r="F3216" t="s">
        <v>15</v>
      </c>
      <c r="G3216" t="s">
        <v>16</v>
      </c>
      <c r="H3216">
        <v>7.9000000953674316</v>
      </c>
      <c r="I3216">
        <v>8.1000003814697266</v>
      </c>
      <c r="J3216">
        <v>0.20000000298023224</v>
      </c>
      <c r="K3216" t="s">
        <v>17</v>
      </c>
      <c r="L3216">
        <f>VLOOKUP(A3216,[1]Ark2!$A$1:$H$4250,8,FALSE)</f>
        <v>6.9277108433734941E-2</v>
      </c>
    </row>
    <row r="3217" spans="1:12" hidden="1">
      <c r="A3217" t="str">
        <f t="shared" si="129"/>
        <v>2021-EUC Lillebælt-Htx</v>
      </c>
      <c r="B3217" t="str">
        <f t="shared" si="128"/>
        <v>2021</v>
      </c>
      <c r="C3217" t="s">
        <v>52</v>
      </c>
      <c r="D3217" t="s">
        <v>32</v>
      </c>
      <c r="E3217" t="s">
        <v>14</v>
      </c>
      <c r="F3217" t="s">
        <v>15</v>
      </c>
      <c r="G3217" t="s">
        <v>16</v>
      </c>
      <c r="H3217">
        <v>7.5999999046325684</v>
      </c>
      <c r="I3217">
        <v>7.5999999046325684</v>
      </c>
      <c r="J3217">
        <v>0</v>
      </c>
      <c r="K3217" t="s">
        <v>19</v>
      </c>
      <c r="L3217">
        <f>VLOOKUP(A3217,[1]Ark2!$A$1:$H$4250,8,FALSE)</f>
        <v>5.4545454545454543E-2</v>
      </c>
    </row>
    <row r="3218" spans="1:12" hidden="1">
      <c r="A3218" t="str">
        <f t="shared" si="129"/>
        <v>2021-EUC Nord, Hestkærvej-Hhx</v>
      </c>
      <c r="B3218" t="str">
        <f t="shared" si="128"/>
        <v>2021</v>
      </c>
      <c r="C3218" t="s">
        <v>54</v>
      </c>
      <c r="D3218" t="s">
        <v>29</v>
      </c>
      <c r="E3218" t="s">
        <v>14</v>
      </c>
      <c r="F3218" t="s">
        <v>15</v>
      </c>
      <c r="G3218" t="s">
        <v>16</v>
      </c>
      <c r="H3218">
        <v>7.4000000953674316</v>
      </c>
      <c r="I3218">
        <v>7.3000001907348633</v>
      </c>
      <c r="J3218">
        <v>-0.10000000149011612</v>
      </c>
      <c r="K3218" t="s">
        <v>19</v>
      </c>
      <c r="L3218">
        <f>VLOOKUP(A3218,[1]Ark2!$A$1:$H$4250,8,FALSE)</f>
        <v>7.6923076923076927E-2</v>
      </c>
    </row>
    <row r="3219" spans="1:12" hidden="1">
      <c r="A3219" t="str">
        <f t="shared" si="129"/>
        <v>2021-EUC Nord, Hånbækvej-Htx</v>
      </c>
      <c r="B3219" t="str">
        <f t="shared" si="128"/>
        <v>2021</v>
      </c>
      <c r="C3219" t="s">
        <v>295</v>
      </c>
      <c r="D3219" t="s">
        <v>32</v>
      </c>
      <c r="E3219" t="s">
        <v>14</v>
      </c>
      <c r="F3219" t="s">
        <v>15</v>
      </c>
      <c r="G3219" t="s">
        <v>16</v>
      </c>
      <c r="H3219">
        <v>7.1999998092651367</v>
      </c>
      <c r="I3219">
        <v>7.1999998092651367</v>
      </c>
      <c r="J3219">
        <v>0</v>
      </c>
      <c r="K3219" t="s">
        <v>19</v>
      </c>
      <c r="L3219">
        <f>VLOOKUP(A3219,[1]Ark2!$A$1:$H$4250,8,FALSE)</f>
        <v>0.1095890410958904</v>
      </c>
    </row>
    <row r="3220" spans="1:12" hidden="1">
      <c r="A3220" t="str">
        <f t="shared" si="129"/>
        <v>2021-EUC Nord, M.P. Koefoeds Vej-Htx</v>
      </c>
      <c r="B3220" t="str">
        <f t="shared" si="128"/>
        <v>2021</v>
      </c>
      <c r="C3220" t="s">
        <v>296</v>
      </c>
      <c r="D3220" t="s">
        <v>32</v>
      </c>
      <c r="E3220" t="s">
        <v>14</v>
      </c>
      <c r="F3220" t="s">
        <v>15</v>
      </c>
      <c r="G3220" t="s">
        <v>16</v>
      </c>
      <c r="H3220">
        <v>7.5999999046325684</v>
      </c>
      <c r="I3220">
        <v>7.8000001907348633</v>
      </c>
      <c r="J3220">
        <v>0.20000000298023224</v>
      </c>
      <c r="K3220" t="s">
        <v>19</v>
      </c>
      <c r="L3220">
        <f>VLOOKUP(A3220,[1]Ark2!$A$1:$H$4250,8,FALSE)</f>
        <v>9.8039215686274508E-2</v>
      </c>
    </row>
    <row r="3221" spans="1:12" hidden="1">
      <c r="A3221" t="str">
        <f t="shared" si="129"/>
        <v>2021-EUC Nordvest - Erhvervs- og Gymnasieuddannelser Nykøbing-Hhx</v>
      </c>
      <c r="B3221" t="str">
        <f t="shared" si="128"/>
        <v>2021</v>
      </c>
      <c r="C3221" t="s">
        <v>297</v>
      </c>
      <c r="D3221" t="s">
        <v>29</v>
      </c>
      <c r="E3221" t="s">
        <v>14</v>
      </c>
      <c r="F3221" t="s">
        <v>15</v>
      </c>
      <c r="G3221" t="s">
        <v>16</v>
      </c>
      <c r="H3221">
        <v>7.0999999046325684</v>
      </c>
      <c r="I3221">
        <v>7.3000001907348633</v>
      </c>
      <c r="J3221">
        <v>0.20000000298023224</v>
      </c>
      <c r="K3221" t="s">
        <v>19</v>
      </c>
      <c r="L3221">
        <f>VLOOKUP(A3221,[1]Ark2!$A$1:$H$4250,8,FALSE)</f>
        <v>0</v>
      </c>
    </row>
    <row r="3222" spans="1:12" hidden="1">
      <c r="A3222" t="str">
        <f t="shared" si="129"/>
        <v>2021-EUC Nordvest - Erhvervs- og Gymnasieuddannelser, Thisted/Lerpyttervej-Hhx</v>
      </c>
      <c r="B3222" t="str">
        <f t="shared" si="128"/>
        <v>2021</v>
      </c>
      <c r="C3222" t="s">
        <v>56</v>
      </c>
      <c r="D3222" t="s">
        <v>29</v>
      </c>
      <c r="E3222" t="s">
        <v>14</v>
      </c>
      <c r="F3222" t="s">
        <v>15</v>
      </c>
      <c r="G3222" t="s">
        <v>16</v>
      </c>
      <c r="H3222">
        <v>7.3000001907348633</v>
      </c>
      <c r="I3222">
        <v>7.4000000953674316</v>
      </c>
      <c r="J3222">
        <v>0.10000000149011612</v>
      </c>
      <c r="K3222" t="s">
        <v>19</v>
      </c>
      <c r="L3222">
        <f>VLOOKUP(A3222,[1]Ark2!$A$1:$H$4250,8,FALSE)</f>
        <v>0</v>
      </c>
    </row>
    <row r="3223" spans="1:12" hidden="1">
      <c r="A3223" t="str">
        <f t="shared" si="129"/>
        <v>2021-EUC Nordvest - Erhvervs- og Gymnasieuddannelser, Thisted/Lerpyttervej-Htx</v>
      </c>
      <c r="B3223" t="str">
        <f t="shared" si="128"/>
        <v>2021</v>
      </c>
      <c r="C3223" t="str">
        <f>C3222</f>
        <v>EUC Nordvest - Erhvervs- og Gymnasieuddannelser, Thisted/Lerpyttervej</v>
      </c>
      <c r="D3223" t="s">
        <v>32</v>
      </c>
      <c r="E3223" t="s">
        <v>14</v>
      </c>
      <c r="F3223" t="s">
        <v>15</v>
      </c>
      <c r="G3223" t="s">
        <v>16</v>
      </c>
      <c r="H3223">
        <v>7.5</v>
      </c>
      <c r="I3223">
        <v>7.5999999046325684</v>
      </c>
      <c r="J3223">
        <v>0.10000000149011612</v>
      </c>
      <c r="K3223" t="s">
        <v>19</v>
      </c>
      <c r="L3223">
        <f>VLOOKUP(A3223,[1]Ark2!$A$1:$H$4250,8,FALSE)</f>
        <v>0</v>
      </c>
    </row>
    <row r="3224" spans="1:12" hidden="1">
      <c r="A3224" t="str">
        <f t="shared" si="129"/>
        <v>2021-EUC Nordvest- Handelsgymnasium, Fjerritslev-Hhx</v>
      </c>
      <c r="B3224" t="str">
        <f t="shared" si="128"/>
        <v>2021</v>
      </c>
      <c r="C3224" t="s">
        <v>298</v>
      </c>
      <c r="D3224" t="s">
        <v>29</v>
      </c>
      <c r="E3224" t="s">
        <v>14</v>
      </c>
      <c r="F3224" t="s">
        <v>15</v>
      </c>
      <c r="G3224" t="s">
        <v>16</v>
      </c>
      <c r="H3224">
        <v>6.8000001907348633</v>
      </c>
      <c r="I3224">
        <v>6.4000000953674316</v>
      </c>
      <c r="J3224">
        <v>-0.40000000596046448</v>
      </c>
      <c r="K3224" t="s">
        <v>19</v>
      </c>
      <c r="L3224">
        <f>VLOOKUP(A3224,[1]Ark2!$A$1:$H$4250,8,FALSE)</f>
        <v>0</v>
      </c>
    </row>
    <row r="3225" spans="1:12" hidden="1">
      <c r="A3225" t="str">
        <f t="shared" si="129"/>
        <v>2021-EUC Sjælland, Køge Afdeling-Htx</v>
      </c>
      <c r="B3225" t="str">
        <f t="shared" si="128"/>
        <v>2021</v>
      </c>
      <c r="C3225" t="s">
        <v>299</v>
      </c>
      <c r="D3225" t="s">
        <v>32</v>
      </c>
      <c r="E3225" t="s">
        <v>14</v>
      </c>
      <c r="F3225" t="s">
        <v>15</v>
      </c>
      <c r="G3225" t="s">
        <v>16</v>
      </c>
      <c r="H3225">
        <v>7.1999998092651367</v>
      </c>
      <c r="I3225">
        <v>7</v>
      </c>
      <c r="J3225">
        <v>-0.20000000298023224</v>
      </c>
      <c r="K3225" t="s">
        <v>19</v>
      </c>
      <c r="L3225">
        <f>VLOOKUP(A3225,[1]Ark2!$A$1:$H$4250,8,FALSE)</f>
        <v>0</v>
      </c>
    </row>
    <row r="3226" spans="1:12" hidden="1">
      <c r="A3226" t="str">
        <f t="shared" si="129"/>
        <v>2021-EUC Sjælland, Næstved - Jagtvej-Htx</v>
      </c>
      <c r="B3226" t="str">
        <f t="shared" si="128"/>
        <v>2021</v>
      </c>
      <c r="C3226" t="s">
        <v>300</v>
      </c>
      <c r="D3226" t="s">
        <v>32</v>
      </c>
      <c r="E3226" t="s">
        <v>14</v>
      </c>
      <c r="F3226" t="s">
        <v>15</v>
      </c>
      <c r="G3226" t="s">
        <v>16</v>
      </c>
      <c r="H3226">
        <v>7.0999999046325684</v>
      </c>
      <c r="I3226">
        <v>7</v>
      </c>
      <c r="J3226">
        <v>-0.10000000149011612</v>
      </c>
      <c r="K3226" t="s">
        <v>19</v>
      </c>
      <c r="L3226">
        <f>VLOOKUP(A3226,[1]Ark2!$A$1:$H$4250,8,FALSE)</f>
        <v>0</v>
      </c>
    </row>
    <row r="3227" spans="1:12" hidden="1">
      <c r="A3227" t="str">
        <f t="shared" si="129"/>
        <v>2021-EUC Syd, Hilmar Finsens Gade-Htx</v>
      </c>
      <c r="B3227" t="str">
        <f t="shared" si="128"/>
        <v>2021</v>
      </c>
      <c r="C3227" t="s">
        <v>394</v>
      </c>
      <c r="D3227" t="s">
        <v>32</v>
      </c>
      <c r="E3227" t="s">
        <v>14</v>
      </c>
      <c r="F3227" t="s">
        <v>15</v>
      </c>
      <c r="G3227" t="s">
        <v>16</v>
      </c>
      <c r="H3227">
        <v>7.6999998092651367</v>
      </c>
      <c r="I3227">
        <v>7.6999998092651367</v>
      </c>
      <c r="J3227">
        <v>0</v>
      </c>
      <c r="K3227" t="s">
        <v>19</v>
      </c>
      <c r="L3227">
        <f>VLOOKUP(A3227,[1]Ark2!$A$1:$H$4250,8,FALSE)</f>
        <v>0</v>
      </c>
    </row>
    <row r="3228" spans="1:12" hidden="1">
      <c r="A3228" t="str">
        <f t="shared" si="129"/>
        <v>2021-EUC Syd, Stegholt-Htx</v>
      </c>
      <c r="B3228" t="str">
        <f t="shared" si="128"/>
        <v>2021</v>
      </c>
      <c r="C3228" t="s">
        <v>302</v>
      </c>
      <c r="D3228" t="s">
        <v>32</v>
      </c>
      <c r="E3228" t="s">
        <v>14</v>
      </c>
      <c r="F3228" t="s">
        <v>15</v>
      </c>
      <c r="G3228" t="s">
        <v>16</v>
      </c>
      <c r="H3228">
        <v>7.8000001907348633</v>
      </c>
      <c r="I3228">
        <v>7.8000001907348633</v>
      </c>
      <c r="J3228">
        <v>0</v>
      </c>
      <c r="K3228" t="s">
        <v>19</v>
      </c>
      <c r="L3228">
        <f>VLOOKUP(A3228,[1]Ark2!$A$1:$H$4250,8,FALSE)</f>
        <v>6.9767441860465115E-2</v>
      </c>
    </row>
    <row r="3229" spans="1:12" hidden="1">
      <c r="A3229" t="str">
        <f t="shared" si="129"/>
        <v>2021-EUC Syd, Syd Plantagevej-Htx</v>
      </c>
      <c r="B3229" t="str">
        <f t="shared" si="128"/>
        <v>2021</v>
      </c>
      <c r="C3229" t="s">
        <v>303</v>
      </c>
      <c r="D3229" t="s">
        <v>32</v>
      </c>
      <c r="E3229" t="s">
        <v>14</v>
      </c>
      <c r="F3229" t="s">
        <v>15</v>
      </c>
      <c r="G3229" t="s">
        <v>16</v>
      </c>
      <c r="H3229">
        <v>7.5</v>
      </c>
      <c r="I3229">
        <v>7.5</v>
      </c>
      <c r="J3229">
        <v>0</v>
      </c>
      <c r="K3229" t="s">
        <v>19</v>
      </c>
      <c r="L3229">
        <f>VLOOKUP(A3229,[1]Ark2!$A$1:$H$4250,8,FALSE)</f>
        <v>0</v>
      </c>
    </row>
    <row r="3230" spans="1:12" hidden="1">
      <c r="A3230" t="str">
        <f t="shared" si="129"/>
        <v>2021-Falkonergårdens Gymnasium og HF-Kursus-Hf</v>
      </c>
      <c r="B3230" t="str">
        <f t="shared" si="128"/>
        <v>2021</v>
      </c>
      <c r="C3230" t="s">
        <v>59</v>
      </c>
      <c r="D3230" t="s">
        <v>23</v>
      </c>
      <c r="E3230" t="s">
        <v>14</v>
      </c>
      <c r="F3230" t="s">
        <v>15</v>
      </c>
      <c r="G3230" t="s">
        <v>16</v>
      </c>
      <c r="H3230">
        <v>7.5999999046325684</v>
      </c>
      <c r="I3230">
        <v>7.5</v>
      </c>
      <c r="J3230">
        <v>-0.10000000149011612</v>
      </c>
      <c r="K3230" t="s">
        <v>19</v>
      </c>
      <c r="L3230">
        <f>VLOOKUP(A3230,[1]Ark2!$A$1:$H$4250,8,FALSE)</f>
        <v>0</v>
      </c>
    </row>
    <row r="3231" spans="1:12" hidden="1">
      <c r="A3231" t="str">
        <f t="shared" si="129"/>
        <v>2021-Falkonergårdens Gymnasium og HF-Kursus-Stx</v>
      </c>
      <c r="B3231" t="str">
        <f t="shared" si="128"/>
        <v>2021</v>
      </c>
      <c r="C3231" t="str">
        <f>C3230</f>
        <v>Falkonergårdens Gymnasium og HF-Kursus</v>
      </c>
      <c r="D3231" t="s">
        <v>13</v>
      </c>
      <c r="E3231" t="s">
        <v>14</v>
      </c>
      <c r="F3231" t="s">
        <v>15</v>
      </c>
      <c r="G3231" t="s">
        <v>16</v>
      </c>
      <c r="H3231">
        <v>8</v>
      </c>
      <c r="I3231">
        <v>8</v>
      </c>
      <c r="J3231">
        <v>0</v>
      </c>
      <c r="K3231" t="s">
        <v>19</v>
      </c>
      <c r="L3231">
        <f>VLOOKUP(A3231,[1]Ark2!$A$1:$H$4250,8,FALSE)</f>
        <v>5.8461538461538461E-2</v>
      </c>
    </row>
    <row r="3232" spans="1:12" hidden="1">
      <c r="A3232" t="str">
        <f t="shared" si="129"/>
        <v>2021-Favrskov Gymnasium-Stx</v>
      </c>
      <c r="B3232" t="str">
        <f t="shared" si="128"/>
        <v>2021</v>
      </c>
      <c r="C3232" t="s">
        <v>60</v>
      </c>
      <c r="D3232" t="s">
        <v>13</v>
      </c>
      <c r="E3232" t="s">
        <v>14</v>
      </c>
      <c r="F3232" t="s">
        <v>15</v>
      </c>
      <c r="G3232" t="s">
        <v>16</v>
      </c>
      <c r="H3232">
        <v>7.9000000953674316</v>
      </c>
      <c r="I3232">
        <v>8</v>
      </c>
      <c r="J3232">
        <v>0.10000000149011612</v>
      </c>
      <c r="K3232" t="s">
        <v>19</v>
      </c>
      <c r="L3232">
        <f>VLOOKUP(A3232,[1]Ark2!$A$1:$H$4250,8,FALSE)</f>
        <v>1.6064257028112448E-2</v>
      </c>
    </row>
    <row r="3233" spans="1:12" hidden="1">
      <c r="A3233" t="str">
        <f t="shared" si="129"/>
        <v>2021-Fjerritslev Gymnasium-Hf</v>
      </c>
      <c r="B3233" t="str">
        <f t="shared" si="128"/>
        <v>2021</v>
      </c>
      <c r="C3233" t="s">
        <v>61</v>
      </c>
      <c r="D3233" t="s">
        <v>23</v>
      </c>
      <c r="E3233" t="s">
        <v>14</v>
      </c>
      <c r="F3233" t="s">
        <v>15</v>
      </c>
      <c r="G3233" t="s">
        <v>16</v>
      </c>
      <c r="H3233">
        <v>5.8000001907348633</v>
      </c>
      <c r="I3233">
        <v>5.6999998092651367</v>
      </c>
      <c r="J3233">
        <v>-0.10000000149011612</v>
      </c>
      <c r="K3233" t="s">
        <v>19</v>
      </c>
      <c r="L3233">
        <f>VLOOKUP(A3233,[1]Ark2!$A$1:$H$4250,8,FALSE)</f>
        <v>0.15789473684210525</v>
      </c>
    </row>
    <row r="3234" spans="1:12" hidden="1">
      <c r="A3234" t="str">
        <f t="shared" si="129"/>
        <v>2021-Fjerritslev Gymnasium-Stx</v>
      </c>
      <c r="B3234" t="str">
        <f t="shared" si="128"/>
        <v>2021</v>
      </c>
      <c r="C3234" t="str">
        <f>C3233</f>
        <v>Fjerritslev Gymnasium</v>
      </c>
      <c r="D3234" t="s">
        <v>13</v>
      </c>
      <c r="E3234" t="s">
        <v>14</v>
      </c>
      <c r="F3234" t="s">
        <v>15</v>
      </c>
      <c r="G3234" t="s">
        <v>16</v>
      </c>
      <c r="H3234">
        <v>7</v>
      </c>
      <c r="I3234">
        <v>7.0999999046325684</v>
      </c>
      <c r="J3234">
        <v>0.10000000149011612</v>
      </c>
      <c r="K3234" t="s">
        <v>19</v>
      </c>
      <c r="L3234">
        <f>VLOOKUP(A3234,[1]Ark2!$A$1:$H$4250,8,FALSE)</f>
        <v>5.3571428571428568E-2</v>
      </c>
    </row>
    <row r="3235" spans="1:12" hidden="1">
      <c r="A3235" t="str">
        <f t="shared" si="129"/>
        <v>2021-Fredericia Gymnasium-Hf</v>
      </c>
      <c r="B3235" t="str">
        <f t="shared" si="128"/>
        <v>2021</v>
      </c>
      <c r="C3235" t="s">
        <v>62</v>
      </c>
      <c r="D3235" t="s">
        <v>23</v>
      </c>
      <c r="E3235" t="s">
        <v>14</v>
      </c>
      <c r="F3235" t="s">
        <v>15</v>
      </c>
      <c r="G3235" t="s">
        <v>16</v>
      </c>
      <c r="H3235">
        <v>6.1999998092651367</v>
      </c>
      <c r="I3235">
        <v>6.1999998092651367</v>
      </c>
      <c r="J3235">
        <v>0</v>
      </c>
      <c r="K3235" t="s">
        <v>19</v>
      </c>
      <c r="L3235">
        <f>VLOOKUP(A3235,[1]Ark2!$A$1:$H$4250,8,FALSE)</f>
        <v>8.4507042253521125E-2</v>
      </c>
    </row>
    <row r="3236" spans="1:12" hidden="1">
      <c r="A3236" t="str">
        <f t="shared" si="129"/>
        <v>2021-Fredericia Gymnasium-Stx</v>
      </c>
      <c r="B3236" t="str">
        <f t="shared" si="128"/>
        <v>2021</v>
      </c>
      <c r="C3236" t="str">
        <f>C3235</f>
        <v>Fredericia Gymnasium</v>
      </c>
      <c r="D3236" t="s">
        <v>13</v>
      </c>
      <c r="E3236" t="s">
        <v>14</v>
      </c>
      <c r="F3236" t="s">
        <v>15</v>
      </c>
      <c r="G3236" t="s">
        <v>16</v>
      </c>
      <c r="H3236">
        <v>7.5999999046325684</v>
      </c>
      <c r="I3236">
        <v>7.5</v>
      </c>
      <c r="J3236">
        <v>-0.10000000149011612</v>
      </c>
      <c r="K3236" t="s">
        <v>19</v>
      </c>
      <c r="L3236">
        <f>VLOOKUP(A3236,[1]Ark2!$A$1:$H$4250,8,FALSE)</f>
        <v>0.14516129032258066</v>
      </c>
    </row>
    <row r="3237" spans="1:12" hidden="1">
      <c r="A3237" t="str">
        <f t="shared" si="129"/>
        <v>2021-Frederiksberg Gymnasium-Stx</v>
      </c>
      <c r="B3237" t="str">
        <f t="shared" si="128"/>
        <v>2021</v>
      </c>
      <c r="C3237" t="s">
        <v>63</v>
      </c>
      <c r="D3237" t="s">
        <v>13</v>
      </c>
      <c r="E3237" t="s">
        <v>14</v>
      </c>
      <c r="F3237" t="s">
        <v>15</v>
      </c>
      <c r="G3237" t="s">
        <v>16</v>
      </c>
      <c r="H3237">
        <v>7.1999998092651367</v>
      </c>
      <c r="I3237">
        <v>7.1999998092651367</v>
      </c>
      <c r="J3237">
        <v>0</v>
      </c>
      <c r="K3237" t="s">
        <v>19</v>
      </c>
      <c r="L3237">
        <f>VLOOKUP(A3237,[1]Ark2!$A$1:$H$4250,8,FALSE)</f>
        <v>0.36898395721925131</v>
      </c>
    </row>
    <row r="3238" spans="1:12" hidden="1">
      <c r="A3238" t="str">
        <f t="shared" si="129"/>
        <v>2021-Frederiksberg HF-Kursus-Hf</v>
      </c>
      <c r="B3238" t="str">
        <f t="shared" si="128"/>
        <v>2021</v>
      </c>
      <c r="C3238" t="s">
        <v>64</v>
      </c>
      <c r="D3238" t="s">
        <v>23</v>
      </c>
      <c r="E3238" t="s">
        <v>14</v>
      </c>
      <c r="F3238" t="s">
        <v>15</v>
      </c>
      <c r="G3238" t="s">
        <v>16</v>
      </c>
      <c r="H3238">
        <v>6.4000000953674316</v>
      </c>
      <c r="I3238">
        <v>6.5</v>
      </c>
      <c r="J3238">
        <v>0.10000000149011612</v>
      </c>
      <c r="K3238" t="s">
        <v>19</v>
      </c>
      <c r="L3238">
        <f>VLOOKUP(A3238,[1]Ark2!$A$1:$H$4250,8,FALSE)</f>
        <v>0.27835051546391754</v>
      </c>
    </row>
    <row r="3239" spans="1:12" hidden="1">
      <c r="A3239" t="str">
        <f t="shared" si="129"/>
        <v>2021-Frederiksborg Gymnasium og HF-Hf</v>
      </c>
      <c r="B3239" t="str">
        <f t="shared" si="128"/>
        <v>2021</v>
      </c>
      <c r="C3239" t="s">
        <v>65</v>
      </c>
      <c r="D3239" t="s">
        <v>23</v>
      </c>
      <c r="E3239" t="s">
        <v>14</v>
      </c>
      <c r="F3239" t="s">
        <v>15</v>
      </c>
      <c r="G3239" t="s">
        <v>16</v>
      </c>
      <c r="H3239">
        <v>6.5999999046325684</v>
      </c>
      <c r="I3239">
        <v>6.6999998092651367</v>
      </c>
      <c r="J3239">
        <v>0.10000000149011612</v>
      </c>
      <c r="K3239" t="s">
        <v>19</v>
      </c>
      <c r="L3239">
        <f>VLOOKUP(A3239,[1]Ark2!$A$1:$H$4250,8,FALSE)</f>
        <v>0</v>
      </c>
    </row>
    <row r="3240" spans="1:12" hidden="1">
      <c r="A3240" t="str">
        <f t="shared" si="129"/>
        <v>2021-Frederiksborg Gymnasium og HF-Stx</v>
      </c>
      <c r="B3240" t="str">
        <f t="shared" si="128"/>
        <v>2021</v>
      </c>
      <c r="C3240" t="str">
        <f>C3239</f>
        <v>Frederiksborg Gymnasium og HF</v>
      </c>
      <c r="D3240" t="s">
        <v>13</v>
      </c>
      <c r="E3240" t="s">
        <v>14</v>
      </c>
      <c r="F3240" t="s">
        <v>15</v>
      </c>
      <c r="G3240" t="s">
        <v>16</v>
      </c>
      <c r="H3240">
        <v>7.8000001907348633</v>
      </c>
      <c r="I3240">
        <v>7.6999998092651367</v>
      </c>
      <c r="J3240">
        <v>-0.10000000149011612</v>
      </c>
      <c r="K3240" t="s">
        <v>19</v>
      </c>
      <c r="L3240">
        <f>VLOOKUP(A3240,[1]Ark2!$A$1:$H$4250,8,FALSE)</f>
        <v>5.7788944723618091E-2</v>
      </c>
    </row>
    <row r="3241" spans="1:12" hidden="1">
      <c r="A3241" t="str">
        <f t="shared" si="129"/>
        <v>2021-Frederikshavn Gymnasium-Hf</v>
      </c>
      <c r="B3241" t="str">
        <f t="shared" si="128"/>
        <v>2021</v>
      </c>
      <c r="C3241" t="s">
        <v>66</v>
      </c>
      <c r="D3241" t="s">
        <v>23</v>
      </c>
      <c r="E3241" t="s">
        <v>14</v>
      </c>
      <c r="F3241" t="s">
        <v>15</v>
      </c>
      <c r="G3241" t="s">
        <v>16</v>
      </c>
      <c r="H3241">
        <v>6.1999998092651367</v>
      </c>
      <c r="I3241">
        <v>6</v>
      </c>
      <c r="J3241">
        <v>-0.20000000298023224</v>
      </c>
      <c r="K3241" t="s">
        <v>19</v>
      </c>
      <c r="L3241">
        <f>VLOOKUP(A3241,[1]Ark2!$A$1:$H$4250,8,FALSE)</f>
        <v>0</v>
      </c>
    </row>
    <row r="3242" spans="1:12" hidden="1">
      <c r="A3242" t="str">
        <f t="shared" si="129"/>
        <v>2021-Frederikshavn Gymnasium-Stx</v>
      </c>
      <c r="B3242" t="str">
        <f t="shared" si="128"/>
        <v>2021</v>
      </c>
      <c r="C3242" t="str">
        <f>C3241</f>
        <v>Frederikshavn Gymnasium</v>
      </c>
      <c r="D3242" t="s">
        <v>13</v>
      </c>
      <c r="E3242" t="s">
        <v>14</v>
      </c>
      <c r="F3242" t="s">
        <v>15</v>
      </c>
      <c r="G3242" t="s">
        <v>16</v>
      </c>
      <c r="H3242">
        <v>7.3000001907348633</v>
      </c>
      <c r="I3242">
        <v>7.3000001907348633</v>
      </c>
      <c r="J3242">
        <v>0</v>
      </c>
      <c r="K3242" t="s">
        <v>19</v>
      </c>
      <c r="L3242">
        <f>VLOOKUP(A3242,[1]Ark2!$A$1:$H$4250,8,FALSE)</f>
        <v>3.937007874015748E-2</v>
      </c>
    </row>
    <row r="3243" spans="1:12" hidden="1">
      <c r="A3243" t="str">
        <f t="shared" si="129"/>
        <v>2021-Frederikshavn Handelsskole-Hhx</v>
      </c>
      <c r="B3243" t="str">
        <f t="shared" si="128"/>
        <v>2021</v>
      </c>
      <c r="C3243" t="s">
        <v>67</v>
      </c>
      <c r="D3243" t="s">
        <v>29</v>
      </c>
      <c r="E3243" t="s">
        <v>14</v>
      </c>
      <c r="F3243" t="s">
        <v>15</v>
      </c>
      <c r="G3243" t="s">
        <v>16</v>
      </c>
      <c r="H3243">
        <v>7</v>
      </c>
      <c r="I3243">
        <v>6.5999999046325684</v>
      </c>
      <c r="J3243">
        <v>-0.40000000596046448</v>
      </c>
      <c r="K3243" t="s">
        <v>17</v>
      </c>
      <c r="L3243">
        <f>VLOOKUP(A3243,[1]Ark2!$A$1:$H$4250,8,FALSE)</f>
        <v>0</v>
      </c>
    </row>
    <row r="3244" spans="1:12" hidden="1">
      <c r="A3244" t="str">
        <f t="shared" si="129"/>
        <v>2021-Frederikssund Gymnasium-Hf</v>
      </c>
      <c r="B3244" t="str">
        <f t="shared" ref="B3244:B3307" si="130">B3243</f>
        <v>2021</v>
      </c>
      <c r="C3244" t="s">
        <v>68</v>
      </c>
      <c r="D3244" t="s">
        <v>23</v>
      </c>
      <c r="E3244" t="s">
        <v>14</v>
      </c>
      <c r="F3244" t="s">
        <v>15</v>
      </c>
      <c r="G3244" t="s">
        <v>16</v>
      </c>
      <c r="H3244">
        <v>6</v>
      </c>
      <c r="I3244">
        <v>5.9000000953674316</v>
      </c>
      <c r="J3244">
        <v>-0.10000000149011612</v>
      </c>
      <c r="K3244" t="s">
        <v>19</v>
      </c>
      <c r="L3244">
        <f>VLOOKUP(A3244,[1]Ark2!$A$1:$H$4250,8,FALSE)</f>
        <v>0.18181818181818182</v>
      </c>
    </row>
    <row r="3245" spans="1:12" hidden="1">
      <c r="A3245" t="str">
        <f t="shared" si="129"/>
        <v>2021-Frederikssund Gymnasium-Stx</v>
      </c>
      <c r="B3245" t="str">
        <f t="shared" si="130"/>
        <v>2021</v>
      </c>
      <c r="C3245" t="str">
        <f>C3244</f>
        <v>Frederikssund Gymnasium</v>
      </c>
      <c r="D3245" t="s">
        <v>13</v>
      </c>
      <c r="E3245" t="s">
        <v>14</v>
      </c>
      <c r="F3245" t="s">
        <v>15</v>
      </c>
      <c r="G3245" t="s">
        <v>16</v>
      </c>
      <c r="H3245">
        <v>8</v>
      </c>
      <c r="I3245">
        <v>7.9000000953674316</v>
      </c>
      <c r="J3245">
        <v>-0.10000000149011612</v>
      </c>
      <c r="K3245" t="s">
        <v>19</v>
      </c>
      <c r="L3245">
        <f>VLOOKUP(A3245,[1]Ark2!$A$1:$H$4250,8,FALSE)</f>
        <v>8.3333333333333329E-2</v>
      </c>
    </row>
    <row r="3246" spans="1:12" hidden="1">
      <c r="A3246" t="str">
        <f t="shared" si="129"/>
        <v>2021-Frederikssund Handelsgymnasium og Teknisk Gymnasium-Hhx</v>
      </c>
      <c r="B3246" t="str">
        <f t="shared" si="130"/>
        <v>2021</v>
      </c>
      <c r="C3246" t="s">
        <v>304</v>
      </c>
      <c r="D3246" t="s">
        <v>29</v>
      </c>
      <c r="E3246" t="s">
        <v>14</v>
      </c>
      <c r="F3246" t="s">
        <v>15</v>
      </c>
      <c r="G3246" t="s">
        <v>16</v>
      </c>
      <c r="H3246">
        <v>7.4000000953674316</v>
      </c>
      <c r="I3246">
        <v>7.4000000953674316</v>
      </c>
      <c r="J3246">
        <v>0</v>
      </c>
      <c r="K3246" t="s">
        <v>19</v>
      </c>
      <c r="L3246">
        <f>VLOOKUP(A3246,[1]Ark2!$A$1:$H$4250,8,FALSE)</f>
        <v>3.6585365853658534E-2</v>
      </c>
    </row>
    <row r="3247" spans="1:12" hidden="1">
      <c r="A3247" t="str">
        <f t="shared" si="129"/>
        <v>2021-Frederiksværk Gymnasium og HF-Hf</v>
      </c>
      <c r="B3247" t="str">
        <f t="shared" si="130"/>
        <v>2021</v>
      </c>
      <c r="C3247" t="s">
        <v>69</v>
      </c>
      <c r="D3247" t="s">
        <v>23</v>
      </c>
      <c r="E3247" t="s">
        <v>14</v>
      </c>
      <c r="F3247" t="s">
        <v>15</v>
      </c>
      <c r="G3247" t="s">
        <v>16</v>
      </c>
      <c r="H3247">
        <v>6.0999999046325684</v>
      </c>
      <c r="I3247">
        <v>6</v>
      </c>
      <c r="J3247">
        <v>-0.10000000149011612</v>
      </c>
      <c r="K3247" t="s">
        <v>19</v>
      </c>
      <c r="L3247">
        <f>VLOOKUP(A3247,[1]Ark2!$A$1:$H$4250,8,FALSE)</f>
        <v>9.3023255813953487E-2</v>
      </c>
    </row>
    <row r="3248" spans="1:12" hidden="1">
      <c r="A3248" t="str">
        <f t="shared" si="129"/>
        <v>2021-Frederiksværk Gymnasium og HF-Stx</v>
      </c>
      <c r="B3248" t="str">
        <f t="shared" si="130"/>
        <v>2021</v>
      </c>
      <c r="C3248" t="str">
        <f>C3247</f>
        <v>Frederiksværk Gymnasium og HF</v>
      </c>
      <c r="D3248" t="s">
        <v>13</v>
      </c>
      <c r="E3248" t="s">
        <v>14</v>
      </c>
      <c r="F3248" t="s">
        <v>15</v>
      </c>
      <c r="G3248" t="s">
        <v>16</v>
      </c>
      <c r="H3248">
        <v>7.1999998092651367</v>
      </c>
      <c r="I3248">
        <v>7.5</v>
      </c>
      <c r="J3248">
        <v>0.30000001192092896</v>
      </c>
      <c r="K3248" t="s">
        <v>17</v>
      </c>
      <c r="L3248">
        <f>VLOOKUP(A3248,[1]Ark2!$A$1:$H$4250,8,FALSE)</f>
        <v>0.10588235294117647</v>
      </c>
    </row>
    <row r="3249" spans="1:12" hidden="1">
      <c r="A3249" t="str">
        <f t="shared" si="129"/>
        <v>2021-FYNs HF + STX-Hf</v>
      </c>
      <c r="B3249" t="str">
        <f t="shared" si="130"/>
        <v>2021</v>
      </c>
      <c r="C3249" t="s">
        <v>351</v>
      </c>
      <c r="D3249" t="s">
        <v>23</v>
      </c>
      <c r="E3249" t="s">
        <v>14</v>
      </c>
      <c r="F3249" t="s">
        <v>15</v>
      </c>
      <c r="G3249" t="s">
        <v>16</v>
      </c>
      <c r="H3249">
        <v>6.5</v>
      </c>
      <c r="I3249">
        <v>6.5</v>
      </c>
      <c r="J3249">
        <v>0</v>
      </c>
      <c r="K3249" t="s">
        <v>19</v>
      </c>
      <c r="L3249" t="e">
        <f>VLOOKUP(A3249,[1]Ark2!$A$1:$H$4250,8,FALSE)</f>
        <v>#N/A</v>
      </c>
    </row>
    <row r="3250" spans="1:12" hidden="1">
      <c r="A3250" t="str">
        <f t="shared" si="129"/>
        <v>2021-Faaborg Gymnasium-Stx</v>
      </c>
      <c r="B3250" t="str">
        <f t="shared" si="130"/>
        <v>2021</v>
      </c>
      <c r="C3250" t="s">
        <v>70</v>
      </c>
      <c r="D3250" t="s">
        <v>13</v>
      </c>
      <c r="E3250" t="s">
        <v>14</v>
      </c>
      <c r="F3250" t="s">
        <v>15</v>
      </c>
      <c r="G3250" t="s">
        <v>16</v>
      </c>
      <c r="H3250">
        <v>7</v>
      </c>
      <c r="I3250">
        <v>7</v>
      </c>
      <c r="J3250">
        <v>0</v>
      </c>
      <c r="K3250" t="s">
        <v>19</v>
      </c>
      <c r="L3250">
        <f>VLOOKUP(A3250,[1]Ark2!$A$1:$H$4250,8,FALSE)</f>
        <v>0</v>
      </c>
    </row>
    <row r="3251" spans="1:12" hidden="1">
      <c r="A3251" t="str">
        <f t="shared" si="129"/>
        <v>2021-Gammel Hellerup Gymnasium-Stx</v>
      </c>
      <c r="B3251" t="str">
        <f t="shared" si="130"/>
        <v>2021</v>
      </c>
      <c r="C3251" t="s">
        <v>71</v>
      </c>
      <c r="D3251" t="s">
        <v>13</v>
      </c>
      <c r="E3251" t="s">
        <v>14</v>
      </c>
      <c r="F3251" t="s">
        <v>15</v>
      </c>
      <c r="G3251" t="s">
        <v>16</v>
      </c>
      <c r="H3251">
        <v>8.1000003814697266</v>
      </c>
      <c r="I3251">
        <v>8.1999998092651367</v>
      </c>
      <c r="J3251">
        <v>0.10000000149011612</v>
      </c>
      <c r="K3251" t="s">
        <v>19</v>
      </c>
      <c r="L3251">
        <f>VLOOKUP(A3251,[1]Ark2!$A$1:$H$4250,8,FALSE)</f>
        <v>4.1009463722397478E-2</v>
      </c>
    </row>
    <row r="3252" spans="1:12" hidden="1">
      <c r="A3252" t="str">
        <f t="shared" si="129"/>
        <v>2021-Gefion Gymnasium-Stx</v>
      </c>
      <c r="B3252" t="str">
        <f t="shared" si="130"/>
        <v>2021</v>
      </c>
      <c r="C3252" t="s">
        <v>72</v>
      </c>
      <c r="D3252" t="s">
        <v>13</v>
      </c>
      <c r="E3252" t="s">
        <v>14</v>
      </c>
      <c r="F3252" t="s">
        <v>15</v>
      </c>
      <c r="G3252" t="s">
        <v>16</v>
      </c>
      <c r="H3252">
        <v>8</v>
      </c>
      <c r="I3252">
        <v>7.9000000953674316</v>
      </c>
      <c r="J3252">
        <v>-0.10000000149011612</v>
      </c>
      <c r="K3252" t="s">
        <v>19</v>
      </c>
      <c r="L3252">
        <f>VLOOKUP(A3252,[1]Ark2!$A$1:$H$4250,8,FALSE)</f>
        <v>7.1065989847715741E-2</v>
      </c>
    </row>
    <row r="3253" spans="1:12" hidden="1">
      <c r="A3253" t="str">
        <f t="shared" si="129"/>
        <v>2021-Gentofte Gymnasium-Hf</v>
      </c>
      <c r="B3253" t="str">
        <f t="shared" si="130"/>
        <v>2021</v>
      </c>
      <c r="C3253" t="s">
        <v>376</v>
      </c>
      <c r="D3253" t="s">
        <v>23</v>
      </c>
      <c r="E3253" t="s">
        <v>14</v>
      </c>
      <c r="F3253" t="s">
        <v>15</v>
      </c>
      <c r="G3253" t="s">
        <v>16</v>
      </c>
      <c r="H3253">
        <v>6.6999998092651367</v>
      </c>
      <c r="I3253">
        <v>6.6999998092651367</v>
      </c>
      <c r="J3253">
        <v>0</v>
      </c>
      <c r="K3253" t="s">
        <v>19</v>
      </c>
      <c r="L3253">
        <f>VLOOKUP(A3253,[1]Ark2!$A$1:$H$4250,8,FALSE)</f>
        <v>9.0909090909090912E-2</v>
      </c>
    </row>
    <row r="3254" spans="1:12" hidden="1">
      <c r="A3254" t="str">
        <f t="shared" si="129"/>
        <v>2021-Gentofte HF-Hf</v>
      </c>
      <c r="B3254" t="str">
        <f t="shared" si="130"/>
        <v>2021</v>
      </c>
      <c r="C3254" t="s">
        <v>73</v>
      </c>
      <c r="D3254" t="s">
        <v>23</v>
      </c>
      <c r="E3254" t="s">
        <v>14</v>
      </c>
      <c r="F3254" t="s">
        <v>15</v>
      </c>
      <c r="G3254" t="s">
        <v>16</v>
      </c>
      <c r="H3254">
        <v>6.8000001907348633</v>
      </c>
      <c r="I3254">
        <v>7</v>
      </c>
      <c r="J3254">
        <v>0.20000000298023224</v>
      </c>
      <c r="K3254" t="s">
        <v>19</v>
      </c>
      <c r="L3254">
        <f>VLOOKUP(A3254,[1]Ark2!$A$1:$H$4250,8,FALSE)</f>
        <v>0.10869565217391304</v>
      </c>
    </row>
    <row r="3255" spans="1:12" hidden="1">
      <c r="A3255" t="str">
        <f t="shared" si="129"/>
        <v>2021-Gladsaxe Gymnasium-Stx</v>
      </c>
      <c r="B3255" t="str">
        <f t="shared" si="130"/>
        <v>2021</v>
      </c>
      <c r="C3255" t="s">
        <v>74</v>
      </c>
      <c r="D3255" t="s">
        <v>13</v>
      </c>
      <c r="E3255" t="s">
        <v>14</v>
      </c>
      <c r="F3255" t="s">
        <v>15</v>
      </c>
      <c r="G3255" t="s">
        <v>16</v>
      </c>
      <c r="H3255">
        <v>7.5999999046325684</v>
      </c>
      <c r="I3255">
        <v>7.6999998092651367</v>
      </c>
      <c r="J3255">
        <v>0.10000000149011612</v>
      </c>
      <c r="K3255" t="s">
        <v>19</v>
      </c>
      <c r="L3255">
        <f>VLOOKUP(A3255,[1]Ark2!$A$1:$H$4250,8,FALSE)</f>
        <v>8.8888888888888892E-2</v>
      </c>
    </row>
    <row r="3256" spans="1:12" hidden="1">
      <c r="A3256" t="str">
        <f t="shared" si="129"/>
        <v>2021-Grenaa Gymnasium-Hf</v>
      </c>
      <c r="B3256" t="str">
        <f t="shared" si="130"/>
        <v>2021</v>
      </c>
      <c r="C3256" t="s">
        <v>75</v>
      </c>
      <c r="D3256" t="s">
        <v>23</v>
      </c>
      <c r="E3256" t="s">
        <v>14</v>
      </c>
      <c r="F3256" t="s">
        <v>15</v>
      </c>
      <c r="G3256" t="s">
        <v>16</v>
      </c>
      <c r="H3256">
        <v>6.1999998092651367</v>
      </c>
      <c r="I3256">
        <v>6.4000000953674316</v>
      </c>
      <c r="J3256">
        <v>0.20000000298023224</v>
      </c>
      <c r="K3256" t="s">
        <v>19</v>
      </c>
      <c r="L3256">
        <f>VLOOKUP(A3256,[1]Ark2!$A$1:$H$4250,8,FALSE)</f>
        <v>6.25E-2</v>
      </c>
    </row>
    <row r="3257" spans="1:12" hidden="1">
      <c r="A3257" t="str">
        <f t="shared" si="129"/>
        <v>2021-Grenaa Gymnasium-Stx</v>
      </c>
      <c r="B3257" t="str">
        <f t="shared" si="130"/>
        <v>2021</v>
      </c>
      <c r="C3257" t="str">
        <f>C3256</f>
        <v>Grenaa Gymnasium</v>
      </c>
      <c r="D3257" t="s">
        <v>13</v>
      </c>
      <c r="E3257" t="s">
        <v>14</v>
      </c>
      <c r="F3257" t="s">
        <v>15</v>
      </c>
      <c r="G3257" t="s">
        <v>16</v>
      </c>
      <c r="H3257">
        <v>7.5</v>
      </c>
      <c r="I3257">
        <v>7.5</v>
      </c>
      <c r="J3257">
        <v>0</v>
      </c>
      <c r="K3257" t="s">
        <v>19</v>
      </c>
      <c r="L3257">
        <f>VLOOKUP(A3257,[1]Ark2!$A$1:$H$4250,8,FALSE)</f>
        <v>4.3478260869565216E-2</v>
      </c>
    </row>
    <row r="3258" spans="1:12" hidden="1">
      <c r="A3258" t="str">
        <f t="shared" si="129"/>
        <v>2021-Greve Gymnasium-Hf</v>
      </c>
      <c r="B3258" t="str">
        <f t="shared" si="130"/>
        <v>2021</v>
      </c>
      <c r="C3258" t="s">
        <v>76</v>
      </c>
      <c r="D3258" t="s">
        <v>23</v>
      </c>
      <c r="E3258" t="s">
        <v>14</v>
      </c>
      <c r="F3258" t="s">
        <v>15</v>
      </c>
      <c r="G3258" t="s">
        <v>16</v>
      </c>
      <c r="H3258">
        <v>5.5999999046325684</v>
      </c>
      <c r="I3258">
        <v>5.5</v>
      </c>
      <c r="J3258">
        <v>-0.10000000149011612</v>
      </c>
      <c r="K3258" t="s">
        <v>19</v>
      </c>
      <c r="L3258">
        <f>VLOOKUP(A3258,[1]Ark2!$A$1:$H$4250,8,FALSE)</f>
        <v>0.27906976744186046</v>
      </c>
    </row>
    <row r="3259" spans="1:12" hidden="1">
      <c r="A3259" t="str">
        <f t="shared" si="129"/>
        <v>2021-Greve Gymnasium-Stx</v>
      </c>
      <c r="B3259" t="str">
        <f t="shared" si="130"/>
        <v>2021</v>
      </c>
      <c r="C3259" t="str">
        <f>C3258</f>
        <v>Greve Gymnasium</v>
      </c>
      <c r="D3259" t="s">
        <v>13</v>
      </c>
      <c r="E3259" t="s">
        <v>14</v>
      </c>
      <c r="F3259" t="s">
        <v>15</v>
      </c>
      <c r="G3259" t="s">
        <v>16</v>
      </c>
      <c r="H3259">
        <v>7.3000001907348633</v>
      </c>
      <c r="I3259">
        <v>7.4000000953674316</v>
      </c>
      <c r="J3259">
        <v>0.10000000149011612</v>
      </c>
      <c r="K3259" t="s">
        <v>19</v>
      </c>
      <c r="L3259">
        <f>VLOOKUP(A3259,[1]Ark2!$A$1:$H$4250,8,FALSE)</f>
        <v>0.2073170731707317</v>
      </c>
    </row>
    <row r="3260" spans="1:12" hidden="1">
      <c r="A3260" t="str">
        <f t="shared" si="129"/>
        <v>2021-Gribskov Gymnasium-Hf</v>
      </c>
      <c r="B3260" t="str">
        <f t="shared" si="130"/>
        <v>2021</v>
      </c>
      <c r="C3260" t="s">
        <v>77</v>
      </c>
      <c r="D3260" t="s">
        <v>23</v>
      </c>
      <c r="E3260" t="s">
        <v>14</v>
      </c>
      <c r="F3260" t="s">
        <v>15</v>
      </c>
      <c r="G3260" t="s">
        <v>16</v>
      </c>
      <c r="H3260">
        <v>6.4000000953674316</v>
      </c>
      <c r="I3260">
        <v>6.4000000953674316</v>
      </c>
      <c r="J3260">
        <v>0</v>
      </c>
      <c r="K3260" t="s">
        <v>19</v>
      </c>
      <c r="L3260">
        <f>VLOOKUP(A3260,[1]Ark2!$A$1:$H$4250,8,FALSE)</f>
        <v>6.8181818181818177E-2</v>
      </c>
    </row>
    <row r="3261" spans="1:12" hidden="1">
      <c r="A3261" t="str">
        <f t="shared" si="129"/>
        <v>2021-Gribskov Gymnasium-Stx</v>
      </c>
      <c r="B3261" t="str">
        <f t="shared" si="130"/>
        <v>2021</v>
      </c>
      <c r="C3261" t="str">
        <f>C3260</f>
        <v>Gribskov Gymnasium</v>
      </c>
      <c r="D3261" t="s">
        <v>13</v>
      </c>
      <c r="E3261" t="s">
        <v>14</v>
      </c>
      <c r="F3261" t="s">
        <v>15</v>
      </c>
      <c r="G3261" t="s">
        <v>16</v>
      </c>
      <c r="H3261">
        <v>7.3000001907348633</v>
      </c>
      <c r="I3261">
        <v>7.3000001907348633</v>
      </c>
      <c r="J3261">
        <v>0</v>
      </c>
      <c r="K3261" t="s">
        <v>19</v>
      </c>
      <c r="L3261">
        <f>VLOOKUP(A3261,[1]Ark2!$A$1:$H$4250,8,FALSE)</f>
        <v>3.0303030303030304E-2</v>
      </c>
    </row>
    <row r="3262" spans="1:12" hidden="1">
      <c r="A3262" t="str">
        <f t="shared" si="129"/>
        <v>2021-Grindsted Gymnasie- &amp; Erhvervsskole, HHX/HTX-Hhx</v>
      </c>
      <c r="B3262" t="str">
        <f t="shared" si="130"/>
        <v>2021</v>
      </c>
      <c r="C3262" t="s">
        <v>78</v>
      </c>
      <c r="D3262" t="s">
        <v>29</v>
      </c>
      <c r="E3262" t="s">
        <v>14</v>
      </c>
      <c r="F3262" t="s">
        <v>15</v>
      </c>
      <c r="G3262" t="s">
        <v>16</v>
      </c>
      <c r="H3262">
        <v>7.0999999046325684</v>
      </c>
      <c r="I3262">
        <v>7.1999998092651367</v>
      </c>
      <c r="J3262">
        <v>0.10000000149011612</v>
      </c>
      <c r="K3262" t="s">
        <v>19</v>
      </c>
      <c r="L3262" t="e">
        <f>VLOOKUP(A3262,[1]Ark2!$A$1:$H$4250,8,FALSE)</f>
        <v>#N/A</v>
      </c>
    </row>
    <row r="3263" spans="1:12" hidden="1">
      <c r="A3263" t="str">
        <f t="shared" si="129"/>
        <v>2021-Grindsted Gymnasie- &amp; Erhvervsskole, HHX/HTX-Htx</v>
      </c>
      <c r="B3263" t="str">
        <f t="shared" si="130"/>
        <v>2021</v>
      </c>
      <c r="C3263" t="str">
        <f>C3262</f>
        <v>Grindsted Gymnasie- &amp; Erhvervsskole, HHX/HTX</v>
      </c>
      <c r="D3263" t="s">
        <v>32</v>
      </c>
      <c r="E3263" t="s">
        <v>14</v>
      </c>
      <c r="F3263" t="s">
        <v>15</v>
      </c>
      <c r="G3263" t="s">
        <v>16</v>
      </c>
      <c r="H3263">
        <v>6.0999999046325684</v>
      </c>
      <c r="I3263">
        <v>6.0999999046325684</v>
      </c>
      <c r="J3263">
        <v>0</v>
      </c>
      <c r="K3263" t="s">
        <v>19</v>
      </c>
      <c r="L3263" t="e">
        <f>VLOOKUP(A3263,[1]Ark2!$A$1:$H$4250,8,FALSE)</f>
        <v>#N/A</v>
      </c>
    </row>
    <row r="3264" spans="1:12" hidden="1">
      <c r="A3264" t="str">
        <f t="shared" si="129"/>
        <v>2021-Grindsted Gymnasie- &amp; Erhvervsskole, STX/HF-Hf</v>
      </c>
      <c r="B3264" t="str">
        <f t="shared" si="130"/>
        <v>2021</v>
      </c>
      <c r="C3264" t="s">
        <v>79</v>
      </c>
      <c r="D3264" t="s">
        <v>23</v>
      </c>
      <c r="E3264" t="s">
        <v>14</v>
      </c>
      <c r="F3264" t="s">
        <v>15</v>
      </c>
      <c r="G3264" t="s">
        <v>16</v>
      </c>
      <c r="H3264">
        <v>6</v>
      </c>
      <c r="I3264">
        <v>5.9000000953674316</v>
      </c>
      <c r="J3264">
        <v>-0.10000000149011612</v>
      </c>
      <c r="K3264" t="s">
        <v>19</v>
      </c>
      <c r="L3264" t="e">
        <f>VLOOKUP(A3264,[1]Ark2!$A$1:$H$4250,8,FALSE)</f>
        <v>#N/A</v>
      </c>
    </row>
    <row r="3265" spans="1:12" hidden="1">
      <c r="A3265" t="str">
        <f t="shared" si="129"/>
        <v>2021-Grindsted Gymnasie- &amp; Erhvervsskole, STX/HF-Stx</v>
      </c>
      <c r="B3265" t="str">
        <f t="shared" si="130"/>
        <v>2021</v>
      </c>
      <c r="C3265" t="str">
        <f>C3264</f>
        <v>Grindsted Gymnasie- &amp; Erhvervsskole, STX/HF</v>
      </c>
      <c r="D3265" t="s">
        <v>13</v>
      </c>
      <c r="E3265" t="s">
        <v>14</v>
      </c>
      <c r="F3265" t="s">
        <v>15</v>
      </c>
      <c r="G3265" t="s">
        <v>16</v>
      </c>
      <c r="H3265">
        <v>7.5</v>
      </c>
      <c r="I3265">
        <v>7.5999999046325684</v>
      </c>
      <c r="J3265">
        <v>0.10000000149011612</v>
      </c>
      <c r="K3265" t="s">
        <v>19</v>
      </c>
      <c r="L3265" t="e">
        <f>VLOOKUP(A3265,[1]Ark2!$A$1:$H$4250,8,FALSE)</f>
        <v>#N/A</v>
      </c>
    </row>
    <row r="3266" spans="1:12" hidden="1">
      <c r="A3266" t="str">
        <f t="shared" si="129"/>
        <v>2021-H.C. Ørsted Gymnasiet, Ballerup-Htx</v>
      </c>
      <c r="B3266" t="str">
        <f t="shared" si="130"/>
        <v>2021</v>
      </c>
      <c r="C3266" t="s">
        <v>377</v>
      </c>
      <c r="D3266" t="s">
        <v>32</v>
      </c>
      <c r="E3266" t="s">
        <v>14</v>
      </c>
      <c r="F3266" t="s">
        <v>15</v>
      </c>
      <c r="G3266" t="s">
        <v>16</v>
      </c>
      <c r="H3266">
        <v>7.5999999046325684</v>
      </c>
      <c r="I3266">
        <v>7.4000000953674316</v>
      </c>
      <c r="J3266">
        <v>-0.20000000298023224</v>
      </c>
      <c r="K3266" t="s">
        <v>19</v>
      </c>
      <c r="L3266">
        <f>VLOOKUP(A3266,[1]Ark2!$A$1:$H$4250,8,FALSE)</f>
        <v>8.3333333333333329E-2</v>
      </c>
    </row>
    <row r="3267" spans="1:12" hidden="1">
      <c r="A3267" t="str">
        <f t="shared" ref="A3267:A3330" si="131">_xlfn.CONCAT(B3267,"-",C3267,"-",LEFT(D3267,3))</f>
        <v>2021-H.C. Ørsted Gymnasiet, Frederiksberg-Htx</v>
      </c>
      <c r="B3267" t="str">
        <f t="shared" si="130"/>
        <v>2021</v>
      </c>
      <c r="C3267" t="s">
        <v>378</v>
      </c>
      <c r="D3267" t="s">
        <v>32</v>
      </c>
      <c r="E3267" t="s">
        <v>14</v>
      </c>
      <c r="F3267" t="s">
        <v>15</v>
      </c>
      <c r="G3267" t="s">
        <v>16</v>
      </c>
      <c r="H3267">
        <v>7.1999998092651367</v>
      </c>
      <c r="I3267">
        <v>7.1999998092651367</v>
      </c>
      <c r="J3267">
        <v>0</v>
      </c>
      <c r="K3267" t="s">
        <v>19</v>
      </c>
      <c r="L3267">
        <f>VLOOKUP(A3267,[1]Ark2!$A$1:$H$4250,8,FALSE)</f>
        <v>0.47</v>
      </c>
    </row>
    <row r="3268" spans="1:12" hidden="1">
      <c r="A3268" t="str">
        <f t="shared" si="131"/>
        <v>2021-H.C. Ørsted Gymnasiet, Lyngby-Htx</v>
      </c>
      <c r="B3268" t="str">
        <f t="shared" si="130"/>
        <v>2021</v>
      </c>
      <c r="C3268" t="s">
        <v>305</v>
      </c>
      <c r="D3268" t="s">
        <v>32</v>
      </c>
      <c r="E3268" t="s">
        <v>14</v>
      </c>
      <c r="F3268" t="s">
        <v>15</v>
      </c>
      <c r="G3268" t="s">
        <v>16</v>
      </c>
      <c r="H3268">
        <v>8.3999996185302734</v>
      </c>
      <c r="I3268">
        <v>8.5</v>
      </c>
      <c r="J3268">
        <v>0.10000000149011612</v>
      </c>
      <c r="K3268" t="s">
        <v>19</v>
      </c>
      <c r="L3268">
        <f>VLOOKUP(A3268,[1]Ark2!$A$1:$H$4250,8,FALSE)</f>
        <v>9.3023255813953487E-2</v>
      </c>
    </row>
    <row r="3269" spans="1:12" hidden="1">
      <c r="A3269" t="str">
        <f t="shared" si="131"/>
        <v>2021-Haderslev Handelsskole-Hhx</v>
      </c>
      <c r="B3269" t="str">
        <f t="shared" si="130"/>
        <v>2021</v>
      </c>
      <c r="C3269" t="s">
        <v>80</v>
      </c>
      <c r="D3269" t="s">
        <v>29</v>
      </c>
      <c r="E3269" t="s">
        <v>14</v>
      </c>
      <c r="F3269" t="s">
        <v>15</v>
      </c>
      <c r="G3269" t="s">
        <v>16</v>
      </c>
      <c r="H3269">
        <v>7.0999999046325684</v>
      </c>
      <c r="I3269">
        <v>7</v>
      </c>
      <c r="J3269">
        <v>-0.10000000149011612</v>
      </c>
      <c r="K3269" t="s">
        <v>19</v>
      </c>
      <c r="L3269">
        <f>VLOOKUP(A3269,[1]Ark2!$A$1:$H$4250,8,FALSE)</f>
        <v>0</v>
      </c>
    </row>
    <row r="3270" spans="1:12" hidden="1">
      <c r="A3270" t="str">
        <f t="shared" si="131"/>
        <v>2021-Haderslev Katedralskole-Hf</v>
      </c>
      <c r="B3270" t="str">
        <f t="shared" si="130"/>
        <v>2021</v>
      </c>
      <c r="C3270" t="s">
        <v>81</v>
      </c>
      <c r="D3270" t="s">
        <v>23</v>
      </c>
      <c r="E3270" t="s">
        <v>14</v>
      </c>
      <c r="F3270" t="s">
        <v>15</v>
      </c>
      <c r="G3270" t="s">
        <v>16</v>
      </c>
      <c r="H3270">
        <v>6</v>
      </c>
      <c r="I3270">
        <v>6</v>
      </c>
      <c r="J3270">
        <v>0</v>
      </c>
      <c r="K3270" t="s">
        <v>19</v>
      </c>
      <c r="L3270">
        <f>VLOOKUP(A3270,[1]Ark2!$A$1:$H$4250,8,FALSE)</f>
        <v>0.18055555555555555</v>
      </c>
    </row>
    <row r="3271" spans="1:12" hidden="1">
      <c r="A3271" t="str">
        <f t="shared" si="131"/>
        <v>2021-Haderslev Katedralskole-Stx</v>
      </c>
      <c r="B3271" t="str">
        <f t="shared" si="130"/>
        <v>2021</v>
      </c>
      <c r="C3271" t="str">
        <f>C3270</f>
        <v>Haderslev Katedralskole</v>
      </c>
      <c r="D3271" t="s">
        <v>13</v>
      </c>
      <c r="E3271" t="s">
        <v>14</v>
      </c>
      <c r="F3271" t="s">
        <v>15</v>
      </c>
      <c r="G3271" t="s">
        <v>16</v>
      </c>
      <c r="H3271">
        <v>7.5</v>
      </c>
      <c r="I3271">
        <v>7.5</v>
      </c>
      <c r="J3271">
        <v>0</v>
      </c>
      <c r="K3271" t="s">
        <v>19</v>
      </c>
      <c r="L3271">
        <f>VLOOKUP(A3271,[1]Ark2!$A$1:$H$4250,8,FALSE)</f>
        <v>6.4393939393939392E-2</v>
      </c>
    </row>
    <row r="3272" spans="1:12" hidden="1">
      <c r="A3272" t="str">
        <f t="shared" si="131"/>
        <v>2021-Handelsgymnasiet Ikast-Brande-Hhx</v>
      </c>
      <c r="B3272" t="str">
        <f t="shared" si="130"/>
        <v>2021</v>
      </c>
      <c r="C3272" t="s">
        <v>306</v>
      </c>
      <c r="D3272" t="s">
        <v>29</v>
      </c>
      <c r="E3272" t="s">
        <v>14</v>
      </c>
      <c r="F3272" t="s">
        <v>15</v>
      </c>
      <c r="G3272" t="s">
        <v>16</v>
      </c>
      <c r="H3272">
        <v>7.1999998092651367</v>
      </c>
      <c r="I3272">
        <v>7.0999999046325684</v>
      </c>
      <c r="J3272">
        <v>-0.10000000149011612</v>
      </c>
      <c r="K3272" t="s">
        <v>19</v>
      </c>
      <c r="L3272" t="e">
        <f>VLOOKUP(A3272,[1]Ark2!$A$1:$H$4250,8,FALSE)</f>
        <v>#N/A</v>
      </c>
    </row>
    <row r="3273" spans="1:12" hidden="1">
      <c r="A3273" t="str">
        <f t="shared" si="131"/>
        <v>2021-Handelsgymnasiet Vestfyn-Hhx</v>
      </c>
      <c r="B3273" t="str">
        <f t="shared" si="130"/>
        <v>2021</v>
      </c>
      <c r="C3273" t="s">
        <v>82</v>
      </c>
      <c r="D3273" t="s">
        <v>29</v>
      </c>
      <c r="E3273" t="s">
        <v>14</v>
      </c>
      <c r="F3273" t="s">
        <v>15</v>
      </c>
      <c r="G3273" t="s">
        <v>16</v>
      </c>
      <c r="H3273">
        <v>7.1999998092651367</v>
      </c>
      <c r="I3273">
        <v>7.1999998092651367</v>
      </c>
      <c r="J3273">
        <v>0</v>
      </c>
      <c r="K3273" t="s">
        <v>19</v>
      </c>
      <c r="L3273">
        <f>VLOOKUP(A3273,[1]Ark2!$A$1:$H$4250,8,FALSE)</f>
        <v>5.6603773584905662E-2</v>
      </c>
    </row>
    <row r="3274" spans="1:12" hidden="1">
      <c r="A3274" t="str">
        <f t="shared" si="131"/>
        <v>2021-HANSENBERG-Htx</v>
      </c>
      <c r="B3274" t="str">
        <f t="shared" si="130"/>
        <v>2021</v>
      </c>
      <c r="C3274" t="s">
        <v>83</v>
      </c>
      <c r="D3274" t="s">
        <v>32</v>
      </c>
      <c r="E3274" t="s">
        <v>14</v>
      </c>
      <c r="F3274" t="s">
        <v>15</v>
      </c>
      <c r="G3274" t="s">
        <v>16</v>
      </c>
      <c r="H3274">
        <v>8</v>
      </c>
      <c r="I3274">
        <v>7.9000000953674316</v>
      </c>
      <c r="J3274">
        <v>-0.10000000149011612</v>
      </c>
      <c r="K3274" t="s">
        <v>19</v>
      </c>
      <c r="L3274">
        <f>VLOOKUP(A3274,[1]Ark2!$A$1:$H$4250,8,FALSE)</f>
        <v>0</v>
      </c>
    </row>
    <row r="3275" spans="1:12" hidden="1">
      <c r="A3275" t="str">
        <f t="shared" si="131"/>
        <v>2021-Hasseris Gymnasium-Stx</v>
      </c>
      <c r="B3275" t="str">
        <f t="shared" si="130"/>
        <v>2021</v>
      </c>
      <c r="C3275" t="s">
        <v>84</v>
      </c>
      <c r="D3275" t="s">
        <v>13</v>
      </c>
      <c r="E3275" t="s">
        <v>14</v>
      </c>
      <c r="F3275" t="s">
        <v>15</v>
      </c>
      <c r="G3275" t="s">
        <v>16</v>
      </c>
      <c r="H3275">
        <v>7.8000001907348633</v>
      </c>
      <c r="I3275">
        <v>7.9000000953674316</v>
      </c>
      <c r="J3275">
        <v>0.10000000149011612</v>
      </c>
      <c r="K3275" t="s">
        <v>19</v>
      </c>
      <c r="L3275">
        <f>VLOOKUP(A3275,[1]Ark2!$A$1:$H$4250,8,FALSE)</f>
        <v>8.9385474860335198E-2</v>
      </c>
    </row>
    <row r="3276" spans="1:12" hidden="1">
      <c r="A3276" t="str">
        <f t="shared" si="131"/>
        <v>2021-Helsingør Gymnasium-Stx</v>
      </c>
      <c r="B3276" t="str">
        <f t="shared" si="130"/>
        <v>2021</v>
      </c>
      <c r="C3276" t="s">
        <v>85</v>
      </c>
      <c r="D3276" t="s">
        <v>13</v>
      </c>
      <c r="E3276" t="s">
        <v>14</v>
      </c>
      <c r="F3276" t="s">
        <v>15</v>
      </c>
      <c r="G3276" t="s">
        <v>16</v>
      </c>
      <c r="H3276">
        <v>7.5</v>
      </c>
      <c r="I3276">
        <v>7.4000000953674316</v>
      </c>
      <c r="J3276">
        <v>-0.10000000149011612</v>
      </c>
      <c r="K3276" t="s">
        <v>19</v>
      </c>
      <c r="L3276">
        <f>VLOOKUP(A3276,[1]Ark2!$A$1:$H$4250,8,FALSE)</f>
        <v>7.4468085106382975E-2</v>
      </c>
    </row>
    <row r="3277" spans="1:12" hidden="1">
      <c r="A3277" t="str">
        <f t="shared" si="131"/>
        <v>2021-Herlev Gymnasium og HF-Hf</v>
      </c>
      <c r="B3277" t="str">
        <f t="shared" si="130"/>
        <v>2021</v>
      </c>
      <c r="C3277" t="s">
        <v>86</v>
      </c>
      <c r="D3277" t="s">
        <v>23</v>
      </c>
      <c r="E3277" t="s">
        <v>14</v>
      </c>
      <c r="F3277" t="s">
        <v>15</v>
      </c>
      <c r="G3277" t="s">
        <v>16</v>
      </c>
      <c r="H3277">
        <v>6</v>
      </c>
      <c r="I3277">
        <v>6.0999999046325684</v>
      </c>
      <c r="J3277">
        <v>0.10000000149011612</v>
      </c>
      <c r="K3277" t="s">
        <v>19</v>
      </c>
      <c r="L3277">
        <f>VLOOKUP(A3277,[1]Ark2!$A$1:$H$4250,8,FALSE)</f>
        <v>0.27397260273972601</v>
      </c>
    </row>
    <row r="3278" spans="1:12" hidden="1">
      <c r="A3278" t="str">
        <f t="shared" si="131"/>
        <v>2021-Herlev Gymnasium og HF-Stx</v>
      </c>
      <c r="B3278" t="str">
        <f t="shared" si="130"/>
        <v>2021</v>
      </c>
      <c r="C3278" t="str">
        <f>C3277</f>
        <v>Herlev Gymnasium og HF</v>
      </c>
      <c r="D3278" t="s">
        <v>13</v>
      </c>
      <c r="E3278" t="s">
        <v>14</v>
      </c>
      <c r="F3278" t="s">
        <v>15</v>
      </c>
      <c r="G3278" t="s">
        <v>16</v>
      </c>
      <c r="H3278">
        <v>6.1999998092651367</v>
      </c>
      <c r="I3278">
        <v>6.4000000953674316</v>
      </c>
      <c r="J3278">
        <v>0.20000000298023224</v>
      </c>
      <c r="K3278" t="s">
        <v>19</v>
      </c>
      <c r="L3278">
        <f>VLOOKUP(A3278,[1]Ark2!$A$1:$H$4250,8,FALSE)</f>
        <v>0.5161290322580645</v>
      </c>
    </row>
    <row r="3279" spans="1:12" hidden="1">
      <c r="A3279" t="str">
        <f t="shared" si="131"/>
        <v>2021-Herlufsholm Skole og Gods-Stx</v>
      </c>
      <c r="B3279" t="str">
        <f t="shared" si="130"/>
        <v>2021</v>
      </c>
      <c r="C3279" t="s">
        <v>87</v>
      </c>
      <c r="D3279" t="s">
        <v>13</v>
      </c>
      <c r="E3279" t="s">
        <v>14</v>
      </c>
      <c r="F3279" t="s">
        <v>15</v>
      </c>
      <c r="G3279" t="s">
        <v>16</v>
      </c>
      <c r="H3279">
        <v>8.5</v>
      </c>
      <c r="I3279">
        <v>8.8999996185302734</v>
      </c>
      <c r="J3279">
        <v>0.40000000596046448</v>
      </c>
      <c r="K3279" t="s">
        <v>17</v>
      </c>
      <c r="L3279">
        <f>VLOOKUP(A3279,[1]Ark2!$A$1:$H$4250,8,FALSE)</f>
        <v>3.896103896103896E-2</v>
      </c>
    </row>
    <row r="3280" spans="1:12" hidden="1">
      <c r="A3280" t="str">
        <f t="shared" si="131"/>
        <v>2021-Herning Gymnasium-Stx</v>
      </c>
      <c r="B3280" t="str">
        <f t="shared" si="130"/>
        <v>2021</v>
      </c>
      <c r="C3280" t="s">
        <v>88</v>
      </c>
      <c r="D3280" t="s">
        <v>13</v>
      </c>
      <c r="E3280" t="s">
        <v>14</v>
      </c>
      <c r="F3280" t="s">
        <v>15</v>
      </c>
      <c r="G3280" t="s">
        <v>16</v>
      </c>
      <c r="H3280">
        <v>8.1000003814697266</v>
      </c>
      <c r="I3280">
        <v>8</v>
      </c>
      <c r="J3280">
        <v>-0.10000000149011612</v>
      </c>
      <c r="K3280" t="s">
        <v>19</v>
      </c>
      <c r="L3280">
        <f>VLOOKUP(A3280,[1]Ark2!$A$1:$H$4250,8,FALSE)</f>
        <v>9.2436974789915971E-2</v>
      </c>
    </row>
    <row r="3281" spans="1:12" hidden="1">
      <c r="A3281" t="str">
        <f t="shared" si="131"/>
        <v>2021-Herning HF og VUC-Hf</v>
      </c>
      <c r="B3281" t="str">
        <f t="shared" si="130"/>
        <v>2021</v>
      </c>
      <c r="C3281" t="s">
        <v>89</v>
      </c>
      <c r="D3281" t="s">
        <v>23</v>
      </c>
      <c r="E3281" t="s">
        <v>14</v>
      </c>
      <c r="F3281" t="s">
        <v>15</v>
      </c>
      <c r="G3281" t="s">
        <v>16</v>
      </c>
      <c r="H3281">
        <v>6.6999998092651367</v>
      </c>
      <c r="I3281">
        <v>6.5999999046325684</v>
      </c>
      <c r="J3281">
        <v>-0.10000000149011612</v>
      </c>
      <c r="K3281" t="s">
        <v>19</v>
      </c>
      <c r="L3281">
        <f>VLOOKUP(A3281,[1]Ark2!$A$1:$H$4250,8,FALSE)</f>
        <v>0</v>
      </c>
    </row>
    <row r="3282" spans="1:12" hidden="1">
      <c r="A3282" t="str">
        <f t="shared" si="131"/>
        <v>2021-Herningsholm Erhvervsgymnasium, HTX Herning-Htx</v>
      </c>
      <c r="B3282" t="str">
        <f t="shared" si="130"/>
        <v>2021</v>
      </c>
      <c r="C3282" t="s">
        <v>307</v>
      </c>
      <c r="D3282" t="s">
        <v>32</v>
      </c>
      <c r="E3282" t="s">
        <v>14</v>
      </c>
      <c r="F3282" t="s">
        <v>15</v>
      </c>
      <c r="G3282" t="s">
        <v>16</v>
      </c>
      <c r="H3282">
        <v>7.6999998092651367</v>
      </c>
      <c r="I3282">
        <v>7.6999998092651367</v>
      </c>
      <c r="J3282">
        <v>0</v>
      </c>
      <c r="K3282" t="s">
        <v>19</v>
      </c>
      <c r="L3282">
        <f>VLOOKUP(A3282,[1]Ark2!$A$1:$H$4250,8,FALSE)</f>
        <v>0.1368421052631579</v>
      </c>
    </row>
    <row r="3283" spans="1:12" hidden="1">
      <c r="A3283" t="str">
        <f t="shared" si="131"/>
        <v>2021-Herningsholm Gymnasium, HHX og HTX Herning-Hhx</v>
      </c>
      <c r="B3283" t="str">
        <f t="shared" si="130"/>
        <v>2021</v>
      </c>
      <c r="C3283" t="s">
        <v>379</v>
      </c>
      <c r="D3283" t="s">
        <v>29</v>
      </c>
      <c r="E3283" t="s">
        <v>14</v>
      </c>
      <c r="F3283" t="s">
        <v>15</v>
      </c>
      <c r="G3283" t="s">
        <v>16</v>
      </c>
      <c r="H3283">
        <v>7.4000000953674316</v>
      </c>
      <c r="I3283">
        <v>7.0999999046325684</v>
      </c>
      <c r="J3283">
        <v>-0.30000001192092896</v>
      </c>
      <c r="K3283" t="s">
        <v>17</v>
      </c>
      <c r="L3283" t="e">
        <f>VLOOKUP(A3283,[1]Ark2!$A$1:$H$4250,8,FALSE)</f>
        <v>#N/A</v>
      </c>
    </row>
    <row r="3284" spans="1:12" hidden="1">
      <c r="A3284" t="str">
        <f t="shared" si="131"/>
        <v>2021-HF &amp; VUC FYN Glamsbjerg-Hf</v>
      </c>
      <c r="B3284" t="str">
        <f t="shared" si="130"/>
        <v>2021</v>
      </c>
      <c r="C3284" t="s">
        <v>352</v>
      </c>
      <c r="D3284" t="s">
        <v>23</v>
      </c>
      <c r="E3284" t="s">
        <v>14</v>
      </c>
      <c r="F3284" t="s">
        <v>15</v>
      </c>
      <c r="G3284" t="s">
        <v>16</v>
      </c>
      <c r="H3284">
        <v>5.1999998092651367</v>
      </c>
      <c r="I3284">
        <v>5.0999999046325684</v>
      </c>
      <c r="J3284">
        <v>-0.10000000149011612</v>
      </c>
      <c r="K3284" t="s">
        <v>19</v>
      </c>
      <c r="L3284">
        <f>VLOOKUP(A3284,[1]Ark2!$A$1:$H$4250,8,FALSE)</f>
        <v>0</v>
      </c>
    </row>
    <row r="3285" spans="1:12" hidden="1">
      <c r="A3285" t="str">
        <f t="shared" si="131"/>
        <v>2021-HF &amp; VUC FYN Odense-Hf</v>
      </c>
      <c r="B3285" t="str">
        <f t="shared" si="130"/>
        <v>2021</v>
      </c>
      <c r="C3285" t="s">
        <v>353</v>
      </c>
      <c r="D3285" t="s">
        <v>23</v>
      </c>
      <c r="E3285" t="s">
        <v>14</v>
      </c>
      <c r="F3285" t="s">
        <v>15</v>
      </c>
      <c r="G3285" t="s">
        <v>16</v>
      </c>
      <c r="H3285">
        <v>7.3000001907348633</v>
      </c>
      <c r="I3285">
        <v>7.5</v>
      </c>
      <c r="J3285">
        <v>0.20000000298023224</v>
      </c>
      <c r="K3285" t="s">
        <v>19</v>
      </c>
      <c r="L3285">
        <f>VLOOKUP(A3285,[1]Ark2!$A$1:$H$4250,8,FALSE)</f>
        <v>0.33333333333333331</v>
      </c>
    </row>
    <row r="3286" spans="1:12" hidden="1">
      <c r="A3286" t="str">
        <f t="shared" si="131"/>
        <v>2021-HF &amp; VUC FYN Svendborg-Hf</v>
      </c>
      <c r="B3286" t="str">
        <f t="shared" si="130"/>
        <v>2021</v>
      </c>
      <c r="C3286" t="s">
        <v>354</v>
      </c>
      <c r="D3286" t="s">
        <v>23</v>
      </c>
      <c r="E3286" t="s">
        <v>14</v>
      </c>
      <c r="F3286" t="s">
        <v>15</v>
      </c>
      <c r="G3286" t="s">
        <v>16</v>
      </c>
      <c r="H3286">
        <v>6.4000000953674316</v>
      </c>
      <c r="I3286">
        <v>6.4000000953674316</v>
      </c>
      <c r="J3286">
        <v>0</v>
      </c>
      <c r="K3286" t="s">
        <v>19</v>
      </c>
      <c r="L3286">
        <f>VLOOKUP(A3286,[1]Ark2!$A$1:$H$4250,8,FALSE)</f>
        <v>0</v>
      </c>
    </row>
    <row r="3287" spans="1:12" hidden="1">
      <c r="A3287" t="str">
        <f t="shared" si="131"/>
        <v>2021-HF &amp; VUC FYN Ærø-Hf</v>
      </c>
      <c r="B3287" t="str">
        <f t="shared" si="130"/>
        <v>2021</v>
      </c>
      <c r="C3287" t="s">
        <v>355</v>
      </c>
      <c r="D3287" t="s">
        <v>23</v>
      </c>
      <c r="E3287" t="s">
        <v>14</v>
      </c>
      <c r="F3287" t="s">
        <v>15</v>
      </c>
      <c r="G3287" t="s">
        <v>16</v>
      </c>
      <c r="H3287">
        <v>6.0999999046325684</v>
      </c>
      <c r="I3287">
        <v>5.8000001907348633</v>
      </c>
      <c r="J3287">
        <v>-0.30000001192092896</v>
      </c>
      <c r="K3287" t="s">
        <v>19</v>
      </c>
      <c r="L3287">
        <f>VLOOKUP(A3287,[1]Ark2!$A$1:$H$4250,8,FALSE)</f>
        <v>0</v>
      </c>
    </row>
    <row r="3288" spans="1:12" hidden="1">
      <c r="A3288" t="str">
        <f t="shared" si="131"/>
        <v>2021-HF &amp; VUC Klar - Ringsted-Hf</v>
      </c>
      <c r="B3288" t="str">
        <f t="shared" si="130"/>
        <v>2021</v>
      </c>
      <c r="C3288" t="s">
        <v>356</v>
      </c>
      <c r="D3288" t="s">
        <v>23</v>
      </c>
      <c r="E3288" t="s">
        <v>14</v>
      </c>
      <c r="F3288" t="s">
        <v>15</v>
      </c>
      <c r="G3288" t="s">
        <v>16</v>
      </c>
      <c r="H3288">
        <v>6.1999998092651367</v>
      </c>
      <c r="I3288">
        <v>6.4000000953674316</v>
      </c>
      <c r="J3288">
        <v>0.20000000298023224</v>
      </c>
      <c r="K3288" t="s">
        <v>19</v>
      </c>
      <c r="L3288">
        <f>VLOOKUP(A3288,[1]Ark2!$A$1:$H$4250,8,FALSE)</f>
        <v>8.3333333333333329E-2</v>
      </c>
    </row>
    <row r="3289" spans="1:12" hidden="1">
      <c r="A3289" t="str">
        <f t="shared" si="131"/>
        <v>2021-HF &amp; VUC Klar - Slagelse-Hf</v>
      </c>
      <c r="B3289" t="str">
        <f t="shared" si="130"/>
        <v>2021</v>
      </c>
      <c r="C3289" t="s">
        <v>357</v>
      </c>
      <c r="D3289" t="s">
        <v>23</v>
      </c>
      <c r="E3289" t="s">
        <v>14</v>
      </c>
      <c r="F3289" t="s">
        <v>15</v>
      </c>
      <c r="G3289" t="s">
        <v>16</v>
      </c>
      <c r="H3289">
        <v>5.9000000953674316</v>
      </c>
      <c r="I3289">
        <v>5.6999998092651367</v>
      </c>
      <c r="J3289">
        <v>-0.20000000298023224</v>
      </c>
      <c r="K3289" t="s">
        <v>19</v>
      </c>
      <c r="L3289">
        <f>VLOOKUP(A3289,[1]Ark2!$A$1:$H$4250,8,FALSE)</f>
        <v>0.13157894736842105</v>
      </c>
    </row>
    <row r="3290" spans="1:12" hidden="1">
      <c r="A3290" t="str">
        <f t="shared" si="131"/>
        <v>2021-HF &amp; VUC København Syd, Amager-Hf</v>
      </c>
      <c r="B3290" t="str">
        <f t="shared" si="130"/>
        <v>2021</v>
      </c>
      <c r="C3290" t="s">
        <v>358</v>
      </c>
      <c r="D3290" t="s">
        <v>23</v>
      </c>
      <c r="E3290" t="s">
        <v>14</v>
      </c>
      <c r="F3290" t="s">
        <v>15</v>
      </c>
      <c r="G3290" t="s">
        <v>16</v>
      </c>
      <c r="H3290">
        <v>6.3000001907348633</v>
      </c>
      <c r="I3290">
        <v>6.5</v>
      </c>
      <c r="J3290">
        <v>0.20000000298023224</v>
      </c>
      <c r="K3290" t="s">
        <v>19</v>
      </c>
      <c r="L3290">
        <f>VLOOKUP(A3290,[1]Ark2!$A$1:$H$4250,8,FALSE)</f>
        <v>0.21739130434782608</v>
      </c>
    </row>
    <row r="3291" spans="1:12" hidden="1">
      <c r="A3291" t="str">
        <f t="shared" si="131"/>
        <v>2021-HF &amp; VUC København Syd, Hvidovre-Hf</v>
      </c>
      <c r="B3291" t="str">
        <f t="shared" si="130"/>
        <v>2021</v>
      </c>
      <c r="C3291" t="s">
        <v>359</v>
      </c>
      <c r="D3291" t="s">
        <v>23</v>
      </c>
      <c r="E3291" t="s">
        <v>14</v>
      </c>
      <c r="F3291" t="s">
        <v>15</v>
      </c>
      <c r="G3291" t="s">
        <v>16</v>
      </c>
      <c r="H3291">
        <v>5.6999998092651367</v>
      </c>
      <c r="I3291">
        <v>6.1999998092651367</v>
      </c>
      <c r="J3291">
        <v>0.5</v>
      </c>
      <c r="K3291" t="s">
        <v>17</v>
      </c>
      <c r="L3291">
        <f>VLOOKUP(A3291,[1]Ark2!$A$1:$H$4250,8,FALSE)</f>
        <v>0.50574712643678166</v>
      </c>
    </row>
    <row r="3292" spans="1:12" hidden="1">
      <c r="A3292" t="str">
        <f t="shared" si="131"/>
        <v>2021-HF &amp; VUC Nordsjælland, Helsingør afdeling-Hf</v>
      </c>
      <c r="B3292" t="str">
        <f t="shared" si="130"/>
        <v>2021</v>
      </c>
      <c r="C3292" t="s">
        <v>360</v>
      </c>
      <c r="D3292" t="s">
        <v>23</v>
      </c>
      <c r="E3292" t="s">
        <v>14</v>
      </c>
      <c r="F3292" t="s">
        <v>15</v>
      </c>
      <c r="G3292" t="s">
        <v>16</v>
      </c>
      <c r="H3292">
        <v>5.5</v>
      </c>
      <c r="I3292">
        <v>5.3000001907348633</v>
      </c>
      <c r="J3292">
        <v>-0.20000000298023224</v>
      </c>
      <c r="K3292" t="s">
        <v>19</v>
      </c>
      <c r="L3292">
        <f>VLOOKUP(A3292,[1]Ark2!$A$1:$H$4250,8,FALSE)</f>
        <v>0.27027027027027029</v>
      </c>
    </row>
    <row r="3293" spans="1:12" hidden="1">
      <c r="A3293" t="str">
        <f t="shared" si="131"/>
        <v>2021-HF &amp; VUC Nordsjælland, Hillerød afd.-Hf</v>
      </c>
      <c r="B3293" t="str">
        <f t="shared" si="130"/>
        <v>2021</v>
      </c>
      <c r="C3293" t="s">
        <v>361</v>
      </c>
      <c r="D3293" t="s">
        <v>23</v>
      </c>
      <c r="E3293" t="s">
        <v>14</v>
      </c>
      <c r="F3293" t="s">
        <v>15</v>
      </c>
      <c r="G3293" t="s">
        <v>16</v>
      </c>
      <c r="H3293">
        <v>7</v>
      </c>
      <c r="I3293">
        <v>7.0999999046325684</v>
      </c>
      <c r="J3293">
        <v>0.10000000149011612</v>
      </c>
      <c r="K3293" t="s">
        <v>19</v>
      </c>
      <c r="L3293">
        <f>VLOOKUP(A3293,[1]Ark2!$A$1:$H$4250,8,FALSE)</f>
        <v>6.9444444444444448E-2</v>
      </c>
    </row>
    <row r="3294" spans="1:12" hidden="1">
      <c r="A3294" t="str">
        <f t="shared" si="131"/>
        <v>2021-Hf og VUC Roskilde-Køge, Roskilde afdelingen-Hf</v>
      </c>
      <c r="B3294" t="str">
        <f t="shared" si="130"/>
        <v>2021</v>
      </c>
      <c r="C3294" t="s">
        <v>97</v>
      </c>
      <c r="D3294" t="s">
        <v>23</v>
      </c>
      <c r="E3294" t="s">
        <v>14</v>
      </c>
      <c r="F3294" t="s">
        <v>15</v>
      </c>
      <c r="G3294" t="s">
        <v>16</v>
      </c>
      <c r="H3294">
        <v>7.0999999046325684</v>
      </c>
      <c r="I3294">
        <v>7.1999998092651367</v>
      </c>
      <c r="J3294">
        <v>0.10000000149011612</v>
      </c>
      <c r="K3294" t="s">
        <v>19</v>
      </c>
      <c r="L3294">
        <f>VLOOKUP(A3294,[1]Ark2!$A$1:$H$4250,8,FALSE)</f>
        <v>0.19607843137254902</v>
      </c>
    </row>
    <row r="3295" spans="1:12" hidden="1">
      <c r="A3295" t="str">
        <f t="shared" si="131"/>
        <v>2021-HF&amp;VUC NORD, Hjørring-Hf</v>
      </c>
      <c r="B3295" t="str">
        <f t="shared" si="130"/>
        <v>2021</v>
      </c>
      <c r="C3295" t="s">
        <v>362</v>
      </c>
      <c r="D3295" t="s">
        <v>23</v>
      </c>
      <c r="E3295" t="s">
        <v>14</v>
      </c>
      <c r="F3295" t="s">
        <v>15</v>
      </c>
      <c r="G3295" t="s">
        <v>16</v>
      </c>
      <c r="H3295">
        <v>6.0999999046325684</v>
      </c>
      <c r="I3295">
        <v>6</v>
      </c>
      <c r="J3295">
        <v>-0.10000000149011612</v>
      </c>
      <c r="K3295" t="s">
        <v>19</v>
      </c>
      <c r="L3295" t="e">
        <f>VLOOKUP(A3295,[1]Ark2!$A$1:$H$4250,8,FALSE)</f>
        <v>#N/A</v>
      </c>
    </row>
    <row r="3296" spans="1:12" hidden="1">
      <c r="A3296" t="str">
        <f t="shared" si="131"/>
        <v>2021-HF&amp;VUC NORD, Aalborg-Hf</v>
      </c>
      <c r="B3296" t="str">
        <f t="shared" si="130"/>
        <v>2021</v>
      </c>
      <c r="C3296" t="s">
        <v>363</v>
      </c>
      <c r="D3296" t="s">
        <v>23</v>
      </c>
      <c r="E3296" t="s">
        <v>14</v>
      </c>
      <c r="F3296" t="s">
        <v>15</v>
      </c>
      <c r="G3296" t="s">
        <v>16</v>
      </c>
      <c r="H3296">
        <v>6.5999999046325684</v>
      </c>
      <c r="I3296">
        <v>6.4000000953674316</v>
      </c>
      <c r="J3296">
        <v>-0.20000000298023224</v>
      </c>
      <c r="K3296" t="s">
        <v>19</v>
      </c>
      <c r="L3296" t="e">
        <f>VLOOKUP(A3296,[1]Ark2!$A$1:$H$4250,8,FALSE)</f>
        <v>#N/A</v>
      </c>
    </row>
    <row r="3297" spans="1:12" hidden="1">
      <c r="A3297" t="str">
        <f t="shared" si="131"/>
        <v>2021-HF-Centret Efterslægten-Hf</v>
      </c>
      <c r="B3297" t="str">
        <f t="shared" si="130"/>
        <v>2021</v>
      </c>
      <c r="C3297" t="s">
        <v>98</v>
      </c>
      <c r="D3297" t="s">
        <v>23</v>
      </c>
      <c r="E3297" t="s">
        <v>14</v>
      </c>
      <c r="F3297" t="s">
        <v>15</v>
      </c>
      <c r="G3297" t="s">
        <v>16</v>
      </c>
      <c r="H3297">
        <v>6.5</v>
      </c>
      <c r="I3297">
        <v>6.4000000953674316</v>
      </c>
      <c r="J3297">
        <v>-0.10000000149011612</v>
      </c>
      <c r="K3297" t="s">
        <v>19</v>
      </c>
      <c r="L3297">
        <f>VLOOKUP(A3297,[1]Ark2!$A$1:$H$4250,8,FALSE)</f>
        <v>0.27450980392156865</v>
      </c>
    </row>
    <row r="3298" spans="1:12" hidden="1">
      <c r="A3298" t="str">
        <f t="shared" si="131"/>
        <v>2021-Himmelev Gymnasium-Hf</v>
      </c>
      <c r="B3298" t="str">
        <f t="shared" si="130"/>
        <v>2021</v>
      </c>
      <c r="C3298" t="s">
        <v>99</v>
      </c>
      <c r="D3298" t="s">
        <v>23</v>
      </c>
      <c r="E3298" t="s">
        <v>14</v>
      </c>
      <c r="F3298" t="s">
        <v>15</v>
      </c>
      <c r="G3298" t="s">
        <v>16</v>
      </c>
      <c r="H3298">
        <v>5.8000001907348633</v>
      </c>
      <c r="I3298">
        <v>5.3000001907348633</v>
      </c>
      <c r="J3298">
        <v>-0.5</v>
      </c>
      <c r="K3298" t="s">
        <v>17</v>
      </c>
      <c r="L3298">
        <f>VLOOKUP(A3298,[1]Ark2!$A$1:$H$4250,8,FALSE)</f>
        <v>5.3333333333333337E-2</v>
      </c>
    </row>
    <row r="3299" spans="1:12" hidden="1">
      <c r="A3299" t="str">
        <f t="shared" si="131"/>
        <v>2021-Himmelev Gymnasium-Stx</v>
      </c>
      <c r="B3299" t="str">
        <f t="shared" si="130"/>
        <v>2021</v>
      </c>
      <c r="C3299" t="str">
        <f>C3298</f>
        <v>Himmelev Gymnasium</v>
      </c>
      <c r="D3299" t="s">
        <v>13</v>
      </c>
      <c r="E3299" t="s">
        <v>14</v>
      </c>
      <c r="F3299" t="s">
        <v>15</v>
      </c>
      <c r="G3299" t="s">
        <v>16</v>
      </c>
      <c r="H3299">
        <v>7.4000000953674316</v>
      </c>
      <c r="I3299">
        <v>7.5</v>
      </c>
      <c r="J3299">
        <v>0.10000000149011612</v>
      </c>
      <c r="K3299" t="s">
        <v>19</v>
      </c>
      <c r="L3299">
        <f>VLOOKUP(A3299,[1]Ark2!$A$1:$H$4250,8,FALSE)</f>
        <v>6.7484662576687116E-2</v>
      </c>
    </row>
    <row r="3300" spans="1:12" hidden="1">
      <c r="A3300" t="str">
        <f t="shared" si="131"/>
        <v>2021-Himmerlands Erhvervs- og Gymnasieuddannelser, Hobro afdeling-Hhx</v>
      </c>
      <c r="B3300" t="str">
        <f t="shared" si="130"/>
        <v>2021</v>
      </c>
      <c r="C3300" t="s">
        <v>395</v>
      </c>
      <c r="D3300" t="s">
        <v>29</v>
      </c>
      <c r="E3300" t="s">
        <v>14</v>
      </c>
      <c r="F3300" t="s">
        <v>15</v>
      </c>
      <c r="G3300" t="s">
        <v>16</v>
      </c>
      <c r="H3300">
        <v>7.5999999046325684</v>
      </c>
      <c r="I3300">
        <v>8</v>
      </c>
      <c r="J3300">
        <v>0.40000000596046448</v>
      </c>
      <c r="K3300" t="s">
        <v>19</v>
      </c>
      <c r="L3300">
        <f>VLOOKUP(A3300,[1]Ark2!$A$1:$H$4250,8,FALSE)</f>
        <v>0</v>
      </c>
    </row>
    <row r="3301" spans="1:12" hidden="1">
      <c r="A3301" t="str">
        <f t="shared" si="131"/>
        <v>2021-Himmerlands Erhvervs- og Gymnasieuddannelser, Aars afdeling-Hhx</v>
      </c>
      <c r="B3301" t="str">
        <f t="shared" si="130"/>
        <v>2021</v>
      </c>
      <c r="C3301" t="s">
        <v>396</v>
      </c>
      <c r="D3301" t="s">
        <v>29</v>
      </c>
      <c r="E3301" t="s">
        <v>14</v>
      </c>
      <c r="F3301" t="s">
        <v>15</v>
      </c>
      <c r="G3301" t="s">
        <v>16</v>
      </c>
      <c r="H3301">
        <v>7.0999999046325684</v>
      </c>
      <c r="I3301">
        <v>7</v>
      </c>
      <c r="J3301">
        <v>-0.10000000149011612</v>
      </c>
      <c r="K3301" t="s">
        <v>19</v>
      </c>
      <c r="L3301">
        <f>VLOOKUP(A3301,[1]Ark2!$A$1:$H$4250,8,FALSE)</f>
        <v>5.3571428571428568E-2</v>
      </c>
    </row>
    <row r="3302" spans="1:12" hidden="1">
      <c r="A3302" t="str">
        <f t="shared" si="131"/>
        <v>2021-Himmerlands Erhvervs- og Gymnasieuddannelser, Aars afdeling-Htx</v>
      </c>
      <c r="B3302" t="str">
        <f t="shared" si="130"/>
        <v>2021</v>
      </c>
      <c r="C3302" t="str">
        <f>C3301</f>
        <v>Himmerlands Erhvervs- og Gymnasieuddannelser, Aars afdeling</v>
      </c>
      <c r="D3302" t="s">
        <v>32</v>
      </c>
      <c r="E3302" t="s">
        <v>14</v>
      </c>
      <c r="F3302" t="s">
        <v>15</v>
      </c>
      <c r="G3302" t="s">
        <v>16</v>
      </c>
      <c r="H3302">
        <v>7</v>
      </c>
      <c r="I3302">
        <v>7.0999999046325684</v>
      </c>
      <c r="J3302">
        <v>0.10000000149011612</v>
      </c>
      <c r="K3302" t="s">
        <v>19</v>
      </c>
      <c r="L3302">
        <f>VLOOKUP(A3302,[1]Ark2!$A$1:$H$4250,8,FALSE)</f>
        <v>0</v>
      </c>
    </row>
    <row r="3303" spans="1:12" hidden="1">
      <c r="A3303" t="str">
        <f t="shared" si="131"/>
        <v>2021-Hjørring Gymnasium/STX og HF-Hf</v>
      </c>
      <c r="B3303" t="str">
        <f t="shared" si="130"/>
        <v>2021</v>
      </c>
      <c r="C3303" t="s">
        <v>101</v>
      </c>
      <c r="D3303" t="s">
        <v>23</v>
      </c>
      <c r="E3303" t="s">
        <v>14</v>
      </c>
      <c r="F3303" t="s">
        <v>15</v>
      </c>
      <c r="G3303" t="s">
        <v>16</v>
      </c>
      <c r="H3303">
        <v>5.9000000953674316</v>
      </c>
      <c r="I3303">
        <v>5.8000001907348633</v>
      </c>
      <c r="J3303">
        <v>-0.10000000149011612</v>
      </c>
      <c r="K3303" t="s">
        <v>19</v>
      </c>
      <c r="L3303">
        <f>VLOOKUP(A3303,[1]Ark2!$A$1:$H$4250,8,FALSE)</f>
        <v>0</v>
      </c>
    </row>
    <row r="3304" spans="1:12" hidden="1">
      <c r="A3304" t="str">
        <f t="shared" si="131"/>
        <v>2021-Hjørring Gymnasium/STX og HF-Stx</v>
      </c>
      <c r="B3304" t="str">
        <f t="shared" si="130"/>
        <v>2021</v>
      </c>
      <c r="C3304" t="str">
        <f>C3303</f>
        <v>Hjørring Gymnasium/STX og HF</v>
      </c>
      <c r="D3304" t="s">
        <v>13</v>
      </c>
      <c r="E3304" t="s">
        <v>14</v>
      </c>
      <c r="F3304" t="s">
        <v>15</v>
      </c>
      <c r="G3304" t="s">
        <v>16</v>
      </c>
      <c r="H3304">
        <v>7.5</v>
      </c>
      <c r="I3304">
        <v>7.5</v>
      </c>
      <c r="J3304">
        <v>0</v>
      </c>
      <c r="K3304" t="s">
        <v>19</v>
      </c>
      <c r="L3304">
        <f>VLOOKUP(A3304,[1]Ark2!$A$1:$H$4250,8,FALSE)</f>
        <v>7.1428571428571425E-2</v>
      </c>
    </row>
    <row r="3305" spans="1:12" hidden="1">
      <c r="A3305" t="str">
        <f t="shared" si="131"/>
        <v>2021-Holstebro Gymnasium og HF-Hf</v>
      </c>
      <c r="B3305" t="str">
        <f t="shared" si="130"/>
        <v>2021</v>
      </c>
      <c r="C3305" t="s">
        <v>102</v>
      </c>
      <c r="D3305" t="s">
        <v>23</v>
      </c>
      <c r="E3305" t="s">
        <v>14</v>
      </c>
      <c r="F3305" t="s">
        <v>15</v>
      </c>
      <c r="G3305" t="s">
        <v>16</v>
      </c>
      <c r="H3305">
        <v>6.5999999046325684</v>
      </c>
      <c r="I3305">
        <v>6.1999998092651367</v>
      </c>
      <c r="J3305">
        <v>-0.40000000596046448</v>
      </c>
      <c r="K3305" t="s">
        <v>17</v>
      </c>
      <c r="L3305">
        <f>VLOOKUP(A3305,[1]Ark2!$A$1:$H$4250,8,FALSE)</f>
        <v>5.0505050505050504E-2</v>
      </c>
    </row>
    <row r="3306" spans="1:12" hidden="1">
      <c r="A3306" t="str">
        <f t="shared" si="131"/>
        <v>2021-Holstebro Gymnasium og HF-Stx</v>
      </c>
      <c r="B3306" t="str">
        <f t="shared" si="130"/>
        <v>2021</v>
      </c>
      <c r="C3306" t="str">
        <f>C3305</f>
        <v>Holstebro Gymnasium og HF</v>
      </c>
      <c r="D3306" t="s">
        <v>13</v>
      </c>
      <c r="E3306" t="s">
        <v>14</v>
      </c>
      <c r="F3306" t="s">
        <v>15</v>
      </c>
      <c r="G3306" t="s">
        <v>16</v>
      </c>
      <c r="H3306">
        <v>8.1999998092651367</v>
      </c>
      <c r="I3306">
        <v>8</v>
      </c>
      <c r="J3306">
        <v>-0.20000000298023224</v>
      </c>
      <c r="K3306" t="s">
        <v>19</v>
      </c>
      <c r="L3306">
        <f>VLOOKUP(A3306,[1]Ark2!$A$1:$H$4250,8,FALSE)</f>
        <v>6.0913705583756347E-2</v>
      </c>
    </row>
    <row r="3307" spans="1:12" hidden="1">
      <c r="A3307" t="str">
        <f t="shared" si="131"/>
        <v>2021-Horsens Gymnasium &amp; HF, Højen 1-Stx</v>
      </c>
      <c r="B3307" t="str">
        <f t="shared" si="130"/>
        <v>2021</v>
      </c>
      <c r="C3307" t="s">
        <v>103</v>
      </c>
      <c r="D3307" t="s">
        <v>13</v>
      </c>
      <c r="E3307" t="s">
        <v>14</v>
      </c>
      <c r="F3307" t="s">
        <v>15</v>
      </c>
      <c r="G3307" t="s">
        <v>16</v>
      </c>
      <c r="H3307">
        <v>7.6999998092651367</v>
      </c>
      <c r="I3307">
        <v>7.5999999046325684</v>
      </c>
      <c r="J3307">
        <v>-0.10000000149011612</v>
      </c>
      <c r="K3307" t="s">
        <v>19</v>
      </c>
      <c r="L3307">
        <f>VLOOKUP(A3307,[1]Ark2!$A$1:$H$4250,8,FALSE)</f>
        <v>0.11173184357541899</v>
      </c>
    </row>
    <row r="3308" spans="1:12" hidden="1">
      <c r="A3308" t="str">
        <f t="shared" si="131"/>
        <v>2021-Horsens Gymnasium &amp; HF, Studentervænget 2-Hf</v>
      </c>
      <c r="B3308" t="str">
        <f t="shared" ref="B3308:B3371" si="132">B3307</f>
        <v>2021</v>
      </c>
      <c r="C3308" t="s">
        <v>104</v>
      </c>
      <c r="D3308" t="s">
        <v>23</v>
      </c>
      <c r="E3308" t="s">
        <v>14</v>
      </c>
      <c r="F3308" t="s">
        <v>15</v>
      </c>
      <c r="G3308" t="s">
        <v>16</v>
      </c>
      <c r="H3308">
        <v>6.3000001907348633</v>
      </c>
      <c r="I3308">
        <v>6.1999998092651367</v>
      </c>
      <c r="J3308">
        <v>-0.10000000149011612</v>
      </c>
      <c r="K3308" t="s">
        <v>19</v>
      </c>
      <c r="L3308">
        <f>VLOOKUP(A3308,[1]Ark2!$A$1:$H$4250,8,FALSE)</f>
        <v>0.14285714285714285</v>
      </c>
    </row>
    <row r="3309" spans="1:12" hidden="1">
      <c r="A3309" t="str">
        <f t="shared" si="131"/>
        <v>2021-Horsens Gymnasium &amp; HF, Studentervænget 2-Stx</v>
      </c>
      <c r="B3309" t="str">
        <f t="shared" si="132"/>
        <v>2021</v>
      </c>
      <c r="C3309" t="str">
        <f>C3308</f>
        <v>Horsens Gymnasium &amp; HF, Studentervænget 2</v>
      </c>
      <c r="D3309" t="s">
        <v>13</v>
      </c>
      <c r="E3309" t="s">
        <v>14</v>
      </c>
      <c r="F3309" t="s">
        <v>15</v>
      </c>
      <c r="G3309" t="s">
        <v>16</v>
      </c>
      <c r="H3309">
        <v>7.9000000953674316</v>
      </c>
      <c r="I3309">
        <v>7.9000000953674316</v>
      </c>
      <c r="J3309">
        <v>0</v>
      </c>
      <c r="K3309" t="s">
        <v>19</v>
      </c>
      <c r="L3309">
        <f>VLOOKUP(A3309,[1]Ark2!$A$1:$H$4250,8,FALSE)</f>
        <v>8.1521739130434784E-2</v>
      </c>
    </row>
    <row r="3310" spans="1:12" hidden="1">
      <c r="A3310" t="str">
        <f t="shared" si="131"/>
        <v>2021-Horsens HF &amp; VUC-Hf</v>
      </c>
      <c r="B3310" t="str">
        <f t="shared" si="132"/>
        <v>2021</v>
      </c>
      <c r="C3310" t="s">
        <v>105</v>
      </c>
      <c r="D3310" t="s">
        <v>23</v>
      </c>
      <c r="E3310" t="s">
        <v>14</v>
      </c>
      <c r="F3310" t="s">
        <v>15</v>
      </c>
      <c r="G3310" t="s">
        <v>16</v>
      </c>
      <c r="H3310">
        <v>6.4000000953674316</v>
      </c>
      <c r="I3310">
        <v>6.4000000953674316</v>
      </c>
      <c r="J3310">
        <v>0</v>
      </c>
      <c r="K3310" t="s">
        <v>19</v>
      </c>
      <c r="L3310">
        <f>VLOOKUP(A3310,[1]Ark2!$A$1:$H$4250,8,FALSE)</f>
        <v>0.20930232558139536</v>
      </c>
    </row>
    <row r="3311" spans="1:12" hidden="1">
      <c r="A3311" t="str">
        <f t="shared" si="131"/>
        <v>2021-Hovedstadens Kristne Gymnasium-Stx</v>
      </c>
      <c r="B3311" t="str">
        <f t="shared" si="132"/>
        <v>2021</v>
      </c>
      <c r="C3311" t="s">
        <v>397</v>
      </c>
      <c r="D3311" t="s">
        <v>13</v>
      </c>
      <c r="E3311" t="s">
        <v>14</v>
      </c>
      <c r="F3311" t="s">
        <v>15</v>
      </c>
      <c r="G3311" t="s">
        <v>16</v>
      </c>
      <c r="H3311">
        <v>9.8000001907348633</v>
      </c>
      <c r="I3311">
        <v>9.8999996185302734</v>
      </c>
      <c r="J3311">
        <v>0.10000000149011612</v>
      </c>
      <c r="K3311" t="s">
        <v>19</v>
      </c>
      <c r="L3311">
        <f>VLOOKUP(A3311,[1]Ark2!$A$1:$H$4250,8,FALSE)</f>
        <v>0</v>
      </c>
    </row>
    <row r="3312" spans="1:12" hidden="1">
      <c r="A3312" t="str">
        <f t="shared" si="131"/>
        <v>2021-HTX Gastro Science-Htx</v>
      </c>
      <c r="B3312" t="str">
        <f t="shared" si="132"/>
        <v>2021</v>
      </c>
      <c r="C3312" t="s">
        <v>380</v>
      </c>
      <c r="D3312" t="s">
        <v>32</v>
      </c>
      <c r="E3312" t="s">
        <v>14</v>
      </c>
      <c r="F3312" t="s">
        <v>15</v>
      </c>
      <c r="G3312" t="s">
        <v>16</v>
      </c>
      <c r="H3312">
        <v>8</v>
      </c>
      <c r="I3312">
        <v>8</v>
      </c>
      <c r="J3312">
        <v>0</v>
      </c>
      <c r="K3312" t="s">
        <v>19</v>
      </c>
      <c r="L3312">
        <f>VLOOKUP(A3312,[1]Ark2!$A$1:$H$4250,8,FALSE)</f>
        <v>0.16666666666666666</v>
      </c>
    </row>
    <row r="3313" spans="1:12" hidden="1">
      <c r="A3313" t="str">
        <f t="shared" si="131"/>
        <v>2021-HTX Roskilde-Htx</v>
      </c>
      <c r="B3313" t="str">
        <f t="shared" si="132"/>
        <v>2021</v>
      </c>
      <c r="C3313" t="s">
        <v>310</v>
      </c>
      <c r="D3313" t="s">
        <v>32</v>
      </c>
      <c r="E3313" t="s">
        <v>14</v>
      </c>
      <c r="F3313" t="s">
        <v>15</v>
      </c>
      <c r="G3313" t="s">
        <v>16</v>
      </c>
      <c r="H3313">
        <v>7.5999999046325684</v>
      </c>
      <c r="I3313">
        <v>7.5999999046325684</v>
      </c>
      <c r="J3313">
        <v>0</v>
      </c>
      <c r="K3313" t="s">
        <v>19</v>
      </c>
      <c r="L3313">
        <f>VLOOKUP(A3313,[1]Ark2!$A$1:$H$4250,8,FALSE)</f>
        <v>3.3557046979865772E-2</v>
      </c>
    </row>
    <row r="3314" spans="1:12" hidden="1">
      <c r="A3314" t="str">
        <f t="shared" si="131"/>
        <v>2021-Hvidovre Gymnasium &amp; HF-Hf</v>
      </c>
      <c r="B3314" t="str">
        <f t="shared" si="132"/>
        <v>2021</v>
      </c>
      <c r="C3314" t="s">
        <v>106</v>
      </c>
      <c r="D3314" t="s">
        <v>23</v>
      </c>
      <c r="E3314" t="s">
        <v>14</v>
      </c>
      <c r="F3314" t="s">
        <v>15</v>
      </c>
      <c r="G3314" t="s">
        <v>16</v>
      </c>
      <c r="H3314">
        <v>5.4000000953674316</v>
      </c>
      <c r="I3314">
        <v>5.1999998092651367</v>
      </c>
      <c r="J3314">
        <v>-0.20000000298023224</v>
      </c>
      <c r="K3314" t="s">
        <v>19</v>
      </c>
      <c r="L3314">
        <f>VLOOKUP(A3314,[1]Ark2!$A$1:$H$4250,8,FALSE)</f>
        <v>0.44117647058823528</v>
      </c>
    </row>
    <row r="3315" spans="1:12" hidden="1">
      <c r="A3315" t="str">
        <f t="shared" si="131"/>
        <v>2021-Hvidovre Gymnasium &amp; HF-Stx</v>
      </c>
      <c r="B3315" t="str">
        <f t="shared" si="132"/>
        <v>2021</v>
      </c>
      <c r="C3315" t="str">
        <f>C3314</f>
        <v>Hvidovre Gymnasium &amp; HF</v>
      </c>
      <c r="D3315" t="s">
        <v>13</v>
      </c>
      <c r="E3315" t="s">
        <v>14</v>
      </c>
      <c r="F3315" t="s">
        <v>15</v>
      </c>
      <c r="G3315" t="s">
        <v>16</v>
      </c>
      <c r="H3315">
        <v>6.3000001907348633</v>
      </c>
      <c r="I3315">
        <v>6.4000000953674316</v>
      </c>
      <c r="J3315">
        <v>0.10000000149011612</v>
      </c>
      <c r="K3315" t="s">
        <v>19</v>
      </c>
      <c r="L3315">
        <f>VLOOKUP(A3315,[1]Ark2!$A$1:$H$4250,8,FALSE)</f>
        <v>0.5</v>
      </c>
    </row>
    <row r="3316" spans="1:12" hidden="1">
      <c r="A3316" t="str">
        <f t="shared" si="131"/>
        <v>2021-Høje-Taastrup Gymnasium-Hf</v>
      </c>
      <c r="B3316" t="str">
        <f t="shared" si="132"/>
        <v>2021</v>
      </c>
      <c r="C3316" t="s">
        <v>107</v>
      </c>
      <c r="D3316" t="s">
        <v>23</v>
      </c>
      <c r="E3316" t="s">
        <v>14</v>
      </c>
      <c r="F3316" t="s">
        <v>15</v>
      </c>
      <c r="G3316" t="s">
        <v>16</v>
      </c>
      <c r="H3316">
        <v>4.8000001907348633</v>
      </c>
      <c r="I3316">
        <v>5</v>
      </c>
      <c r="J3316">
        <v>0.20000000298023224</v>
      </c>
      <c r="K3316" t="s">
        <v>19</v>
      </c>
      <c r="L3316">
        <f>VLOOKUP(A3316,[1]Ark2!$A$1:$H$4250,8,FALSE)</f>
        <v>0.76</v>
      </c>
    </row>
    <row r="3317" spans="1:12" hidden="1">
      <c r="A3317" t="str">
        <f t="shared" si="131"/>
        <v>2021-Høje-Taastrup Gymnasium-Stx</v>
      </c>
      <c r="B3317" t="str">
        <f t="shared" si="132"/>
        <v>2021</v>
      </c>
      <c r="C3317" t="str">
        <f>C3316</f>
        <v>Høje-Taastrup Gymnasium</v>
      </c>
      <c r="D3317" t="s">
        <v>13</v>
      </c>
      <c r="E3317" t="s">
        <v>14</v>
      </c>
      <c r="F3317" t="s">
        <v>15</v>
      </c>
      <c r="G3317" t="s">
        <v>16</v>
      </c>
      <c r="H3317">
        <v>6.5</v>
      </c>
      <c r="I3317">
        <v>6.6999998092651367</v>
      </c>
      <c r="J3317">
        <v>0.20000000298023224</v>
      </c>
      <c r="K3317" t="s">
        <v>19</v>
      </c>
      <c r="L3317">
        <f>VLOOKUP(A3317,[1]Ark2!$A$1:$H$4250,8,FALSE)</f>
        <v>0.57407407407407407</v>
      </c>
    </row>
    <row r="3318" spans="1:12" hidden="1">
      <c r="A3318" t="str">
        <f t="shared" si="131"/>
        <v>2021-Høng Gymnasium og HF-Hf</v>
      </c>
      <c r="B3318" t="str">
        <f t="shared" si="132"/>
        <v>2021</v>
      </c>
      <c r="C3318" t="s">
        <v>108</v>
      </c>
      <c r="D3318" t="s">
        <v>23</v>
      </c>
      <c r="E3318" t="s">
        <v>14</v>
      </c>
      <c r="F3318" t="s">
        <v>15</v>
      </c>
      <c r="G3318" t="s">
        <v>16</v>
      </c>
      <c r="H3318">
        <v>6.1999998092651367</v>
      </c>
      <c r="I3318">
        <v>6.3000001907348633</v>
      </c>
      <c r="J3318">
        <v>0.10000000149011612</v>
      </c>
      <c r="K3318" t="s">
        <v>19</v>
      </c>
      <c r="L3318">
        <f>VLOOKUP(A3318,[1]Ark2!$A$1:$H$4250,8,FALSE)</f>
        <v>0</v>
      </c>
    </row>
    <row r="3319" spans="1:12" hidden="1">
      <c r="A3319" t="str">
        <f t="shared" si="131"/>
        <v>2021-Høng Gymnasium og HF-Stx</v>
      </c>
      <c r="B3319" t="str">
        <f t="shared" si="132"/>
        <v>2021</v>
      </c>
      <c r="C3319" t="str">
        <f>C3318</f>
        <v>Høng Gymnasium og HF</v>
      </c>
      <c r="D3319" t="s">
        <v>13</v>
      </c>
      <c r="E3319" t="s">
        <v>14</v>
      </c>
      <c r="F3319" t="s">
        <v>15</v>
      </c>
      <c r="G3319" t="s">
        <v>16</v>
      </c>
      <c r="H3319">
        <v>5.8000001907348633</v>
      </c>
      <c r="I3319">
        <v>5.6999998092651367</v>
      </c>
      <c r="J3319">
        <v>-0.10000000149011612</v>
      </c>
      <c r="K3319" t="s">
        <v>19</v>
      </c>
      <c r="L3319">
        <f>VLOOKUP(A3319,[1]Ark2!$A$1:$H$4250,8,FALSE)</f>
        <v>0</v>
      </c>
    </row>
    <row r="3320" spans="1:12" hidden="1">
      <c r="A3320" t="str">
        <f t="shared" si="131"/>
        <v>2021-IBC International Business College Fredericia-Hhx</v>
      </c>
      <c r="B3320" t="str">
        <f t="shared" si="132"/>
        <v>2021</v>
      </c>
      <c r="C3320" t="s">
        <v>311</v>
      </c>
      <c r="D3320" t="s">
        <v>29</v>
      </c>
      <c r="E3320" t="s">
        <v>14</v>
      </c>
      <c r="F3320" t="s">
        <v>15</v>
      </c>
      <c r="G3320" t="s">
        <v>16</v>
      </c>
      <c r="H3320">
        <v>7.1999998092651367</v>
      </c>
      <c r="I3320">
        <v>6.6999998092651367</v>
      </c>
      <c r="J3320">
        <v>-0.5</v>
      </c>
      <c r="K3320" t="s">
        <v>17</v>
      </c>
      <c r="L3320">
        <f>VLOOKUP(A3320,[1]Ark2!$A$1:$H$4250,8,FALSE)</f>
        <v>5.9701492537313432E-2</v>
      </c>
    </row>
    <row r="3321" spans="1:12" hidden="1">
      <c r="A3321" t="str">
        <f t="shared" si="131"/>
        <v>2021-IBC International Business College Kolding-Hhx</v>
      </c>
      <c r="B3321" t="str">
        <f t="shared" si="132"/>
        <v>2021</v>
      </c>
      <c r="C3321" t="s">
        <v>312</v>
      </c>
      <c r="D3321" t="s">
        <v>29</v>
      </c>
      <c r="E3321" t="s">
        <v>14</v>
      </c>
      <c r="F3321" t="s">
        <v>15</v>
      </c>
      <c r="G3321" t="s">
        <v>16</v>
      </c>
      <c r="H3321">
        <v>7.6999998092651367</v>
      </c>
      <c r="I3321">
        <v>7.4000000953674316</v>
      </c>
      <c r="J3321">
        <v>-0.30000001192092896</v>
      </c>
      <c r="K3321" t="s">
        <v>17</v>
      </c>
      <c r="L3321">
        <f>VLOOKUP(A3321,[1]Ark2!$A$1:$H$4250,8,FALSE)</f>
        <v>3.6866359447004608E-2</v>
      </c>
    </row>
    <row r="3322" spans="1:12" hidden="1">
      <c r="A3322" t="str">
        <f t="shared" si="131"/>
        <v>2021-IBC International Business College Aabenraa-Hhx</v>
      </c>
      <c r="B3322" t="str">
        <f t="shared" si="132"/>
        <v>2021</v>
      </c>
      <c r="C3322" t="s">
        <v>313</v>
      </c>
      <c r="D3322" t="s">
        <v>29</v>
      </c>
      <c r="E3322" t="s">
        <v>14</v>
      </c>
      <c r="F3322" t="s">
        <v>15</v>
      </c>
      <c r="G3322" t="s">
        <v>16</v>
      </c>
      <c r="H3322">
        <v>7.1999998092651367</v>
      </c>
      <c r="I3322">
        <v>7.0999999046325684</v>
      </c>
      <c r="J3322">
        <v>-0.10000000149011612</v>
      </c>
      <c r="K3322" t="s">
        <v>19</v>
      </c>
      <c r="L3322">
        <f>VLOOKUP(A3322,[1]Ark2!$A$1:$H$4250,8,FALSE)</f>
        <v>3.9215686274509803E-2</v>
      </c>
    </row>
    <row r="3323" spans="1:12" hidden="1">
      <c r="A3323" t="str">
        <f t="shared" si="131"/>
        <v>2021-Ikast-Brande Gymnasium-Hf</v>
      </c>
      <c r="B3323" t="str">
        <f t="shared" si="132"/>
        <v>2021</v>
      </c>
      <c r="C3323" t="s">
        <v>110</v>
      </c>
      <c r="D3323" t="s">
        <v>23</v>
      </c>
      <c r="E3323" t="s">
        <v>14</v>
      </c>
      <c r="F3323" t="s">
        <v>15</v>
      </c>
      <c r="G3323" t="s">
        <v>16</v>
      </c>
      <c r="H3323">
        <v>5.8000001907348633</v>
      </c>
      <c r="I3323">
        <v>5.5999999046325684</v>
      </c>
      <c r="J3323">
        <v>-0.20000000298023224</v>
      </c>
      <c r="K3323" t="s">
        <v>19</v>
      </c>
      <c r="L3323">
        <f>VLOOKUP(A3323,[1]Ark2!$A$1:$H$4250,8,FALSE)</f>
        <v>0.22727272727272727</v>
      </c>
    </row>
    <row r="3324" spans="1:12" hidden="1">
      <c r="A3324" t="str">
        <f t="shared" si="131"/>
        <v>2021-Ikast-Brande Gymnasium-Stx</v>
      </c>
      <c r="B3324" t="str">
        <f t="shared" si="132"/>
        <v>2021</v>
      </c>
      <c r="C3324" t="str">
        <f>C3323</f>
        <v>Ikast-Brande Gymnasium</v>
      </c>
      <c r="D3324" t="s">
        <v>13</v>
      </c>
      <c r="E3324" t="s">
        <v>14</v>
      </c>
      <c r="F3324" t="s">
        <v>15</v>
      </c>
      <c r="G3324" t="s">
        <v>16</v>
      </c>
      <c r="H3324">
        <v>7.9000000953674316</v>
      </c>
      <c r="I3324">
        <v>7.9000000953674316</v>
      </c>
      <c r="J3324">
        <v>0</v>
      </c>
      <c r="K3324" t="s">
        <v>19</v>
      </c>
      <c r="L3324">
        <f>VLOOKUP(A3324,[1]Ark2!$A$1:$H$4250,8,FALSE)</f>
        <v>6.0869565217391307E-2</v>
      </c>
    </row>
    <row r="3325" spans="1:12" hidden="1">
      <c r="A3325" t="str">
        <f t="shared" si="131"/>
        <v>2021-Ingrid Jespersens Gymnasieskole-Stx</v>
      </c>
      <c r="B3325" t="str">
        <f t="shared" si="132"/>
        <v>2021</v>
      </c>
      <c r="C3325" t="s">
        <v>111</v>
      </c>
      <c r="D3325" t="s">
        <v>13</v>
      </c>
      <c r="E3325" t="s">
        <v>14</v>
      </c>
      <c r="F3325" t="s">
        <v>15</v>
      </c>
      <c r="G3325" t="s">
        <v>16</v>
      </c>
      <c r="H3325">
        <v>8.6999998092651367</v>
      </c>
      <c r="I3325">
        <v>8.8999996185302734</v>
      </c>
      <c r="J3325">
        <v>0.20000000298023224</v>
      </c>
      <c r="K3325" t="s">
        <v>19</v>
      </c>
      <c r="L3325">
        <f>VLOOKUP(A3325,[1]Ark2!$A$1:$H$4250,8,FALSE)</f>
        <v>0</v>
      </c>
    </row>
    <row r="3326" spans="1:12" hidden="1">
      <c r="A3326" t="str">
        <f t="shared" si="131"/>
        <v>2021-Kalundborg Gymnasium og HF-Hf</v>
      </c>
      <c r="B3326" t="str">
        <f t="shared" si="132"/>
        <v>2021</v>
      </c>
      <c r="C3326" t="s">
        <v>113</v>
      </c>
      <c r="D3326" t="s">
        <v>23</v>
      </c>
      <c r="E3326" t="s">
        <v>14</v>
      </c>
      <c r="F3326" t="s">
        <v>15</v>
      </c>
      <c r="G3326" t="s">
        <v>16</v>
      </c>
      <c r="H3326">
        <v>6</v>
      </c>
      <c r="I3326">
        <v>6</v>
      </c>
      <c r="J3326">
        <v>0</v>
      </c>
      <c r="K3326" t="s">
        <v>19</v>
      </c>
      <c r="L3326">
        <f>VLOOKUP(A3326,[1]Ark2!$A$1:$H$4250,8,FALSE)</f>
        <v>0.20754716981132076</v>
      </c>
    </row>
    <row r="3327" spans="1:12" hidden="1">
      <c r="A3327" t="str">
        <f t="shared" si="131"/>
        <v>2021-Kalundborg Gymnasium og HF-Stx</v>
      </c>
      <c r="B3327" t="str">
        <f t="shared" si="132"/>
        <v>2021</v>
      </c>
      <c r="C3327" t="str">
        <f>C3326</f>
        <v>Kalundborg Gymnasium og HF</v>
      </c>
      <c r="D3327" t="s">
        <v>13</v>
      </c>
      <c r="E3327" t="s">
        <v>14</v>
      </c>
      <c r="F3327" t="s">
        <v>15</v>
      </c>
      <c r="G3327" t="s">
        <v>16</v>
      </c>
      <c r="H3327">
        <v>7.4000000953674316</v>
      </c>
      <c r="I3327">
        <v>7.6999998092651367</v>
      </c>
      <c r="J3327">
        <v>0.30000001192092896</v>
      </c>
      <c r="K3327" t="s">
        <v>17</v>
      </c>
      <c r="L3327">
        <f>VLOOKUP(A3327,[1]Ark2!$A$1:$H$4250,8,FALSE)</f>
        <v>6.1728395061728392E-2</v>
      </c>
    </row>
    <row r="3328" spans="1:12" hidden="1">
      <c r="A3328" t="str">
        <f t="shared" si="131"/>
        <v>2021-Kold College-Htx</v>
      </c>
      <c r="B3328" t="str">
        <f t="shared" si="132"/>
        <v>2021</v>
      </c>
      <c r="C3328" t="s">
        <v>114</v>
      </c>
      <c r="D3328" t="s">
        <v>32</v>
      </c>
      <c r="E3328" t="s">
        <v>14</v>
      </c>
      <c r="F3328" t="s">
        <v>15</v>
      </c>
      <c r="G3328" t="s">
        <v>16</v>
      </c>
      <c r="H3328">
        <v>7.3000001907348633</v>
      </c>
      <c r="I3328">
        <v>7.1999998092651367</v>
      </c>
      <c r="J3328">
        <v>-0.10000000149011612</v>
      </c>
      <c r="K3328" t="s">
        <v>19</v>
      </c>
      <c r="L3328" t="e">
        <f>VLOOKUP(A3328,[1]Ark2!$A$1:$H$4250,8,FALSE)</f>
        <v>#N/A</v>
      </c>
    </row>
    <row r="3329" spans="1:12" hidden="1">
      <c r="A3329" t="str">
        <f t="shared" si="131"/>
        <v>2021-Kolding Gymnasium, HF-Kursus og IB School-Hf</v>
      </c>
      <c r="B3329" t="str">
        <f t="shared" si="132"/>
        <v>2021</v>
      </c>
      <c r="C3329" t="s">
        <v>116</v>
      </c>
      <c r="D3329" t="s">
        <v>23</v>
      </c>
      <c r="E3329" t="s">
        <v>14</v>
      </c>
      <c r="F3329" t="s">
        <v>15</v>
      </c>
      <c r="G3329" t="s">
        <v>16</v>
      </c>
      <c r="H3329">
        <v>6.1999998092651367</v>
      </c>
      <c r="I3329">
        <v>6.3000001907348633</v>
      </c>
      <c r="J3329">
        <v>0.10000000149011612</v>
      </c>
      <c r="K3329" t="s">
        <v>19</v>
      </c>
      <c r="L3329">
        <f>VLOOKUP(A3329,[1]Ark2!$A$1:$H$4250,8,FALSE)</f>
        <v>0.21333333333333335</v>
      </c>
    </row>
    <row r="3330" spans="1:12" hidden="1">
      <c r="A3330" t="str">
        <f t="shared" si="131"/>
        <v>2021-Kolding Gymnasium, HF-Kursus og IB School-Stx</v>
      </c>
      <c r="B3330" t="str">
        <f t="shared" si="132"/>
        <v>2021</v>
      </c>
      <c r="C3330" t="str">
        <f>C3329</f>
        <v>Kolding Gymnasium, HF-Kursus og IB School</v>
      </c>
      <c r="D3330" t="s">
        <v>13</v>
      </c>
      <c r="E3330" t="s">
        <v>14</v>
      </c>
      <c r="F3330" t="s">
        <v>15</v>
      </c>
      <c r="G3330" t="s">
        <v>16</v>
      </c>
      <c r="H3330">
        <v>7.9000000953674316</v>
      </c>
      <c r="I3330">
        <v>7.6999998092651367</v>
      </c>
      <c r="J3330">
        <v>-0.20000000298023224</v>
      </c>
      <c r="K3330" t="s">
        <v>19</v>
      </c>
      <c r="L3330">
        <f>VLOOKUP(A3330,[1]Ark2!$A$1:$H$4250,8,FALSE)</f>
        <v>0.20987654320987653</v>
      </c>
    </row>
    <row r="3331" spans="1:12" hidden="1">
      <c r="A3331" t="str">
        <f t="shared" ref="A3331:A3394" si="133">_xlfn.CONCAT(B3331,"-",C3331,"-",LEFT(D3331,3))</f>
        <v>2021-Kolding HF og VUC-Hf</v>
      </c>
      <c r="B3331" t="str">
        <f t="shared" si="132"/>
        <v>2021</v>
      </c>
      <c r="C3331" t="s">
        <v>117</v>
      </c>
      <c r="D3331" t="s">
        <v>23</v>
      </c>
      <c r="E3331" t="s">
        <v>14</v>
      </c>
      <c r="F3331" t="s">
        <v>15</v>
      </c>
      <c r="G3331" t="s">
        <v>16</v>
      </c>
      <c r="H3331">
        <v>6.4000000953674316</v>
      </c>
      <c r="I3331">
        <v>6.5</v>
      </c>
      <c r="J3331">
        <v>0.10000000149011612</v>
      </c>
      <c r="K3331" t="s">
        <v>19</v>
      </c>
      <c r="L3331">
        <f>VLOOKUP(A3331,[1]Ark2!$A$1:$H$4250,8,FALSE)</f>
        <v>0.24390243902439024</v>
      </c>
    </row>
    <row r="3332" spans="1:12" hidden="1">
      <c r="A3332" t="str">
        <f t="shared" si="133"/>
        <v>2021-Københavns Private Gymnasium-Hf</v>
      </c>
      <c r="B3332" t="str">
        <f t="shared" si="132"/>
        <v>2021</v>
      </c>
      <c r="C3332" t="s">
        <v>274</v>
      </c>
      <c r="D3332" t="s">
        <v>23</v>
      </c>
      <c r="E3332" t="s">
        <v>14</v>
      </c>
      <c r="F3332" t="s">
        <v>15</v>
      </c>
      <c r="G3332" t="s">
        <v>16</v>
      </c>
      <c r="H3332">
        <v>5.4000000953674316</v>
      </c>
      <c r="I3332">
        <v>5.6999998092651367</v>
      </c>
      <c r="J3332">
        <v>0.30000001192092896</v>
      </c>
      <c r="K3332" t="s">
        <v>19</v>
      </c>
      <c r="L3332">
        <f>VLOOKUP(A3332,[1]Ark2!$A$1:$H$4250,8,FALSE)</f>
        <v>0.79166666666666663</v>
      </c>
    </row>
    <row r="3333" spans="1:12" hidden="1">
      <c r="A3333" t="str">
        <f t="shared" si="133"/>
        <v>2021-Københavns Private Gymnasium-Stx</v>
      </c>
      <c r="B3333" t="str">
        <f t="shared" si="132"/>
        <v>2021</v>
      </c>
      <c r="C3333" t="str">
        <f>C3332</f>
        <v>Københavns Private Gymnasium</v>
      </c>
      <c r="D3333" t="s">
        <v>13</v>
      </c>
      <c r="E3333" t="s">
        <v>14</v>
      </c>
      <c r="F3333" t="s">
        <v>15</v>
      </c>
      <c r="G3333" t="s">
        <v>16</v>
      </c>
      <c r="H3333">
        <v>7</v>
      </c>
      <c r="I3333">
        <v>7.3000001907348633</v>
      </c>
      <c r="J3333">
        <v>0.30000001192092896</v>
      </c>
      <c r="K3333" t="s">
        <v>19</v>
      </c>
      <c r="L3333">
        <f>VLOOKUP(A3333,[1]Ark2!$A$1:$H$4250,8,FALSE)</f>
        <v>0.62962962962962965</v>
      </c>
    </row>
    <row r="3334" spans="1:12" hidden="1">
      <c r="A3334" t="str">
        <f t="shared" si="133"/>
        <v>2021-Københavns VUC - Sankt Petri Passage 1-Hf</v>
      </c>
      <c r="B3334" t="str">
        <f t="shared" si="132"/>
        <v>2021</v>
      </c>
      <c r="C3334" t="s">
        <v>398</v>
      </c>
      <c r="D3334" t="s">
        <v>23</v>
      </c>
      <c r="E3334" t="s">
        <v>14</v>
      </c>
      <c r="F3334" t="s">
        <v>15</v>
      </c>
      <c r="G3334" t="s">
        <v>16</v>
      </c>
      <c r="H3334">
        <v>8.5</v>
      </c>
      <c r="I3334">
        <v>8.3999996185302734</v>
      </c>
      <c r="J3334">
        <v>-0.10000000149011612</v>
      </c>
      <c r="K3334" t="s">
        <v>19</v>
      </c>
      <c r="L3334">
        <f>VLOOKUP(A3334,[1]Ark2!$A$1:$H$4250,8,FALSE)</f>
        <v>0</v>
      </c>
    </row>
    <row r="3335" spans="1:12" hidden="1">
      <c r="A3335" t="str">
        <f t="shared" si="133"/>
        <v>2021-Københavns VUC - Vognmagergade 8-Hf</v>
      </c>
      <c r="B3335" t="str">
        <f t="shared" si="132"/>
        <v>2021</v>
      </c>
      <c r="C3335" t="s">
        <v>269</v>
      </c>
      <c r="D3335" t="s">
        <v>23</v>
      </c>
      <c r="E3335" t="s">
        <v>14</v>
      </c>
      <c r="F3335" t="s">
        <v>15</v>
      </c>
      <c r="G3335" t="s">
        <v>16</v>
      </c>
      <c r="H3335">
        <v>6.6999998092651367</v>
      </c>
      <c r="I3335">
        <v>6.5999999046325684</v>
      </c>
      <c r="J3335">
        <v>-0.10000000149011612</v>
      </c>
      <c r="K3335" t="s">
        <v>19</v>
      </c>
      <c r="L3335">
        <f>VLOOKUP(A3335,[1]Ark2!$A$1:$H$4250,8,FALSE)</f>
        <v>8.59375E-2</v>
      </c>
    </row>
    <row r="3336" spans="1:12" hidden="1">
      <c r="A3336" t="str">
        <f t="shared" si="133"/>
        <v>2021-Københavns åbne Gymnasium-Hf</v>
      </c>
      <c r="B3336" t="str">
        <f t="shared" si="132"/>
        <v>2021</v>
      </c>
      <c r="C3336" t="s">
        <v>118</v>
      </c>
      <c r="D3336" t="s">
        <v>23</v>
      </c>
      <c r="E3336" t="s">
        <v>14</v>
      </c>
      <c r="F3336" t="s">
        <v>15</v>
      </c>
      <c r="G3336" t="s">
        <v>16</v>
      </c>
      <c r="H3336">
        <v>5.3000001907348633</v>
      </c>
      <c r="I3336">
        <v>5.5999999046325684</v>
      </c>
      <c r="J3336">
        <v>0.30000001192092896</v>
      </c>
      <c r="K3336" t="s">
        <v>17</v>
      </c>
      <c r="L3336">
        <f>VLOOKUP(A3336,[1]Ark2!$A$1:$H$4250,8,FALSE)</f>
        <v>0.60360360360360366</v>
      </c>
    </row>
    <row r="3337" spans="1:12" hidden="1">
      <c r="A3337" t="str">
        <f t="shared" si="133"/>
        <v>2021-Københavns åbne Gymnasium-Stx</v>
      </c>
      <c r="B3337" t="str">
        <f t="shared" si="132"/>
        <v>2021</v>
      </c>
      <c r="C3337" t="str">
        <f>C3336</f>
        <v>Københavns åbne Gymnasium</v>
      </c>
      <c r="D3337" t="s">
        <v>13</v>
      </c>
      <c r="E3337" t="s">
        <v>14</v>
      </c>
      <c r="F3337" t="s">
        <v>15</v>
      </c>
      <c r="G3337" t="s">
        <v>16</v>
      </c>
      <c r="H3337">
        <v>6.4000000953674316</v>
      </c>
      <c r="I3337">
        <v>6.6999998092651367</v>
      </c>
      <c r="J3337">
        <v>0.30000001192092896</v>
      </c>
      <c r="K3337" t="s">
        <v>17</v>
      </c>
      <c r="L3337">
        <f>VLOOKUP(A3337,[1]Ark2!$A$1:$H$4250,8,FALSE)</f>
        <v>0.55865921787709494</v>
      </c>
    </row>
    <row r="3338" spans="1:12" hidden="1">
      <c r="A3338" t="str">
        <f t="shared" si="133"/>
        <v>2021-Køge Gymnasium-Hf</v>
      </c>
      <c r="B3338" t="str">
        <f t="shared" si="132"/>
        <v>2021</v>
      </c>
      <c r="C3338" t="s">
        <v>119</v>
      </c>
      <c r="D3338" t="s">
        <v>23</v>
      </c>
      <c r="E3338" t="s">
        <v>14</v>
      </c>
      <c r="F3338" t="s">
        <v>15</v>
      </c>
      <c r="G3338" t="s">
        <v>16</v>
      </c>
      <c r="H3338">
        <v>6.1999998092651367</v>
      </c>
      <c r="I3338">
        <v>6.3000001907348633</v>
      </c>
      <c r="J3338">
        <v>0.10000000149011612</v>
      </c>
      <c r="K3338" t="s">
        <v>19</v>
      </c>
      <c r="L3338">
        <f>VLOOKUP(A3338,[1]Ark2!$A$1:$H$4250,8,FALSE)</f>
        <v>9.8039215686274508E-2</v>
      </c>
    </row>
    <row r="3339" spans="1:12" hidden="1">
      <c r="A3339" t="str">
        <f t="shared" si="133"/>
        <v>2021-Køge Gymnasium-Stx</v>
      </c>
      <c r="B3339" t="str">
        <f t="shared" si="132"/>
        <v>2021</v>
      </c>
      <c r="C3339" t="str">
        <f>C3338</f>
        <v>Køge Gymnasium</v>
      </c>
      <c r="D3339" t="s">
        <v>13</v>
      </c>
      <c r="E3339" t="s">
        <v>14</v>
      </c>
      <c r="F3339" t="s">
        <v>15</v>
      </c>
      <c r="G3339" t="s">
        <v>16</v>
      </c>
      <c r="H3339">
        <v>7.4000000953674316</v>
      </c>
      <c r="I3339">
        <v>7.3000001907348633</v>
      </c>
      <c r="J3339">
        <v>-0.10000000149011612</v>
      </c>
      <c r="K3339" t="s">
        <v>19</v>
      </c>
      <c r="L3339">
        <f>VLOOKUP(A3339,[1]Ark2!$A$1:$H$4250,8,FALSE)</f>
        <v>7.2327044025157231E-2</v>
      </c>
    </row>
    <row r="3340" spans="1:12" hidden="1">
      <c r="A3340" t="str">
        <f t="shared" si="133"/>
        <v>2021-Køge Handelsskole-Hhx</v>
      </c>
      <c r="B3340" t="str">
        <f t="shared" si="132"/>
        <v>2021</v>
      </c>
      <c r="C3340" t="s">
        <v>120</v>
      </c>
      <c r="D3340" t="s">
        <v>29</v>
      </c>
      <c r="E3340" t="s">
        <v>14</v>
      </c>
      <c r="F3340" t="s">
        <v>15</v>
      </c>
      <c r="G3340" t="s">
        <v>16</v>
      </c>
      <c r="H3340">
        <v>7.0999999046325684</v>
      </c>
      <c r="I3340">
        <v>7.3000001907348633</v>
      </c>
      <c r="J3340">
        <v>0.20000000298023224</v>
      </c>
      <c r="K3340" t="s">
        <v>19</v>
      </c>
      <c r="L3340">
        <f>VLOOKUP(A3340,[1]Ark2!$A$1:$H$4250,8,FALSE)</f>
        <v>3.8596491228070177E-2</v>
      </c>
    </row>
    <row r="3341" spans="1:12" hidden="1">
      <c r="A3341" t="str">
        <f t="shared" si="133"/>
        <v>2021-Learnmark Gymnasium HHX/HTX-Htx</v>
      </c>
      <c r="B3341" t="str">
        <f t="shared" si="132"/>
        <v>2021</v>
      </c>
      <c r="C3341" t="s">
        <v>121</v>
      </c>
      <c r="D3341" t="s">
        <v>32</v>
      </c>
      <c r="E3341" t="s">
        <v>14</v>
      </c>
      <c r="F3341" t="s">
        <v>15</v>
      </c>
      <c r="G3341" t="s">
        <v>16</v>
      </c>
      <c r="H3341">
        <v>7.5999999046325684</v>
      </c>
      <c r="I3341">
        <v>7.4000000953674316</v>
      </c>
      <c r="J3341">
        <v>-0.20000000298023224</v>
      </c>
      <c r="K3341" t="s">
        <v>19</v>
      </c>
      <c r="L3341">
        <f>VLOOKUP(A3341,[1]Ark2!$A$1:$H$4250,8,FALSE)</f>
        <v>8.3333333333333329E-2</v>
      </c>
    </row>
    <row r="3342" spans="1:12" hidden="1">
      <c r="A3342" t="str">
        <f t="shared" si="133"/>
        <v>2021-Learnmark Horsens-Hhx</v>
      </c>
      <c r="B3342" t="str">
        <f t="shared" si="132"/>
        <v>2021</v>
      </c>
      <c r="C3342" t="s">
        <v>122</v>
      </c>
      <c r="D3342" t="s">
        <v>29</v>
      </c>
      <c r="E3342" t="s">
        <v>14</v>
      </c>
      <c r="F3342" t="s">
        <v>15</v>
      </c>
      <c r="G3342" t="s">
        <v>16</v>
      </c>
      <c r="H3342">
        <v>7.1999998092651367</v>
      </c>
      <c r="I3342">
        <v>7.3000001907348633</v>
      </c>
      <c r="J3342">
        <v>0.10000000149011612</v>
      </c>
      <c r="K3342" t="s">
        <v>19</v>
      </c>
      <c r="L3342">
        <f>VLOOKUP(A3342,[1]Ark2!$A$1:$H$4250,8,FALSE)</f>
        <v>6.043956043956044E-2</v>
      </c>
    </row>
    <row r="3343" spans="1:12" hidden="1">
      <c r="A3343" t="str">
        <f t="shared" si="133"/>
        <v>2021-Lemvig Gymnasium, STX og HHX-Hhx</v>
      </c>
      <c r="B3343" t="str">
        <f t="shared" si="132"/>
        <v>2021</v>
      </c>
      <c r="C3343" t="s">
        <v>124</v>
      </c>
      <c r="D3343" t="s">
        <v>29</v>
      </c>
      <c r="E3343" t="s">
        <v>14</v>
      </c>
      <c r="F3343" t="s">
        <v>15</v>
      </c>
      <c r="G3343" t="s">
        <v>16</v>
      </c>
      <c r="H3343">
        <v>7.4000000953674316</v>
      </c>
      <c r="I3343">
        <v>7.5999999046325684</v>
      </c>
      <c r="J3343">
        <v>0.20000000298023224</v>
      </c>
      <c r="K3343" t="s">
        <v>19</v>
      </c>
      <c r="L3343">
        <f>VLOOKUP(A3343,[1]Ark2!$A$1:$H$4250,8,FALSE)</f>
        <v>0</v>
      </c>
    </row>
    <row r="3344" spans="1:12" hidden="1">
      <c r="A3344" t="str">
        <f t="shared" si="133"/>
        <v>2021-Lemvig Gymnasium, STX og HHX-Stx</v>
      </c>
      <c r="B3344" t="str">
        <f t="shared" si="132"/>
        <v>2021</v>
      </c>
      <c r="C3344" t="str">
        <f>C3343</f>
        <v>Lemvig Gymnasium, STX og HHX</v>
      </c>
      <c r="D3344" t="s">
        <v>13</v>
      </c>
      <c r="E3344" t="s">
        <v>14</v>
      </c>
      <c r="F3344" t="s">
        <v>15</v>
      </c>
      <c r="G3344" t="s">
        <v>16</v>
      </c>
      <c r="H3344">
        <v>8</v>
      </c>
      <c r="I3344">
        <v>8</v>
      </c>
      <c r="J3344">
        <v>0</v>
      </c>
      <c r="K3344" t="s">
        <v>19</v>
      </c>
      <c r="L3344">
        <f>VLOOKUP(A3344,[1]Ark2!$A$1:$H$4250,8,FALSE)</f>
        <v>0</v>
      </c>
    </row>
    <row r="3345" spans="1:12" hidden="1">
      <c r="A3345" t="str">
        <f t="shared" si="133"/>
        <v>2021-Lyngby Handelsgymnasium og Gymnasium-Hhx</v>
      </c>
      <c r="B3345" t="str">
        <f t="shared" si="132"/>
        <v>2021</v>
      </c>
      <c r="C3345" t="s">
        <v>314</v>
      </c>
      <c r="D3345" t="s">
        <v>29</v>
      </c>
      <c r="E3345" t="s">
        <v>14</v>
      </c>
      <c r="F3345" t="s">
        <v>15</v>
      </c>
      <c r="G3345" t="s">
        <v>16</v>
      </c>
      <c r="H3345">
        <v>6.9000000953674316</v>
      </c>
      <c r="I3345">
        <v>6.5999999046325684</v>
      </c>
      <c r="J3345">
        <v>-0.30000001192092896</v>
      </c>
      <c r="K3345" t="s">
        <v>17</v>
      </c>
      <c r="L3345">
        <f>VLOOKUP(A3345,[1]Ark2!$A$1:$H$4250,8,FALSE)</f>
        <v>8.3333333333333329E-2</v>
      </c>
    </row>
    <row r="3346" spans="1:12" hidden="1">
      <c r="A3346" t="str">
        <f t="shared" si="133"/>
        <v>2021-Lyngby Handelsgymnasium og Gymnasium-Stx</v>
      </c>
      <c r="B3346" t="str">
        <f t="shared" si="132"/>
        <v>2021</v>
      </c>
      <c r="C3346" t="str">
        <f>C3345</f>
        <v>Lyngby Handelsgymnasium og Gymnasium</v>
      </c>
      <c r="D3346" t="s">
        <v>13</v>
      </c>
      <c r="E3346" t="s">
        <v>14</v>
      </c>
      <c r="F3346" t="s">
        <v>15</v>
      </c>
      <c r="G3346" t="s">
        <v>16</v>
      </c>
      <c r="H3346">
        <v>7.0999999046325684</v>
      </c>
      <c r="I3346">
        <v>7.5</v>
      </c>
      <c r="J3346">
        <v>0.40000000596046448</v>
      </c>
      <c r="K3346" t="s">
        <v>17</v>
      </c>
      <c r="L3346">
        <f>VLOOKUP(A3346,[1]Ark2!$A$1:$H$4250,8,FALSE)</f>
        <v>0.52631578947368418</v>
      </c>
    </row>
    <row r="3347" spans="1:12" hidden="1">
      <c r="A3347" t="str">
        <f t="shared" si="133"/>
        <v>2021-Mariagerfjord Gymnasium-Hf</v>
      </c>
      <c r="B3347" t="str">
        <f t="shared" si="132"/>
        <v>2021</v>
      </c>
      <c r="C3347" t="s">
        <v>125</v>
      </c>
      <c r="D3347" t="s">
        <v>23</v>
      </c>
      <c r="E3347" t="s">
        <v>14</v>
      </c>
      <c r="F3347" t="s">
        <v>15</v>
      </c>
      <c r="G3347" t="s">
        <v>16</v>
      </c>
      <c r="H3347">
        <v>6.4000000953674316</v>
      </c>
      <c r="I3347">
        <v>6.4000000953674316</v>
      </c>
      <c r="J3347">
        <v>0</v>
      </c>
      <c r="K3347" t="s">
        <v>19</v>
      </c>
      <c r="L3347">
        <f>VLOOKUP(A3347,[1]Ark2!$A$1:$H$4250,8,FALSE)</f>
        <v>0.12</v>
      </c>
    </row>
    <row r="3348" spans="1:12" hidden="1">
      <c r="A3348" t="str">
        <f t="shared" si="133"/>
        <v>2021-Mariagerfjord Gymnasium-Stx</v>
      </c>
      <c r="B3348" t="str">
        <f t="shared" si="132"/>
        <v>2021</v>
      </c>
      <c r="C3348" t="str">
        <f>C3347</f>
        <v>Mariagerfjord Gymnasium</v>
      </c>
      <c r="D3348" t="s">
        <v>13</v>
      </c>
      <c r="E3348" t="s">
        <v>14</v>
      </c>
      <c r="F3348" t="s">
        <v>15</v>
      </c>
      <c r="G3348" t="s">
        <v>16</v>
      </c>
      <c r="H3348">
        <v>7.6999998092651367</v>
      </c>
      <c r="I3348">
        <v>7.5999999046325684</v>
      </c>
      <c r="J3348">
        <v>-0.10000000149011612</v>
      </c>
      <c r="K3348" t="s">
        <v>19</v>
      </c>
      <c r="L3348">
        <f>VLOOKUP(A3348,[1]Ark2!$A$1:$H$4250,8,FALSE)</f>
        <v>4.2682926829268296E-2</v>
      </c>
    </row>
    <row r="3349" spans="1:12" hidden="1">
      <c r="A3349" t="str">
        <f t="shared" si="133"/>
        <v>2021-Maribo Gymnasium-Stx</v>
      </c>
      <c r="B3349" t="str">
        <f t="shared" si="132"/>
        <v>2021</v>
      </c>
      <c r="C3349" t="s">
        <v>126</v>
      </c>
      <c r="D3349" t="s">
        <v>13</v>
      </c>
      <c r="E3349" t="s">
        <v>14</v>
      </c>
      <c r="F3349" t="s">
        <v>15</v>
      </c>
      <c r="G3349" t="s">
        <v>16</v>
      </c>
      <c r="H3349">
        <v>7.3000001907348633</v>
      </c>
      <c r="I3349">
        <v>7.3000001907348633</v>
      </c>
      <c r="J3349">
        <v>0</v>
      </c>
      <c r="K3349" t="s">
        <v>19</v>
      </c>
      <c r="L3349">
        <f>VLOOKUP(A3349,[1]Ark2!$A$1:$H$4250,8,FALSE)</f>
        <v>8.1081081081081086E-2</v>
      </c>
    </row>
    <row r="3350" spans="1:12" hidden="1">
      <c r="A3350" t="str">
        <f t="shared" si="133"/>
        <v>2021-Marie Kruses Skole-Stx</v>
      </c>
      <c r="B3350" t="str">
        <f t="shared" si="132"/>
        <v>2021</v>
      </c>
      <c r="C3350" t="s">
        <v>127</v>
      </c>
      <c r="D3350" t="s">
        <v>13</v>
      </c>
      <c r="E3350" t="s">
        <v>14</v>
      </c>
      <c r="F3350" t="s">
        <v>15</v>
      </c>
      <c r="G3350" t="s">
        <v>16</v>
      </c>
      <c r="H3350">
        <v>8.5</v>
      </c>
      <c r="I3350">
        <v>8.5</v>
      </c>
      <c r="J3350">
        <v>0</v>
      </c>
      <c r="K3350" t="s">
        <v>19</v>
      </c>
      <c r="L3350">
        <f>VLOOKUP(A3350,[1]Ark2!$A$1:$H$4250,8,FALSE)</f>
        <v>3.0534351145038167E-2</v>
      </c>
    </row>
    <row r="3351" spans="1:12" hidden="1">
      <c r="A3351" t="str">
        <f t="shared" si="133"/>
        <v>2021-Marselisborg Gymnasium-Stx</v>
      </c>
      <c r="B3351" t="str">
        <f t="shared" si="132"/>
        <v>2021</v>
      </c>
      <c r="C3351" t="s">
        <v>128</v>
      </c>
      <c r="D3351" t="s">
        <v>13</v>
      </c>
      <c r="E3351" t="s">
        <v>14</v>
      </c>
      <c r="F3351" t="s">
        <v>15</v>
      </c>
      <c r="G3351" t="s">
        <v>16</v>
      </c>
      <c r="H3351">
        <v>8.1999998092651367</v>
      </c>
      <c r="I3351">
        <v>8.3000001907348633</v>
      </c>
      <c r="J3351">
        <v>0.10000000149011612</v>
      </c>
      <c r="K3351" t="s">
        <v>19</v>
      </c>
      <c r="L3351">
        <f>VLOOKUP(A3351,[1]Ark2!$A$1:$H$4250,8,FALSE)</f>
        <v>7.434944237918216E-2</v>
      </c>
    </row>
    <row r="3352" spans="1:12" hidden="1">
      <c r="A3352" t="str">
        <f t="shared" si="133"/>
        <v>2021-Mercantec, Banegårds Alle-Hhx</v>
      </c>
      <c r="B3352" t="str">
        <f t="shared" si="132"/>
        <v>2021</v>
      </c>
      <c r="C3352" t="s">
        <v>315</v>
      </c>
      <c r="D3352" t="s">
        <v>29</v>
      </c>
      <c r="E3352" t="s">
        <v>14</v>
      </c>
      <c r="F3352" t="s">
        <v>15</v>
      </c>
      <c r="G3352" t="s">
        <v>16</v>
      </c>
      <c r="H3352">
        <v>7.5</v>
      </c>
      <c r="I3352">
        <v>7.3000001907348633</v>
      </c>
      <c r="J3352">
        <v>-0.20000000298023224</v>
      </c>
      <c r="K3352" t="s">
        <v>19</v>
      </c>
      <c r="L3352">
        <f>VLOOKUP(A3352,[1]Ark2!$A$1:$H$4250,8,FALSE)</f>
        <v>3.90625E-2</v>
      </c>
    </row>
    <row r="3353" spans="1:12" hidden="1">
      <c r="A3353" t="str">
        <f t="shared" si="133"/>
        <v>2021-Mercantec, HCA afdeling-Htx</v>
      </c>
      <c r="B3353" t="str">
        <f t="shared" si="132"/>
        <v>2021</v>
      </c>
      <c r="C3353" t="s">
        <v>316</v>
      </c>
      <c r="D3353" t="s">
        <v>32</v>
      </c>
      <c r="E3353" t="s">
        <v>14</v>
      </c>
      <c r="F3353" t="s">
        <v>15</v>
      </c>
      <c r="G3353" t="s">
        <v>16</v>
      </c>
      <c r="H3353">
        <v>7.3000001907348633</v>
      </c>
      <c r="I3353">
        <v>7.1999998092651367</v>
      </c>
      <c r="J3353">
        <v>-0.10000000149011612</v>
      </c>
      <c r="K3353" t="s">
        <v>19</v>
      </c>
      <c r="L3353">
        <f>VLOOKUP(A3353,[1]Ark2!$A$1:$H$4250,8,FALSE)</f>
        <v>5.9701492537313432E-2</v>
      </c>
    </row>
    <row r="3354" spans="1:12" hidden="1">
      <c r="A3354" t="str">
        <f t="shared" si="133"/>
        <v>2021-Middelfart Gymnasium &amp; HF-Hf</v>
      </c>
      <c r="B3354" t="str">
        <f t="shared" si="132"/>
        <v>2021</v>
      </c>
      <c r="C3354" t="s">
        <v>130</v>
      </c>
      <c r="D3354" t="s">
        <v>23</v>
      </c>
      <c r="E3354" t="s">
        <v>14</v>
      </c>
      <c r="F3354" t="s">
        <v>15</v>
      </c>
      <c r="G3354" t="s">
        <v>16</v>
      </c>
      <c r="H3354">
        <v>6.0999999046325684</v>
      </c>
      <c r="I3354">
        <v>6.0999999046325684</v>
      </c>
      <c r="J3354">
        <v>0</v>
      </c>
      <c r="K3354" t="s">
        <v>19</v>
      </c>
      <c r="L3354">
        <f>VLOOKUP(A3354,[1]Ark2!$A$1:$H$4250,8,FALSE)</f>
        <v>0.11627906976744186</v>
      </c>
    </row>
    <row r="3355" spans="1:12" hidden="1">
      <c r="A3355" t="str">
        <f t="shared" si="133"/>
        <v>2021-Middelfart Gymnasium &amp; HF-Stx</v>
      </c>
      <c r="B3355" t="str">
        <f t="shared" si="132"/>
        <v>2021</v>
      </c>
      <c r="C3355" t="str">
        <f>C3354</f>
        <v>Middelfart Gymnasium &amp; HF</v>
      </c>
      <c r="D3355" t="s">
        <v>13</v>
      </c>
      <c r="E3355" t="s">
        <v>14</v>
      </c>
      <c r="F3355" t="s">
        <v>15</v>
      </c>
      <c r="G3355" t="s">
        <v>16</v>
      </c>
      <c r="H3355">
        <v>7.9000000953674316</v>
      </c>
      <c r="I3355">
        <v>7.8000001907348633</v>
      </c>
      <c r="J3355">
        <v>-0.10000000149011612</v>
      </c>
      <c r="K3355" t="s">
        <v>19</v>
      </c>
      <c r="L3355">
        <f>VLOOKUP(A3355,[1]Ark2!$A$1:$H$4250,8,FALSE)</f>
        <v>5.232558139534884E-2</v>
      </c>
    </row>
    <row r="3356" spans="1:12" hidden="1">
      <c r="A3356" t="str">
        <f t="shared" si="133"/>
        <v>2021-Midtfyns Gymnasium-Stx</v>
      </c>
      <c r="B3356" t="str">
        <f t="shared" si="132"/>
        <v>2021</v>
      </c>
      <c r="C3356" t="s">
        <v>131</v>
      </c>
      <c r="D3356" t="s">
        <v>13</v>
      </c>
      <c r="E3356" t="s">
        <v>14</v>
      </c>
      <c r="F3356" t="s">
        <v>15</v>
      </c>
      <c r="G3356" t="s">
        <v>16</v>
      </c>
      <c r="H3356">
        <v>7.5999999046325684</v>
      </c>
      <c r="I3356">
        <v>7.5999999046325684</v>
      </c>
      <c r="J3356">
        <v>0</v>
      </c>
      <c r="K3356" t="s">
        <v>19</v>
      </c>
      <c r="L3356">
        <f>VLOOKUP(A3356,[1]Ark2!$A$1:$H$4250,8,FALSE)</f>
        <v>3.0303030303030304E-2</v>
      </c>
    </row>
    <row r="3357" spans="1:12" hidden="1">
      <c r="A3357" t="str">
        <f t="shared" si="133"/>
        <v>2021-Morsø Gymnasium-Stx</v>
      </c>
      <c r="B3357" t="str">
        <f t="shared" si="132"/>
        <v>2021</v>
      </c>
      <c r="C3357" t="s">
        <v>133</v>
      </c>
      <c r="D3357" t="s">
        <v>13</v>
      </c>
      <c r="E3357" t="s">
        <v>14</v>
      </c>
      <c r="F3357" t="s">
        <v>15</v>
      </c>
      <c r="G3357" t="s">
        <v>16</v>
      </c>
      <c r="H3357">
        <v>7.3000001907348633</v>
      </c>
      <c r="I3357">
        <v>7.1999998092651367</v>
      </c>
      <c r="J3357">
        <v>-0.10000000149011612</v>
      </c>
      <c r="K3357" t="s">
        <v>19</v>
      </c>
      <c r="L3357">
        <f>VLOOKUP(A3357,[1]Ark2!$A$1:$H$4250,8,FALSE)</f>
        <v>3.8461538461538464E-2</v>
      </c>
    </row>
    <row r="3358" spans="1:12" hidden="1">
      <c r="A3358" t="str">
        <f t="shared" si="133"/>
        <v>2021-MSG-Haslev-Hf</v>
      </c>
      <c r="B3358" t="str">
        <f t="shared" si="132"/>
        <v>2021</v>
      </c>
      <c r="C3358" t="s">
        <v>134</v>
      </c>
      <c r="D3358" t="s">
        <v>23</v>
      </c>
      <c r="E3358" t="s">
        <v>14</v>
      </c>
      <c r="F3358" t="s">
        <v>15</v>
      </c>
      <c r="G3358" t="s">
        <v>16</v>
      </c>
      <c r="H3358">
        <v>5.9000000953674316</v>
      </c>
      <c r="I3358">
        <v>5.8000001907348633</v>
      </c>
      <c r="J3358">
        <v>-0.10000000149011612</v>
      </c>
      <c r="K3358" t="s">
        <v>19</v>
      </c>
      <c r="L3358">
        <f>VLOOKUP(A3358,[1]Ark2!$A$1:$H$4250,8,FALSE)</f>
        <v>0</v>
      </c>
    </row>
    <row r="3359" spans="1:12" hidden="1">
      <c r="A3359" t="str">
        <f t="shared" si="133"/>
        <v>2021-MSG-Haslev-Stx</v>
      </c>
      <c r="B3359" t="str">
        <f t="shared" si="132"/>
        <v>2021</v>
      </c>
      <c r="C3359" t="str">
        <f>C3358</f>
        <v>MSG-Haslev</v>
      </c>
      <c r="D3359" t="s">
        <v>13</v>
      </c>
      <c r="E3359" t="s">
        <v>14</v>
      </c>
      <c r="F3359" t="s">
        <v>15</v>
      </c>
      <c r="G3359" t="s">
        <v>16</v>
      </c>
      <c r="H3359">
        <v>7.5999999046325684</v>
      </c>
      <c r="I3359">
        <v>7.5</v>
      </c>
      <c r="J3359">
        <v>-0.10000000149011612</v>
      </c>
      <c r="K3359" t="s">
        <v>19</v>
      </c>
      <c r="L3359">
        <f>VLOOKUP(A3359,[1]Ark2!$A$1:$H$4250,8,FALSE)</f>
        <v>6.7796610169491525E-2</v>
      </c>
    </row>
    <row r="3360" spans="1:12" hidden="1">
      <c r="A3360" t="str">
        <f t="shared" si="133"/>
        <v>2021-MSG-Ringsted-Stx</v>
      </c>
      <c r="B3360" t="str">
        <f t="shared" si="132"/>
        <v>2021</v>
      </c>
      <c r="C3360" t="s">
        <v>317</v>
      </c>
      <c r="D3360" t="s">
        <v>13</v>
      </c>
      <c r="E3360" t="s">
        <v>14</v>
      </c>
      <c r="F3360" t="s">
        <v>15</v>
      </c>
      <c r="G3360" t="s">
        <v>16</v>
      </c>
      <c r="H3360">
        <v>6.8000001907348633</v>
      </c>
      <c r="I3360">
        <v>6.3000001907348633</v>
      </c>
      <c r="J3360">
        <v>-0.5</v>
      </c>
      <c r="K3360" t="s">
        <v>17</v>
      </c>
      <c r="L3360">
        <f>VLOOKUP(A3360,[1]Ark2!$A$1:$H$4250,8,FALSE)</f>
        <v>0.12380952380952381</v>
      </c>
    </row>
    <row r="3361" spans="1:12" hidden="1">
      <c r="A3361" t="str">
        <f t="shared" si="133"/>
        <v>2021-Mulernes Legatskole-Hf</v>
      </c>
      <c r="B3361" t="str">
        <f t="shared" si="132"/>
        <v>2021</v>
      </c>
      <c r="C3361" t="s">
        <v>135</v>
      </c>
      <c r="D3361" t="s">
        <v>23</v>
      </c>
      <c r="E3361" t="s">
        <v>14</v>
      </c>
      <c r="F3361" t="s">
        <v>15</v>
      </c>
      <c r="G3361" t="s">
        <v>16</v>
      </c>
      <c r="H3361">
        <v>4.9000000953674316</v>
      </c>
      <c r="I3361">
        <v>4.8000001907348633</v>
      </c>
      <c r="J3361">
        <v>-0.10000000149011612</v>
      </c>
      <c r="K3361" t="s">
        <v>19</v>
      </c>
      <c r="L3361">
        <f>VLOOKUP(A3361,[1]Ark2!$A$1:$H$4250,8,FALSE)</f>
        <v>0.68</v>
      </c>
    </row>
    <row r="3362" spans="1:12" hidden="1">
      <c r="A3362" t="str">
        <f t="shared" si="133"/>
        <v>2021-Mulernes Legatskole-Stx</v>
      </c>
      <c r="B3362" t="str">
        <f t="shared" si="132"/>
        <v>2021</v>
      </c>
      <c r="C3362" t="str">
        <f>C3361</f>
        <v>Mulernes Legatskole</v>
      </c>
      <c r="D3362" t="s">
        <v>13</v>
      </c>
      <c r="E3362" t="s">
        <v>14</v>
      </c>
      <c r="F3362" t="s">
        <v>15</v>
      </c>
      <c r="G3362" t="s">
        <v>16</v>
      </c>
      <c r="H3362">
        <v>7.3000001907348633</v>
      </c>
      <c r="I3362">
        <v>7.4000000953674316</v>
      </c>
      <c r="J3362">
        <v>0.10000000149011612</v>
      </c>
      <c r="K3362" t="s">
        <v>19</v>
      </c>
      <c r="L3362">
        <f>VLOOKUP(A3362,[1]Ark2!$A$1:$H$4250,8,FALSE)</f>
        <v>0.30102040816326531</v>
      </c>
    </row>
    <row r="3363" spans="1:12" hidden="1">
      <c r="A3363" t="str">
        <f t="shared" si="133"/>
        <v>2021-Munkensdam Gymnasium-Stx</v>
      </c>
      <c r="B3363" t="str">
        <f t="shared" si="132"/>
        <v>2021</v>
      </c>
      <c r="C3363" t="s">
        <v>136</v>
      </c>
      <c r="D3363" t="s">
        <v>13</v>
      </c>
      <c r="E3363" t="s">
        <v>14</v>
      </c>
      <c r="F3363" t="s">
        <v>15</v>
      </c>
      <c r="G3363" t="s">
        <v>16</v>
      </c>
      <c r="H3363">
        <v>8.3000001907348633</v>
      </c>
      <c r="I3363">
        <v>8</v>
      </c>
      <c r="J3363">
        <v>-0.30000001192092896</v>
      </c>
      <c r="K3363" t="s">
        <v>17</v>
      </c>
      <c r="L3363">
        <f>VLOOKUP(A3363,[1]Ark2!$A$1:$H$4250,8,FALSE)</f>
        <v>2.9739776951672861E-2</v>
      </c>
    </row>
    <row r="3364" spans="1:12" hidden="1">
      <c r="A3364" t="str">
        <f t="shared" si="133"/>
        <v>2021-N. Zahles Gymnasieskole-Stx</v>
      </c>
      <c r="B3364" t="str">
        <f t="shared" si="132"/>
        <v>2021</v>
      </c>
      <c r="C3364" t="s">
        <v>137</v>
      </c>
      <c r="D3364" t="s">
        <v>13</v>
      </c>
      <c r="E3364" t="s">
        <v>14</v>
      </c>
      <c r="F3364" t="s">
        <v>15</v>
      </c>
      <c r="G3364" t="s">
        <v>16</v>
      </c>
      <c r="H3364">
        <v>8.1000003814697266</v>
      </c>
      <c r="I3364">
        <v>8</v>
      </c>
      <c r="J3364">
        <v>-0.10000000149011612</v>
      </c>
      <c r="K3364" t="s">
        <v>19</v>
      </c>
      <c r="L3364">
        <f>VLOOKUP(A3364,[1]Ark2!$A$1:$H$4250,8,FALSE)</f>
        <v>0.11627906976744186</v>
      </c>
    </row>
    <row r="3365" spans="1:12" hidden="1">
      <c r="A3365" t="str">
        <f t="shared" si="133"/>
        <v>2021-Nakskov Gymnasium og HF i Maribo-Hf</v>
      </c>
      <c r="B3365" t="str">
        <f t="shared" si="132"/>
        <v>2021</v>
      </c>
      <c r="C3365" t="s">
        <v>286</v>
      </c>
      <c r="D3365" t="s">
        <v>23</v>
      </c>
      <c r="E3365" t="s">
        <v>14</v>
      </c>
      <c r="F3365" t="s">
        <v>15</v>
      </c>
      <c r="G3365" t="s">
        <v>16</v>
      </c>
      <c r="H3365">
        <v>6.0999999046325684</v>
      </c>
      <c r="I3365">
        <v>6.1999998092651367</v>
      </c>
      <c r="J3365">
        <v>0.10000000149011612</v>
      </c>
      <c r="K3365" t="s">
        <v>19</v>
      </c>
      <c r="L3365">
        <f>VLOOKUP(A3365,[1]Ark2!$A$1:$H$4250,8,FALSE)</f>
        <v>0</v>
      </c>
    </row>
    <row r="3366" spans="1:12" hidden="1">
      <c r="A3366" t="str">
        <f t="shared" si="133"/>
        <v>2021-Nakskov Gymnasium og HF i Nakskov-Hf</v>
      </c>
      <c r="B3366" t="str">
        <f t="shared" si="132"/>
        <v>2021</v>
      </c>
      <c r="C3366" t="s">
        <v>139</v>
      </c>
      <c r="D3366" t="s">
        <v>23</v>
      </c>
      <c r="E3366" t="s">
        <v>14</v>
      </c>
      <c r="F3366" t="s">
        <v>15</v>
      </c>
      <c r="G3366" t="s">
        <v>16</v>
      </c>
      <c r="H3366">
        <v>5.8000001907348633</v>
      </c>
      <c r="I3366">
        <v>5.5999999046325684</v>
      </c>
      <c r="J3366">
        <v>-0.20000000298023224</v>
      </c>
      <c r="K3366" t="s">
        <v>19</v>
      </c>
      <c r="L3366">
        <f>VLOOKUP(A3366,[1]Ark2!$A$1:$H$4250,8,FALSE)</f>
        <v>0.21052631578947367</v>
      </c>
    </row>
    <row r="3367" spans="1:12" hidden="1">
      <c r="A3367" t="str">
        <f t="shared" si="133"/>
        <v>2021-Nakskov Gymnasium og HF i Nakskov-Stx</v>
      </c>
      <c r="B3367" t="str">
        <f t="shared" si="132"/>
        <v>2021</v>
      </c>
      <c r="C3367" t="str">
        <f>C3366</f>
        <v>Nakskov Gymnasium og HF i Nakskov</v>
      </c>
      <c r="D3367" t="s">
        <v>13</v>
      </c>
      <c r="E3367" t="s">
        <v>14</v>
      </c>
      <c r="F3367" t="s">
        <v>15</v>
      </c>
      <c r="G3367" t="s">
        <v>16</v>
      </c>
      <c r="H3367">
        <v>7</v>
      </c>
      <c r="I3367">
        <v>7</v>
      </c>
      <c r="J3367">
        <v>0</v>
      </c>
      <c r="K3367" t="s">
        <v>19</v>
      </c>
      <c r="L3367">
        <f>VLOOKUP(A3367,[1]Ark2!$A$1:$H$4250,8,FALSE)</f>
        <v>8.5106382978723402E-2</v>
      </c>
    </row>
    <row r="3368" spans="1:12" hidden="1">
      <c r="A3368" t="str">
        <f t="shared" si="133"/>
        <v>2021-NEXT - Københavns Mediegymnasium-Htx</v>
      </c>
      <c r="B3368" t="str">
        <f t="shared" si="132"/>
        <v>2021</v>
      </c>
      <c r="C3368" t="s">
        <v>381</v>
      </c>
      <c r="D3368" t="s">
        <v>32</v>
      </c>
      <c r="E3368" t="s">
        <v>14</v>
      </c>
      <c r="F3368" t="s">
        <v>15</v>
      </c>
      <c r="G3368" t="s">
        <v>16</v>
      </c>
      <c r="H3368">
        <v>7.1999998092651367</v>
      </c>
      <c r="I3368">
        <v>7.3000001907348633</v>
      </c>
      <c r="J3368">
        <v>0.10000000149011612</v>
      </c>
      <c r="K3368" t="s">
        <v>19</v>
      </c>
      <c r="L3368">
        <f>VLOOKUP(A3368,[1]Ark2!$A$1:$H$4250,8,FALSE)</f>
        <v>0.11926605504587157</v>
      </c>
    </row>
    <row r="3369" spans="1:12" hidden="1">
      <c r="A3369" t="str">
        <f t="shared" si="133"/>
        <v>2021-NEXT - Sukkertoppen Gymnasium-Htx</v>
      </c>
      <c r="B3369" t="str">
        <f t="shared" si="132"/>
        <v>2021</v>
      </c>
      <c r="C3369" t="s">
        <v>318</v>
      </c>
      <c r="D3369" t="s">
        <v>32</v>
      </c>
      <c r="E3369" t="s">
        <v>14</v>
      </c>
      <c r="F3369" t="s">
        <v>15</v>
      </c>
      <c r="G3369" t="s">
        <v>16</v>
      </c>
      <c r="H3369">
        <v>8.1999998092651367</v>
      </c>
      <c r="I3369">
        <v>8.3000001907348633</v>
      </c>
      <c r="J3369">
        <v>0.10000000149011612</v>
      </c>
      <c r="K3369" t="s">
        <v>19</v>
      </c>
      <c r="L3369">
        <f>VLOOKUP(A3369,[1]Ark2!$A$1:$H$4250,8,FALSE)</f>
        <v>0.18055555555555555</v>
      </c>
    </row>
    <row r="3370" spans="1:12" hidden="1">
      <c r="A3370" t="str">
        <f t="shared" si="133"/>
        <v>2021-NEXT - Sydkysten Gymnasium-Hhx</v>
      </c>
      <c r="B3370" t="str">
        <f t="shared" si="132"/>
        <v>2021</v>
      </c>
      <c r="C3370" t="s">
        <v>319</v>
      </c>
      <c r="D3370" t="s">
        <v>29</v>
      </c>
      <c r="E3370" t="s">
        <v>14</v>
      </c>
      <c r="F3370" t="s">
        <v>15</v>
      </c>
      <c r="G3370" t="s">
        <v>16</v>
      </c>
      <c r="H3370">
        <v>5</v>
      </c>
      <c r="I3370">
        <v>5.6999998092651367</v>
      </c>
      <c r="J3370">
        <v>0.69999998807907104</v>
      </c>
      <c r="K3370" t="s">
        <v>17</v>
      </c>
      <c r="L3370">
        <f>VLOOKUP(A3370,[1]Ark2!$A$1:$H$4250,8,FALSE)</f>
        <v>0.82758620689655171</v>
      </c>
    </row>
    <row r="3371" spans="1:12" hidden="1">
      <c r="A3371" t="str">
        <f t="shared" si="133"/>
        <v>2021-NEXT - Sydkysten Gymnasium-Htx</v>
      </c>
      <c r="B3371" t="str">
        <f t="shared" si="132"/>
        <v>2021</v>
      </c>
      <c r="C3371" t="str">
        <f t="shared" ref="C3371:C3372" si="134">C3370</f>
        <v>NEXT - Sydkysten Gymnasium</v>
      </c>
      <c r="D3371" t="s">
        <v>32</v>
      </c>
      <c r="E3371" t="s">
        <v>14</v>
      </c>
      <c r="F3371" t="s">
        <v>15</v>
      </c>
      <c r="G3371" t="s">
        <v>16</v>
      </c>
      <c r="H3371">
        <v>6.9000000953674316</v>
      </c>
      <c r="I3371">
        <v>7</v>
      </c>
      <c r="J3371">
        <v>0.10000000149011612</v>
      </c>
      <c r="K3371" t="s">
        <v>19</v>
      </c>
      <c r="L3371">
        <f>VLOOKUP(A3371,[1]Ark2!$A$1:$H$4250,8,FALSE)</f>
        <v>0.20689655172413793</v>
      </c>
    </row>
    <row r="3372" spans="1:12" hidden="1">
      <c r="A3372" t="str">
        <f t="shared" si="133"/>
        <v>2021-NEXT - Sydkysten Gymnasium-Stx</v>
      </c>
      <c r="B3372" t="str">
        <f t="shared" ref="B3372:B3435" si="135">B3371</f>
        <v>2021</v>
      </c>
      <c r="C3372" t="str">
        <f t="shared" si="134"/>
        <v>NEXT - Sydkysten Gymnasium</v>
      </c>
      <c r="D3372" t="s">
        <v>13</v>
      </c>
      <c r="E3372" t="s">
        <v>14</v>
      </c>
      <c r="F3372" t="s">
        <v>15</v>
      </c>
      <c r="G3372" t="s">
        <v>16</v>
      </c>
      <c r="H3372">
        <v>5.9000000953674316</v>
      </c>
      <c r="I3372">
        <v>6.0999999046325684</v>
      </c>
      <c r="J3372">
        <v>0.20000000298023224</v>
      </c>
      <c r="K3372" t="s">
        <v>19</v>
      </c>
      <c r="L3372">
        <f>VLOOKUP(A3372,[1]Ark2!$A$1:$H$4250,8,FALSE)</f>
        <v>0.72058823529411764</v>
      </c>
    </row>
    <row r="3373" spans="1:12" hidden="1">
      <c r="A3373" t="str">
        <f t="shared" si="133"/>
        <v>2021-NEXT - Vestskoven Gymnasium-Hf</v>
      </c>
      <c r="B3373" t="str">
        <f t="shared" si="135"/>
        <v>2021</v>
      </c>
      <c r="C3373" t="s">
        <v>287</v>
      </c>
      <c r="D3373" t="s">
        <v>23</v>
      </c>
      <c r="E3373" t="s">
        <v>14</v>
      </c>
      <c r="F3373" t="s">
        <v>15</v>
      </c>
      <c r="G3373" t="s">
        <v>16</v>
      </c>
      <c r="H3373">
        <v>5.4000000953674316</v>
      </c>
      <c r="I3373">
        <v>5.3000001907348633</v>
      </c>
      <c r="J3373">
        <v>-0.10000000149011612</v>
      </c>
      <c r="K3373" t="s">
        <v>19</v>
      </c>
      <c r="L3373" t="e">
        <f>VLOOKUP(A3373,[1]Ark2!$A$1:$H$4250,8,FALSE)</f>
        <v>#N/A</v>
      </c>
    </row>
    <row r="3374" spans="1:12" hidden="1">
      <c r="A3374" t="str">
        <f t="shared" si="133"/>
        <v>2021-NEXT - Vestskoven Gymnasium-Stx</v>
      </c>
      <c r="B3374" t="str">
        <f t="shared" si="135"/>
        <v>2021</v>
      </c>
      <c r="C3374" t="str">
        <f>C3373</f>
        <v>NEXT - Vestskoven Gymnasium</v>
      </c>
      <c r="D3374" t="s">
        <v>13</v>
      </c>
      <c r="E3374" t="s">
        <v>14</v>
      </c>
      <c r="F3374" t="s">
        <v>15</v>
      </c>
      <c r="G3374" t="s">
        <v>16</v>
      </c>
      <c r="H3374">
        <v>6.3000001907348633</v>
      </c>
      <c r="I3374">
        <v>6.5999999046325684</v>
      </c>
      <c r="J3374">
        <v>0.30000001192092896</v>
      </c>
      <c r="K3374" t="s">
        <v>17</v>
      </c>
      <c r="L3374" t="e">
        <f>VLOOKUP(A3374,[1]Ark2!$A$1:$H$4250,8,FALSE)</f>
        <v>#N/A</v>
      </c>
    </row>
    <row r="3375" spans="1:12" hidden="1">
      <c r="A3375" t="str">
        <f t="shared" si="133"/>
        <v>2021-NEXT - Vestskoven Gymnasium (htx/hhx)-Hhx</v>
      </c>
      <c r="B3375" t="str">
        <f t="shared" si="135"/>
        <v>2021</v>
      </c>
      <c r="C3375" t="s">
        <v>364</v>
      </c>
      <c r="D3375" t="s">
        <v>29</v>
      </c>
      <c r="E3375" t="s">
        <v>14</v>
      </c>
      <c r="F3375" t="s">
        <v>15</v>
      </c>
      <c r="G3375" t="s">
        <v>16</v>
      </c>
      <c r="H3375">
        <v>6.8000001907348633</v>
      </c>
      <c r="I3375">
        <v>7.1999998092651367</v>
      </c>
      <c r="J3375">
        <v>0.40000000596046448</v>
      </c>
      <c r="K3375" t="s">
        <v>17</v>
      </c>
      <c r="L3375">
        <f>VLOOKUP(A3375,[1]Ark2!$A$1:$H$4250,8,FALSE)</f>
        <v>0.23214285714285715</v>
      </c>
    </row>
    <row r="3376" spans="1:12" hidden="1">
      <c r="A3376" t="str">
        <f t="shared" si="133"/>
        <v>2021-NEXT - Vestskoven Gymnasium (htx/hhx)-Htx</v>
      </c>
      <c r="B3376" t="str">
        <f t="shared" si="135"/>
        <v>2021</v>
      </c>
      <c r="C3376" t="str">
        <f>C3375</f>
        <v>NEXT - Vestskoven Gymnasium (htx/hhx)</v>
      </c>
      <c r="D3376" t="s">
        <v>32</v>
      </c>
      <c r="E3376" t="s">
        <v>14</v>
      </c>
      <c r="F3376" t="s">
        <v>15</v>
      </c>
      <c r="G3376" t="s">
        <v>16</v>
      </c>
      <c r="H3376">
        <v>6.9000000953674316</v>
      </c>
      <c r="I3376">
        <v>6.8000001907348633</v>
      </c>
      <c r="J3376">
        <v>-0.10000000149011612</v>
      </c>
      <c r="K3376" t="s">
        <v>19</v>
      </c>
      <c r="L3376">
        <f>VLOOKUP(A3376,[1]Ark2!$A$1:$H$4250,8,FALSE)</f>
        <v>0.32500000000000001</v>
      </c>
    </row>
    <row r="3377" spans="1:12" hidden="1">
      <c r="A3377" t="str">
        <f t="shared" si="133"/>
        <v>2021-NEXT - Vibenshus Gymnasium-Htx</v>
      </c>
      <c r="B3377" t="str">
        <f t="shared" si="135"/>
        <v>2021</v>
      </c>
      <c r="C3377" t="s">
        <v>321</v>
      </c>
      <c r="D3377" t="s">
        <v>32</v>
      </c>
      <c r="E3377" t="s">
        <v>14</v>
      </c>
      <c r="F3377" t="s">
        <v>15</v>
      </c>
      <c r="G3377" t="s">
        <v>16</v>
      </c>
      <c r="H3377">
        <v>8.1000003814697266</v>
      </c>
      <c r="I3377">
        <v>8.3000001907348633</v>
      </c>
      <c r="J3377">
        <v>0.20000000298023224</v>
      </c>
      <c r="K3377" t="s">
        <v>19</v>
      </c>
      <c r="L3377">
        <f>VLOOKUP(A3377,[1]Ark2!$A$1:$H$4250,8,FALSE)</f>
        <v>0.27272727272727271</v>
      </c>
    </row>
    <row r="3378" spans="1:12" hidden="1">
      <c r="A3378" t="str">
        <f t="shared" si="133"/>
        <v>2021-NEXT- Baltorp Business Gymnasium-Hhx</v>
      </c>
      <c r="B3378" t="str">
        <f t="shared" si="135"/>
        <v>2021</v>
      </c>
      <c r="C3378" t="s">
        <v>322</v>
      </c>
      <c r="D3378" t="s">
        <v>29</v>
      </c>
      <c r="E3378" t="s">
        <v>14</v>
      </c>
      <c r="F3378" t="s">
        <v>15</v>
      </c>
      <c r="G3378" t="s">
        <v>16</v>
      </c>
      <c r="H3378">
        <v>6.5999999046325684</v>
      </c>
      <c r="I3378">
        <v>6.5999999046325684</v>
      </c>
      <c r="J3378">
        <v>0</v>
      </c>
      <c r="K3378" t="s">
        <v>19</v>
      </c>
      <c r="L3378">
        <f>VLOOKUP(A3378,[1]Ark2!$A$1:$H$4250,8,FALSE)</f>
        <v>0.33333333333333331</v>
      </c>
    </row>
    <row r="3379" spans="1:12" hidden="1">
      <c r="A3379" t="str">
        <f t="shared" si="133"/>
        <v>2021-Niels Brock (Copenhagen Business College)-Hhx</v>
      </c>
      <c r="B3379" t="str">
        <f t="shared" si="135"/>
        <v>2021</v>
      </c>
      <c r="C3379" t="s">
        <v>143</v>
      </c>
      <c r="D3379" t="s">
        <v>29</v>
      </c>
      <c r="E3379" t="s">
        <v>14</v>
      </c>
      <c r="F3379" t="s">
        <v>15</v>
      </c>
      <c r="G3379" t="s">
        <v>16</v>
      </c>
      <c r="H3379">
        <v>6.1999998092651367</v>
      </c>
      <c r="I3379">
        <v>6.3000001907348633</v>
      </c>
      <c r="J3379">
        <v>0.10000000149011612</v>
      </c>
      <c r="K3379" t="s">
        <v>19</v>
      </c>
      <c r="L3379">
        <f>VLOOKUP(A3379,[1]Ark2!$A$1:$H$4250,8,FALSE)</f>
        <v>0.41666666666666669</v>
      </c>
    </row>
    <row r="3380" spans="1:12" hidden="1">
      <c r="A3380" t="str">
        <f t="shared" si="133"/>
        <v>2021-Niels Brock Det Internationale Gymnasium-Hhx</v>
      </c>
      <c r="B3380" t="str">
        <f t="shared" si="135"/>
        <v>2021</v>
      </c>
      <c r="C3380" t="s">
        <v>365</v>
      </c>
      <c r="D3380" t="s">
        <v>29</v>
      </c>
      <c r="E3380" t="s">
        <v>14</v>
      </c>
      <c r="F3380" t="s">
        <v>15</v>
      </c>
      <c r="G3380" t="s">
        <v>16</v>
      </c>
      <c r="H3380">
        <v>8.8000001907348633</v>
      </c>
      <c r="I3380">
        <v>9</v>
      </c>
      <c r="J3380">
        <v>0.20000000298023224</v>
      </c>
      <c r="K3380" t="s">
        <v>17</v>
      </c>
      <c r="L3380">
        <f>VLOOKUP(A3380,[1]Ark2!$A$1:$H$4250,8,FALSE)</f>
        <v>7.9617834394904455E-2</v>
      </c>
    </row>
    <row r="3381" spans="1:12" hidden="1">
      <c r="A3381" t="str">
        <f t="shared" si="133"/>
        <v>2021-Niels Brock, Handelsgymnasiet JTP-Hhx</v>
      </c>
      <c r="B3381" t="str">
        <f t="shared" si="135"/>
        <v>2021</v>
      </c>
      <c r="C3381" t="s">
        <v>323</v>
      </c>
      <c r="D3381" t="s">
        <v>29</v>
      </c>
      <c r="E3381" t="s">
        <v>14</v>
      </c>
      <c r="F3381" t="s">
        <v>15</v>
      </c>
      <c r="G3381" t="s">
        <v>16</v>
      </c>
      <c r="H3381">
        <v>7.4000000953674316</v>
      </c>
      <c r="I3381">
        <v>7.5</v>
      </c>
      <c r="J3381">
        <v>0.10000000149011612</v>
      </c>
      <c r="K3381" t="s">
        <v>19</v>
      </c>
      <c r="L3381">
        <f>VLOOKUP(A3381,[1]Ark2!$A$1:$H$4250,8,FALSE)</f>
        <v>0.12871287128712872</v>
      </c>
    </row>
    <row r="3382" spans="1:12" hidden="1">
      <c r="A3382" t="str">
        <f t="shared" si="133"/>
        <v>2021-Niels Brock, Handelsgymnasiet Nørre Voldgade-Hhx</v>
      </c>
      <c r="B3382" t="str">
        <f t="shared" si="135"/>
        <v>2021</v>
      </c>
      <c r="C3382" t="s">
        <v>382</v>
      </c>
      <c r="D3382" t="s">
        <v>29</v>
      </c>
      <c r="E3382" t="s">
        <v>14</v>
      </c>
      <c r="F3382" t="s">
        <v>15</v>
      </c>
      <c r="G3382" t="s">
        <v>16</v>
      </c>
      <c r="H3382">
        <v>7.3000001907348633</v>
      </c>
      <c r="I3382">
        <v>7</v>
      </c>
      <c r="J3382">
        <v>-0.30000001192092896</v>
      </c>
      <c r="K3382" t="s">
        <v>17</v>
      </c>
      <c r="L3382">
        <f>VLOOKUP(A3382,[1]Ark2!$A$1:$H$4250,8,FALSE)</f>
        <v>0.19847328244274809</v>
      </c>
    </row>
    <row r="3383" spans="1:12" hidden="1">
      <c r="A3383" t="str">
        <f t="shared" si="133"/>
        <v>2021-Niels Brocks Innovationsgymnasium-Hhx</v>
      </c>
      <c r="B3383" t="str">
        <f t="shared" si="135"/>
        <v>2021</v>
      </c>
      <c r="C3383" t="s">
        <v>324</v>
      </c>
      <c r="D3383" t="s">
        <v>29</v>
      </c>
      <c r="E3383" t="s">
        <v>14</v>
      </c>
      <c r="F3383" t="s">
        <v>15</v>
      </c>
      <c r="G3383" t="s">
        <v>16</v>
      </c>
      <c r="H3383">
        <v>7.4000000953674316</v>
      </c>
      <c r="I3383">
        <v>7.4000000953674316</v>
      </c>
      <c r="J3383">
        <v>0</v>
      </c>
      <c r="K3383" t="s">
        <v>19</v>
      </c>
      <c r="L3383">
        <f>VLOOKUP(A3383,[1]Ark2!$A$1:$H$4250,8,FALSE)</f>
        <v>0.11428571428571428</v>
      </c>
    </row>
    <row r="3384" spans="1:12" hidden="1">
      <c r="A3384" t="str">
        <f t="shared" si="133"/>
        <v>2021-Niels Steensens Gymnasium-Stx</v>
      </c>
      <c r="B3384" t="str">
        <f t="shared" si="135"/>
        <v>2021</v>
      </c>
      <c r="C3384" t="s">
        <v>144</v>
      </c>
      <c r="D3384" t="s">
        <v>13</v>
      </c>
      <c r="E3384" t="s">
        <v>14</v>
      </c>
      <c r="F3384" t="s">
        <v>15</v>
      </c>
      <c r="G3384" t="s">
        <v>16</v>
      </c>
      <c r="H3384">
        <v>8.1000003814697266</v>
      </c>
      <c r="I3384">
        <v>8.1999998092651367</v>
      </c>
      <c r="J3384">
        <v>0.10000000149011612</v>
      </c>
      <c r="K3384" t="s">
        <v>19</v>
      </c>
      <c r="L3384">
        <f>VLOOKUP(A3384,[1]Ark2!$A$1:$H$4250,8,FALSE)</f>
        <v>0.10294117647058823</v>
      </c>
    </row>
    <row r="3385" spans="1:12" hidden="1">
      <c r="A3385" t="str">
        <f t="shared" si="133"/>
        <v>2021-Nordfyns Gymnasium-Stx</v>
      </c>
      <c r="B3385" t="str">
        <f t="shared" si="135"/>
        <v>2021</v>
      </c>
      <c r="C3385" t="s">
        <v>145</v>
      </c>
      <c r="D3385" t="s">
        <v>13</v>
      </c>
      <c r="E3385" t="s">
        <v>14</v>
      </c>
      <c r="F3385" t="s">
        <v>15</v>
      </c>
      <c r="G3385" t="s">
        <v>16</v>
      </c>
      <c r="H3385">
        <v>7.8000001907348633</v>
      </c>
      <c r="I3385">
        <v>7.6999998092651367</v>
      </c>
      <c r="J3385">
        <v>-0.10000000149011612</v>
      </c>
      <c r="K3385" t="s">
        <v>19</v>
      </c>
      <c r="L3385">
        <f>VLOOKUP(A3385,[1]Ark2!$A$1:$H$4250,8,FALSE)</f>
        <v>2.0547945205479451E-2</v>
      </c>
    </row>
    <row r="3386" spans="1:12" hidden="1">
      <c r="A3386" t="str">
        <f t="shared" si="133"/>
        <v>2021-Nordsjællands Grundskole og Gymnasium samt HF-Hf</v>
      </c>
      <c r="B3386" t="str">
        <f t="shared" si="135"/>
        <v>2021</v>
      </c>
      <c r="C3386" t="s">
        <v>146</v>
      </c>
      <c r="D3386" t="s">
        <v>23</v>
      </c>
      <c r="E3386" t="s">
        <v>14</v>
      </c>
      <c r="F3386" t="s">
        <v>15</v>
      </c>
      <c r="G3386" t="s">
        <v>16</v>
      </c>
      <c r="H3386">
        <v>5.5</v>
      </c>
      <c r="I3386">
        <v>5.5</v>
      </c>
      <c r="J3386">
        <v>0</v>
      </c>
      <c r="K3386" t="s">
        <v>19</v>
      </c>
      <c r="L3386">
        <f>VLOOKUP(A3386,[1]Ark2!$A$1:$H$4250,8,FALSE)</f>
        <v>0.13043478260869565</v>
      </c>
    </row>
    <row r="3387" spans="1:12" hidden="1">
      <c r="A3387" t="str">
        <f t="shared" si="133"/>
        <v>2021-Nordsjællands Grundskole og Gymnasium samt HF-Stx</v>
      </c>
      <c r="B3387" t="str">
        <f t="shared" si="135"/>
        <v>2021</v>
      </c>
      <c r="C3387" t="str">
        <f>C3386</f>
        <v>Nordsjællands Grundskole og Gymnasium samt HF</v>
      </c>
      <c r="D3387" t="s">
        <v>13</v>
      </c>
      <c r="E3387" t="s">
        <v>14</v>
      </c>
      <c r="F3387" t="s">
        <v>15</v>
      </c>
      <c r="G3387" t="s">
        <v>16</v>
      </c>
      <c r="H3387">
        <v>8.1000003814697266</v>
      </c>
      <c r="I3387">
        <v>8.3999996185302734</v>
      </c>
      <c r="J3387">
        <v>0.30000001192092896</v>
      </c>
      <c r="K3387" t="s">
        <v>19</v>
      </c>
      <c r="L3387">
        <f>VLOOKUP(A3387,[1]Ark2!$A$1:$H$4250,8,FALSE)</f>
        <v>8.1081081081081086E-2</v>
      </c>
    </row>
    <row r="3388" spans="1:12" hidden="1">
      <c r="A3388" t="str">
        <f t="shared" si="133"/>
        <v>2021-Nordvestsjællands HF &amp; VUC, Holbæk afd.-Hf</v>
      </c>
      <c r="B3388" t="str">
        <f t="shared" si="135"/>
        <v>2021</v>
      </c>
      <c r="C3388" t="s">
        <v>149</v>
      </c>
      <c r="D3388" t="s">
        <v>23</v>
      </c>
      <c r="E3388" t="s">
        <v>14</v>
      </c>
      <c r="F3388" t="s">
        <v>15</v>
      </c>
      <c r="G3388" t="s">
        <v>16</v>
      </c>
      <c r="H3388">
        <v>6.3000001907348633</v>
      </c>
      <c r="I3388">
        <v>6.1999998092651367</v>
      </c>
      <c r="J3388">
        <v>-0.10000000149011612</v>
      </c>
      <c r="K3388" t="s">
        <v>19</v>
      </c>
      <c r="L3388">
        <f>VLOOKUP(A3388,[1]Ark2!$A$1:$H$4250,8,FALSE)</f>
        <v>0.14035087719298245</v>
      </c>
    </row>
    <row r="3389" spans="1:12" hidden="1">
      <c r="A3389" t="str">
        <f t="shared" si="133"/>
        <v>2021-Nyborg Gymnasium-Hf</v>
      </c>
      <c r="B3389" t="str">
        <f t="shared" si="135"/>
        <v>2021</v>
      </c>
      <c r="C3389" t="s">
        <v>150</v>
      </c>
      <c r="D3389" t="s">
        <v>23</v>
      </c>
      <c r="E3389" t="s">
        <v>14</v>
      </c>
      <c r="F3389" t="s">
        <v>15</v>
      </c>
      <c r="G3389" t="s">
        <v>16</v>
      </c>
      <c r="H3389">
        <v>5.9000000953674316</v>
      </c>
      <c r="I3389">
        <v>5.6999998092651367</v>
      </c>
      <c r="J3389">
        <v>-0.20000000298023224</v>
      </c>
      <c r="K3389" t="s">
        <v>19</v>
      </c>
      <c r="L3389" t="e">
        <f>VLOOKUP(A3389,[1]Ark2!$A$1:$H$4250,8,FALSE)</f>
        <v>#N/A</v>
      </c>
    </row>
    <row r="3390" spans="1:12" hidden="1">
      <c r="A3390" t="str">
        <f t="shared" si="133"/>
        <v>2021-Nyborg Gymnasium-Hhx</v>
      </c>
      <c r="B3390" t="str">
        <f t="shared" si="135"/>
        <v>2021</v>
      </c>
      <c r="C3390" t="str">
        <f t="shared" ref="C3390:C3391" si="136">C3389</f>
        <v>Nyborg Gymnasium</v>
      </c>
      <c r="D3390" t="s">
        <v>29</v>
      </c>
      <c r="E3390" t="s">
        <v>14</v>
      </c>
      <c r="F3390" t="s">
        <v>15</v>
      </c>
      <c r="G3390" t="s">
        <v>16</v>
      </c>
      <c r="H3390">
        <v>7.1999998092651367</v>
      </c>
      <c r="I3390">
        <v>7.1999998092651367</v>
      </c>
      <c r="J3390">
        <v>0</v>
      </c>
      <c r="K3390" t="s">
        <v>19</v>
      </c>
      <c r="L3390" t="e">
        <f>VLOOKUP(A3390,[1]Ark2!$A$1:$H$4250,8,FALSE)</f>
        <v>#N/A</v>
      </c>
    </row>
    <row r="3391" spans="1:12" hidden="1">
      <c r="A3391" t="str">
        <f t="shared" si="133"/>
        <v>2021-Nyborg Gymnasium-Stx</v>
      </c>
      <c r="B3391" t="str">
        <f t="shared" si="135"/>
        <v>2021</v>
      </c>
      <c r="C3391" t="str">
        <f t="shared" si="136"/>
        <v>Nyborg Gymnasium</v>
      </c>
      <c r="D3391" t="s">
        <v>13</v>
      </c>
      <c r="E3391" t="s">
        <v>14</v>
      </c>
      <c r="F3391" t="s">
        <v>15</v>
      </c>
      <c r="G3391" t="s">
        <v>16</v>
      </c>
      <c r="H3391">
        <v>7.5999999046325684</v>
      </c>
      <c r="I3391">
        <v>7.1999998092651367</v>
      </c>
      <c r="J3391">
        <v>-0.40000000596046448</v>
      </c>
      <c r="K3391" t="s">
        <v>17</v>
      </c>
      <c r="L3391" t="e">
        <f>VLOOKUP(A3391,[1]Ark2!$A$1:$H$4250,8,FALSE)</f>
        <v>#N/A</v>
      </c>
    </row>
    <row r="3392" spans="1:12" hidden="1">
      <c r="A3392" t="str">
        <f t="shared" si="133"/>
        <v>2021-Nykøbing Katedralskole-Hf</v>
      </c>
      <c r="B3392" t="str">
        <f t="shared" si="135"/>
        <v>2021</v>
      </c>
      <c r="C3392" t="s">
        <v>152</v>
      </c>
      <c r="D3392" t="s">
        <v>23</v>
      </c>
      <c r="E3392" t="s">
        <v>14</v>
      </c>
      <c r="F3392" t="s">
        <v>15</v>
      </c>
      <c r="G3392" t="s">
        <v>16</v>
      </c>
      <c r="H3392">
        <v>6.0999999046325684</v>
      </c>
      <c r="I3392">
        <v>6</v>
      </c>
      <c r="J3392">
        <v>-0.10000000149011612</v>
      </c>
      <c r="K3392" t="s">
        <v>19</v>
      </c>
      <c r="L3392">
        <f>VLOOKUP(A3392,[1]Ark2!$A$1:$H$4250,8,FALSE)</f>
        <v>0</v>
      </c>
    </row>
    <row r="3393" spans="1:12" hidden="1">
      <c r="A3393" t="str">
        <f t="shared" si="133"/>
        <v>2021-Nykøbing Katedralskole-Stx</v>
      </c>
      <c r="B3393" t="str">
        <f t="shared" si="135"/>
        <v>2021</v>
      </c>
      <c r="C3393" t="str">
        <f>C3392</f>
        <v>Nykøbing Katedralskole</v>
      </c>
      <c r="D3393" t="s">
        <v>13</v>
      </c>
      <c r="E3393" t="s">
        <v>14</v>
      </c>
      <c r="F3393" t="s">
        <v>15</v>
      </c>
      <c r="G3393" t="s">
        <v>16</v>
      </c>
      <c r="H3393">
        <v>7.3000001907348633</v>
      </c>
      <c r="I3393">
        <v>7.3000001907348633</v>
      </c>
      <c r="J3393">
        <v>0</v>
      </c>
      <c r="K3393" t="s">
        <v>19</v>
      </c>
      <c r="L3393">
        <f>VLOOKUP(A3393,[1]Ark2!$A$1:$H$4250,8,FALSE)</f>
        <v>4.7619047619047616E-2</v>
      </c>
    </row>
    <row r="3394" spans="1:12" hidden="1">
      <c r="A3394" t="str">
        <f t="shared" si="133"/>
        <v>2021-Nærum Gymnasium-Stx</v>
      </c>
      <c r="B3394" t="str">
        <f t="shared" si="135"/>
        <v>2021</v>
      </c>
      <c r="C3394" t="s">
        <v>153</v>
      </c>
      <c r="D3394" t="s">
        <v>13</v>
      </c>
      <c r="E3394" t="s">
        <v>14</v>
      </c>
      <c r="F3394" t="s">
        <v>15</v>
      </c>
      <c r="G3394" t="s">
        <v>16</v>
      </c>
      <c r="H3394">
        <v>8.3000001907348633</v>
      </c>
      <c r="I3394">
        <v>8.3000001907348633</v>
      </c>
      <c r="J3394">
        <v>0</v>
      </c>
      <c r="K3394" t="s">
        <v>19</v>
      </c>
      <c r="L3394">
        <f>VLOOKUP(A3394,[1]Ark2!$A$1:$H$4250,8,FALSE)</f>
        <v>6.1797752808988762E-2</v>
      </c>
    </row>
    <row r="3395" spans="1:12" hidden="1">
      <c r="A3395" t="str">
        <f t="shared" ref="A3395:A3458" si="137">_xlfn.CONCAT(B3395,"-",C3395,"-",LEFT(D3395,3))</f>
        <v>2021-Næstved Gymnasium og HF-Hf</v>
      </c>
      <c r="B3395" t="str">
        <f t="shared" si="135"/>
        <v>2021</v>
      </c>
      <c r="C3395" t="s">
        <v>154</v>
      </c>
      <c r="D3395" t="s">
        <v>23</v>
      </c>
      <c r="E3395" t="s">
        <v>14</v>
      </c>
      <c r="F3395" t="s">
        <v>15</v>
      </c>
      <c r="G3395" t="s">
        <v>16</v>
      </c>
      <c r="H3395">
        <v>5.9000000953674316</v>
      </c>
      <c r="I3395">
        <v>6</v>
      </c>
      <c r="J3395">
        <v>0.10000000149011612</v>
      </c>
      <c r="K3395" t="s">
        <v>19</v>
      </c>
      <c r="L3395">
        <f>VLOOKUP(A3395,[1]Ark2!$A$1:$H$4250,8,FALSE)</f>
        <v>7.3529411764705885E-2</v>
      </c>
    </row>
    <row r="3396" spans="1:12" hidden="1">
      <c r="A3396" t="str">
        <f t="shared" si="137"/>
        <v>2021-Næstved Gymnasium og HF-Stx</v>
      </c>
      <c r="B3396" t="str">
        <f t="shared" si="135"/>
        <v>2021</v>
      </c>
      <c r="C3396" t="str">
        <f>C3395</f>
        <v>Næstved Gymnasium og HF</v>
      </c>
      <c r="D3396" t="s">
        <v>13</v>
      </c>
      <c r="E3396" t="s">
        <v>14</v>
      </c>
      <c r="F3396" t="s">
        <v>15</v>
      </c>
      <c r="G3396" t="s">
        <v>16</v>
      </c>
      <c r="H3396">
        <v>7.4000000953674316</v>
      </c>
      <c r="I3396">
        <v>7.4000000953674316</v>
      </c>
      <c r="J3396">
        <v>0</v>
      </c>
      <c r="K3396" t="s">
        <v>19</v>
      </c>
      <c r="L3396">
        <f>VLOOKUP(A3396,[1]Ark2!$A$1:$H$4250,8,FALSE)</f>
        <v>7.5630252100840331E-2</v>
      </c>
    </row>
    <row r="3397" spans="1:12" hidden="1">
      <c r="A3397" t="str">
        <f t="shared" si="137"/>
        <v>2021-Nørre Gymnasium-Stx</v>
      </c>
      <c r="B3397" t="str">
        <f t="shared" si="135"/>
        <v>2021</v>
      </c>
      <c r="C3397" t="s">
        <v>155</v>
      </c>
      <c r="D3397" t="s">
        <v>13</v>
      </c>
      <c r="E3397" t="s">
        <v>14</v>
      </c>
      <c r="F3397" t="s">
        <v>15</v>
      </c>
      <c r="G3397" t="s">
        <v>16</v>
      </c>
      <c r="H3397">
        <v>7.5999999046325684</v>
      </c>
      <c r="I3397">
        <v>7.5999999046325684</v>
      </c>
      <c r="J3397">
        <v>0</v>
      </c>
      <c r="K3397" t="s">
        <v>19</v>
      </c>
      <c r="L3397">
        <f>VLOOKUP(A3397,[1]Ark2!$A$1:$H$4250,8,FALSE)</f>
        <v>0.20205479452054795</v>
      </c>
    </row>
    <row r="3398" spans="1:12" hidden="1">
      <c r="A3398" t="str">
        <f t="shared" si="137"/>
        <v>2021-Nørrebro Gymnasium-Hf</v>
      </c>
      <c r="B3398" t="str">
        <f t="shared" si="135"/>
        <v>2021</v>
      </c>
      <c r="C3398" t="s">
        <v>383</v>
      </c>
      <c r="D3398" t="s">
        <v>23</v>
      </c>
      <c r="E3398" t="s">
        <v>14</v>
      </c>
      <c r="F3398" t="s">
        <v>15</v>
      </c>
      <c r="G3398" t="s">
        <v>16</v>
      </c>
      <c r="H3398">
        <v>4.1999998092651367</v>
      </c>
      <c r="I3398">
        <v>4</v>
      </c>
      <c r="J3398">
        <v>-0.20000000298023224</v>
      </c>
      <c r="K3398" t="s">
        <v>19</v>
      </c>
      <c r="L3398">
        <f>VLOOKUP(A3398,[1]Ark2!$A$1:$H$4250,8,FALSE)</f>
        <v>0.97297297297297303</v>
      </c>
    </row>
    <row r="3399" spans="1:12" hidden="1">
      <c r="A3399" t="str">
        <f t="shared" si="137"/>
        <v>2021-Nørresundby Gymnasium og HF-Hf</v>
      </c>
      <c r="B3399" t="str">
        <f t="shared" si="135"/>
        <v>2021</v>
      </c>
      <c r="C3399" t="s">
        <v>156</v>
      </c>
      <c r="D3399" t="s">
        <v>23</v>
      </c>
      <c r="E3399" t="s">
        <v>14</v>
      </c>
      <c r="F3399" t="s">
        <v>15</v>
      </c>
      <c r="G3399" t="s">
        <v>16</v>
      </c>
      <c r="H3399">
        <v>6.5999999046325684</v>
      </c>
      <c r="I3399">
        <v>6.5999999046325684</v>
      </c>
      <c r="J3399">
        <v>0</v>
      </c>
      <c r="K3399" t="s">
        <v>19</v>
      </c>
      <c r="L3399">
        <f>VLOOKUP(A3399,[1]Ark2!$A$1:$H$4250,8,FALSE)</f>
        <v>0</v>
      </c>
    </row>
    <row r="3400" spans="1:12" hidden="1">
      <c r="A3400" t="str">
        <f t="shared" si="137"/>
        <v>2021-Nørresundby Gymnasium og HF-Stx</v>
      </c>
      <c r="B3400" t="str">
        <f t="shared" si="135"/>
        <v>2021</v>
      </c>
      <c r="C3400" t="str">
        <f>C3399</f>
        <v>Nørresundby Gymnasium og HF</v>
      </c>
      <c r="D3400" t="s">
        <v>13</v>
      </c>
      <c r="E3400" t="s">
        <v>14</v>
      </c>
      <c r="F3400" t="s">
        <v>15</v>
      </c>
      <c r="G3400" t="s">
        <v>16</v>
      </c>
      <c r="H3400">
        <v>7.5999999046325684</v>
      </c>
      <c r="I3400">
        <v>7.5</v>
      </c>
      <c r="J3400">
        <v>-0.10000000149011612</v>
      </c>
      <c r="K3400" t="s">
        <v>19</v>
      </c>
      <c r="L3400">
        <f>VLOOKUP(A3400,[1]Ark2!$A$1:$H$4250,8,FALSE)</f>
        <v>7.6142131979695438E-2</v>
      </c>
    </row>
    <row r="3401" spans="1:12" hidden="1">
      <c r="A3401" t="str">
        <f t="shared" si="137"/>
        <v>2021-Odder Gymnasium-Stx</v>
      </c>
      <c r="B3401" t="str">
        <f t="shared" si="135"/>
        <v>2021</v>
      </c>
      <c r="C3401" t="s">
        <v>157</v>
      </c>
      <c r="D3401" t="s">
        <v>13</v>
      </c>
      <c r="E3401" t="s">
        <v>14</v>
      </c>
      <c r="F3401" t="s">
        <v>15</v>
      </c>
      <c r="G3401" t="s">
        <v>16</v>
      </c>
      <c r="H3401">
        <v>7.9000000953674316</v>
      </c>
      <c r="I3401">
        <v>7.8000001907348633</v>
      </c>
      <c r="J3401">
        <v>-0.10000000149011612</v>
      </c>
      <c r="K3401" t="s">
        <v>19</v>
      </c>
      <c r="L3401">
        <f>VLOOKUP(A3401,[1]Ark2!$A$1:$H$4250,8,FALSE)</f>
        <v>1.8867924528301886E-2</v>
      </c>
    </row>
    <row r="3402" spans="1:12" hidden="1">
      <c r="A3402" t="str">
        <f t="shared" si="137"/>
        <v>2021-Odense Katedralskole-Hf</v>
      </c>
      <c r="B3402" t="str">
        <f t="shared" si="135"/>
        <v>2021</v>
      </c>
      <c r="C3402" t="s">
        <v>158</v>
      </c>
      <c r="D3402" t="s">
        <v>23</v>
      </c>
      <c r="E3402" t="s">
        <v>14</v>
      </c>
      <c r="F3402" t="s">
        <v>15</v>
      </c>
      <c r="G3402" t="s">
        <v>16</v>
      </c>
      <c r="H3402">
        <v>6.6999998092651367</v>
      </c>
      <c r="I3402">
        <v>6.6999998092651367</v>
      </c>
      <c r="J3402">
        <v>0</v>
      </c>
      <c r="K3402" t="s">
        <v>19</v>
      </c>
      <c r="L3402">
        <f>VLOOKUP(A3402,[1]Ark2!$A$1:$H$4250,8,FALSE)</f>
        <v>0.15</v>
      </c>
    </row>
    <row r="3403" spans="1:12" hidden="1">
      <c r="A3403" t="str">
        <f t="shared" si="137"/>
        <v>2021-Odense Katedralskole-Stx</v>
      </c>
      <c r="B3403" t="str">
        <f t="shared" si="135"/>
        <v>2021</v>
      </c>
      <c r="C3403" t="str">
        <f>C3402</f>
        <v>Odense Katedralskole</v>
      </c>
      <c r="D3403" t="s">
        <v>13</v>
      </c>
      <c r="E3403" t="s">
        <v>14</v>
      </c>
      <c r="F3403" t="s">
        <v>15</v>
      </c>
      <c r="G3403" t="s">
        <v>16</v>
      </c>
      <c r="H3403">
        <v>8.1000003814697266</v>
      </c>
      <c r="I3403">
        <v>7.6999998092651367</v>
      </c>
      <c r="J3403">
        <v>-0.40000000596046448</v>
      </c>
      <c r="K3403" t="s">
        <v>17</v>
      </c>
      <c r="L3403">
        <f>VLOOKUP(A3403,[1]Ark2!$A$1:$H$4250,8,FALSE)</f>
        <v>6.9767441860465115E-2</v>
      </c>
    </row>
    <row r="3404" spans="1:12" hidden="1">
      <c r="A3404" t="str">
        <f t="shared" si="137"/>
        <v>2021-Odense Tekniske Gymnasium-Htx</v>
      </c>
      <c r="B3404" t="str">
        <f t="shared" si="135"/>
        <v>2021</v>
      </c>
      <c r="C3404" t="s">
        <v>384</v>
      </c>
      <c r="D3404" t="s">
        <v>32</v>
      </c>
      <c r="E3404" t="s">
        <v>14</v>
      </c>
      <c r="F3404" t="s">
        <v>15</v>
      </c>
      <c r="G3404" t="s">
        <v>16</v>
      </c>
      <c r="H3404">
        <v>7.9000000953674316</v>
      </c>
      <c r="I3404">
        <v>7.9000000953674316</v>
      </c>
      <c r="J3404">
        <v>0</v>
      </c>
      <c r="K3404" t="s">
        <v>19</v>
      </c>
      <c r="L3404">
        <f>VLOOKUP(A3404,[1]Ark2!$A$1:$H$4250,8,FALSE)</f>
        <v>0.10747663551401869</v>
      </c>
    </row>
    <row r="3405" spans="1:12" hidden="1">
      <c r="A3405" t="str">
        <f t="shared" si="137"/>
        <v>2021-Odsherred Gymnasium-Hf</v>
      </c>
      <c r="B3405" t="str">
        <f t="shared" si="135"/>
        <v>2021</v>
      </c>
      <c r="C3405" t="s">
        <v>159</v>
      </c>
      <c r="D3405" t="s">
        <v>23</v>
      </c>
      <c r="E3405" t="s">
        <v>14</v>
      </c>
      <c r="F3405" t="s">
        <v>15</v>
      </c>
      <c r="G3405" t="s">
        <v>16</v>
      </c>
      <c r="H3405">
        <v>6.0999999046325684</v>
      </c>
      <c r="I3405">
        <v>6.1999998092651367</v>
      </c>
      <c r="J3405">
        <v>0.10000000149011612</v>
      </c>
      <c r="K3405" t="s">
        <v>19</v>
      </c>
      <c r="L3405">
        <f>VLOOKUP(A3405,[1]Ark2!$A$1:$H$4250,8,FALSE)</f>
        <v>0</v>
      </c>
    </row>
    <row r="3406" spans="1:12" hidden="1">
      <c r="A3406" t="str">
        <f t="shared" si="137"/>
        <v>2021-Odsherred Gymnasium-Stx</v>
      </c>
      <c r="B3406" t="str">
        <f t="shared" si="135"/>
        <v>2021</v>
      </c>
      <c r="C3406" t="str">
        <f>C3405</f>
        <v>Odsherred Gymnasium</v>
      </c>
      <c r="D3406" t="s">
        <v>13</v>
      </c>
      <c r="E3406" t="s">
        <v>14</v>
      </c>
      <c r="F3406" t="s">
        <v>15</v>
      </c>
      <c r="G3406" t="s">
        <v>16</v>
      </c>
      <c r="H3406">
        <v>7</v>
      </c>
      <c r="I3406">
        <v>7</v>
      </c>
      <c r="J3406">
        <v>0</v>
      </c>
      <c r="K3406" t="s">
        <v>19</v>
      </c>
      <c r="L3406">
        <f>VLOOKUP(A3406,[1]Ark2!$A$1:$H$4250,8,FALSE)</f>
        <v>6.8965517241379309E-2</v>
      </c>
    </row>
    <row r="3407" spans="1:12" hidden="1">
      <c r="A3407" t="str">
        <f t="shared" si="137"/>
        <v>2021-Ordrup Gymnasium-Stx</v>
      </c>
      <c r="B3407" t="str">
        <f t="shared" si="135"/>
        <v>2021</v>
      </c>
      <c r="C3407" t="s">
        <v>160</v>
      </c>
      <c r="D3407" t="s">
        <v>13</v>
      </c>
      <c r="E3407" t="s">
        <v>14</v>
      </c>
      <c r="F3407" t="s">
        <v>15</v>
      </c>
      <c r="G3407" t="s">
        <v>16</v>
      </c>
      <c r="H3407">
        <v>7.9000000953674316</v>
      </c>
      <c r="I3407">
        <v>8.1000003814697266</v>
      </c>
      <c r="J3407">
        <v>0.20000000298023224</v>
      </c>
      <c r="K3407" t="s">
        <v>17</v>
      </c>
      <c r="L3407">
        <f>VLOOKUP(A3407,[1]Ark2!$A$1:$H$4250,8,FALSE)</f>
        <v>2.2813688212927757E-2</v>
      </c>
    </row>
    <row r="3408" spans="1:12" hidden="1">
      <c r="A3408" t="str">
        <f t="shared" si="137"/>
        <v>2021-Paderup gymnasium-Stx</v>
      </c>
      <c r="B3408" t="str">
        <f t="shared" si="135"/>
        <v>2021</v>
      </c>
      <c r="C3408" t="s">
        <v>161</v>
      </c>
      <c r="D3408" t="s">
        <v>13</v>
      </c>
      <c r="E3408" t="s">
        <v>14</v>
      </c>
      <c r="F3408" t="s">
        <v>15</v>
      </c>
      <c r="G3408" t="s">
        <v>16</v>
      </c>
      <c r="H3408">
        <v>7.6999998092651367</v>
      </c>
      <c r="I3408">
        <v>7.5</v>
      </c>
      <c r="J3408">
        <v>-0.20000000298023224</v>
      </c>
      <c r="K3408" t="s">
        <v>19</v>
      </c>
      <c r="L3408">
        <f>VLOOKUP(A3408,[1]Ark2!$A$1:$H$4250,8,FALSE)</f>
        <v>2.5510204081632654E-2</v>
      </c>
    </row>
    <row r="3409" spans="1:12" hidden="1">
      <c r="A3409" t="str">
        <f t="shared" si="137"/>
        <v>2021-Randers HF &amp; VUC-Hf</v>
      </c>
      <c r="B3409" t="str">
        <f t="shared" si="135"/>
        <v>2021</v>
      </c>
      <c r="C3409" t="s">
        <v>163</v>
      </c>
      <c r="D3409" t="s">
        <v>23</v>
      </c>
      <c r="E3409" t="s">
        <v>14</v>
      </c>
      <c r="F3409" t="s">
        <v>15</v>
      </c>
      <c r="G3409" t="s">
        <v>16</v>
      </c>
      <c r="H3409">
        <v>6.4000000953674316</v>
      </c>
      <c r="I3409">
        <v>6.3000001907348633</v>
      </c>
      <c r="J3409">
        <v>-0.10000000149011612</v>
      </c>
      <c r="K3409" t="s">
        <v>19</v>
      </c>
      <c r="L3409">
        <f>VLOOKUP(A3409,[1]Ark2!$A$1:$H$4250,8,FALSE)</f>
        <v>0.1</v>
      </c>
    </row>
    <row r="3410" spans="1:12" hidden="1">
      <c r="A3410" t="str">
        <f t="shared" si="137"/>
        <v>2021-Randers Statsskole-Stx</v>
      </c>
      <c r="B3410" t="str">
        <f t="shared" si="135"/>
        <v>2021</v>
      </c>
      <c r="C3410" t="s">
        <v>164</v>
      </c>
      <c r="D3410" t="s">
        <v>13</v>
      </c>
      <c r="E3410" t="s">
        <v>14</v>
      </c>
      <c r="F3410" t="s">
        <v>15</v>
      </c>
      <c r="G3410" t="s">
        <v>16</v>
      </c>
      <c r="H3410">
        <v>7.5999999046325684</v>
      </c>
      <c r="I3410">
        <v>7.4000000953674316</v>
      </c>
      <c r="J3410">
        <v>-0.20000000298023224</v>
      </c>
      <c r="K3410" t="s">
        <v>17</v>
      </c>
      <c r="L3410">
        <f>VLOOKUP(A3410,[1]Ark2!$A$1:$H$4250,8,FALSE)</f>
        <v>8.3056478405315617E-2</v>
      </c>
    </row>
    <row r="3411" spans="1:12" hidden="1">
      <c r="A3411" t="str">
        <f t="shared" si="137"/>
        <v>2021-Ribe Katedralskole, egym-Hhx</v>
      </c>
      <c r="B3411" t="str">
        <f t="shared" si="135"/>
        <v>2021</v>
      </c>
      <c r="C3411" t="s">
        <v>165</v>
      </c>
      <c r="D3411" t="s">
        <v>29</v>
      </c>
      <c r="E3411" t="s">
        <v>14</v>
      </c>
      <c r="F3411" t="s">
        <v>15</v>
      </c>
      <c r="G3411" t="s">
        <v>16</v>
      </c>
      <c r="H3411">
        <v>6.9000000953674316</v>
      </c>
      <c r="I3411">
        <v>7</v>
      </c>
      <c r="J3411">
        <v>0.10000000149011612</v>
      </c>
      <c r="K3411" t="s">
        <v>19</v>
      </c>
      <c r="L3411">
        <f>VLOOKUP(A3411,[1]Ark2!$A$1:$H$4250,8,FALSE)</f>
        <v>0</v>
      </c>
    </row>
    <row r="3412" spans="1:12" hidden="1">
      <c r="A3412" t="str">
        <f t="shared" si="137"/>
        <v>2021-Ribe Katedralskole, stx-Hf</v>
      </c>
      <c r="B3412" t="str">
        <f t="shared" si="135"/>
        <v>2021</v>
      </c>
      <c r="C3412" t="s">
        <v>166</v>
      </c>
      <c r="D3412" t="s">
        <v>23</v>
      </c>
      <c r="E3412" t="s">
        <v>14</v>
      </c>
      <c r="F3412" t="s">
        <v>15</v>
      </c>
      <c r="G3412" t="s">
        <v>16</v>
      </c>
      <c r="H3412">
        <v>6</v>
      </c>
      <c r="I3412">
        <v>6.1999998092651367</v>
      </c>
      <c r="J3412">
        <v>0.20000000298023224</v>
      </c>
      <c r="K3412" t="s">
        <v>19</v>
      </c>
      <c r="L3412">
        <f>VLOOKUP(A3412,[1]Ark2!$A$1:$H$4250,8,FALSE)</f>
        <v>0</v>
      </c>
    </row>
    <row r="3413" spans="1:12" hidden="1">
      <c r="A3413" t="str">
        <f t="shared" si="137"/>
        <v>2021-Ribe Katedralskole, stx-Stx</v>
      </c>
      <c r="B3413" t="str">
        <f t="shared" si="135"/>
        <v>2021</v>
      </c>
      <c r="C3413" t="str">
        <f>C3412</f>
        <v>Ribe Katedralskole, stx</v>
      </c>
      <c r="D3413" t="s">
        <v>13</v>
      </c>
      <c r="E3413" t="s">
        <v>14</v>
      </c>
      <c r="F3413" t="s">
        <v>15</v>
      </c>
      <c r="G3413" t="s">
        <v>16</v>
      </c>
      <c r="H3413">
        <v>7.5999999046325684</v>
      </c>
      <c r="I3413">
        <v>7.6999998092651367</v>
      </c>
      <c r="J3413">
        <v>0.10000000149011612</v>
      </c>
      <c r="K3413" t="s">
        <v>19</v>
      </c>
      <c r="L3413">
        <f>VLOOKUP(A3413,[1]Ark2!$A$1:$H$4250,8,FALSE)</f>
        <v>2.7210884353741496E-2</v>
      </c>
    </row>
    <row r="3414" spans="1:12" hidden="1">
      <c r="A3414" t="str">
        <f t="shared" si="137"/>
        <v>2021-Ringkjøbing Gymnasium-Stx</v>
      </c>
      <c r="B3414" t="str">
        <f t="shared" si="135"/>
        <v>2021</v>
      </c>
      <c r="C3414" t="s">
        <v>167</v>
      </c>
      <c r="D3414" t="s">
        <v>13</v>
      </c>
      <c r="E3414" t="s">
        <v>14</v>
      </c>
      <c r="F3414" t="s">
        <v>15</v>
      </c>
      <c r="G3414" t="s">
        <v>16</v>
      </c>
      <c r="H3414">
        <v>8.1000003814697266</v>
      </c>
      <c r="I3414">
        <v>8</v>
      </c>
      <c r="J3414">
        <v>-0.10000000149011612</v>
      </c>
      <c r="K3414" t="s">
        <v>19</v>
      </c>
      <c r="L3414">
        <f>VLOOKUP(A3414,[1]Ark2!$A$1:$H$4250,8,FALSE)</f>
        <v>3.2967032967032968E-2</v>
      </c>
    </row>
    <row r="3415" spans="1:12" hidden="1">
      <c r="A3415" t="str">
        <f t="shared" si="137"/>
        <v>2021-Risskov gymnasium-Stx</v>
      </c>
      <c r="B3415" t="str">
        <f t="shared" si="135"/>
        <v>2021</v>
      </c>
      <c r="C3415" t="s">
        <v>168</v>
      </c>
      <c r="D3415" t="s">
        <v>13</v>
      </c>
      <c r="E3415" t="s">
        <v>14</v>
      </c>
      <c r="F3415" t="s">
        <v>15</v>
      </c>
      <c r="G3415" t="s">
        <v>16</v>
      </c>
      <c r="H3415">
        <v>7.8000001907348633</v>
      </c>
      <c r="I3415">
        <v>8</v>
      </c>
      <c r="J3415">
        <v>0.20000000298023224</v>
      </c>
      <c r="K3415" t="s">
        <v>17</v>
      </c>
      <c r="L3415">
        <f>VLOOKUP(A3415,[1]Ark2!$A$1:$H$4250,8,FALSE)</f>
        <v>0.13306451612903225</v>
      </c>
    </row>
    <row r="3416" spans="1:12" hidden="1">
      <c r="A3416" t="str">
        <f t="shared" si="137"/>
        <v>2021-Rosborg Gymnasium &amp; HF-Hf</v>
      </c>
      <c r="B3416" t="str">
        <f t="shared" si="135"/>
        <v>2021</v>
      </c>
      <c r="C3416" t="s">
        <v>169</v>
      </c>
      <c r="D3416" t="s">
        <v>23</v>
      </c>
      <c r="E3416" t="s">
        <v>14</v>
      </c>
      <c r="F3416" t="s">
        <v>15</v>
      </c>
      <c r="G3416" t="s">
        <v>16</v>
      </c>
      <c r="H3416">
        <v>6.9000000953674316</v>
      </c>
      <c r="I3416">
        <v>6.9000000953674316</v>
      </c>
      <c r="J3416">
        <v>0</v>
      </c>
      <c r="K3416" t="s">
        <v>19</v>
      </c>
      <c r="L3416">
        <f>VLOOKUP(A3416,[1]Ark2!$A$1:$H$4250,8,FALSE)</f>
        <v>7.6086956521739135E-2</v>
      </c>
    </row>
    <row r="3417" spans="1:12" hidden="1">
      <c r="A3417" t="str">
        <f t="shared" si="137"/>
        <v>2021-Rosborg Gymnasium &amp; HF-Stx</v>
      </c>
      <c r="B3417" t="str">
        <f t="shared" si="135"/>
        <v>2021</v>
      </c>
      <c r="C3417" t="str">
        <f>C3416</f>
        <v>Rosborg Gymnasium &amp; HF</v>
      </c>
      <c r="D3417" t="s">
        <v>13</v>
      </c>
      <c r="E3417" t="s">
        <v>14</v>
      </c>
      <c r="F3417" t="s">
        <v>15</v>
      </c>
      <c r="G3417" t="s">
        <v>16</v>
      </c>
      <c r="H3417">
        <v>7.6999998092651367</v>
      </c>
      <c r="I3417">
        <v>7.5</v>
      </c>
      <c r="J3417">
        <v>-0.20000000298023224</v>
      </c>
      <c r="K3417" t="s">
        <v>17</v>
      </c>
      <c r="L3417">
        <f>VLOOKUP(A3417,[1]Ark2!$A$1:$H$4250,8,FALSE)</f>
        <v>0.1326530612244898</v>
      </c>
    </row>
    <row r="3418" spans="1:12" hidden="1">
      <c r="A3418" t="str">
        <f t="shared" si="137"/>
        <v>2021-Roskilde Gymnasium-Hf</v>
      </c>
      <c r="B3418" t="str">
        <f t="shared" si="135"/>
        <v>2021</v>
      </c>
      <c r="C3418" t="s">
        <v>170</v>
      </c>
      <c r="D3418" t="s">
        <v>23</v>
      </c>
      <c r="E3418" t="s">
        <v>14</v>
      </c>
      <c r="F3418" t="s">
        <v>15</v>
      </c>
      <c r="G3418" t="s">
        <v>16</v>
      </c>
      <c r="H3418">
        <v>6.6999998092651367</v>
      </c>
      <c r="I3418">
        <v>6.9000000953674316</v>
      </c>
      <c r="J3418">
        <v>0.20000000298023224</v>
      </c>
      <c r="K3418" t="s">
        <v>19</v>
      </c>
      <c r="L3418">
        <f>VLOOKUP(A3418,[1]Ark2!$A$1:$H$4250,8,FALSE)</f>
        <v>9.6153846153846159E-2</v>
      </c>
    </row>
    <row r="3419" spans="1:12" hidden="1">
      <c r="A3419" t="str">
        <f t="shared" si="137"/>
        <v>2021-Roskilde Gymnasium-Stx</v>
      </c>
      <c r="B3419" t="str">
        <f t="shared" si="135"/>
        <v>2021</v>
      </c>
      <c r="C3419" t="str">
        <f>C3418</f>
        <v>Roskilde Gymnasium</v>
      </c>
      <c r="D3419" t="s">
        <v>13</v>
      </c>
      <c r="E3419" t="s">
        <v>14</v>
      </c>
      <c r="F3419" t="s">
        <v>15</v>
      </c>
      <c r="G3419" t="s">
        <v>16</v>
      </c>
      <c r="H3419">
        <v>8.6999998092651367</v>
      </c>
      <c r="I3419">
        <v>8.6000003814697266</v>
      </c>
      <c r="J3419">
        <v>-0.10000000149011612</v>
      </c>
      <c r="K3419" t="s">
        <v>19</v>
      </c>
      <c r="L3419">
        <f>VLOOKUP(A3419,[1]Ark2!$A$1:$H$4250,8,FALSE)</f>
        <v>1.5772870662460567E-2</v>
      </c>
    </row>
    <row r="3420" spans="1:12" hidden="1">
      <c r="A3420" t="str">
        <f t="shared" si="137"/>
        <v>2021-Roskilde Handelsskole-Hhx</v>
      </c>
      <c r="B3420" t="str">
        <f t="shared" si="135"/>
        <v>2021</v>
      </c>
      <c r="C3420" t="s">
        <v>171</v>
      </c>
      <c r="D3420" t="s">
        <v>29</v>
      </c>
      <c r="E3420" t="s">
        <v>14</v>
      </c>
      <c r="F3420" t="s">
        <v>15</v>
      </c>
      <c r="G3420" t="s">
        <v>16</v>
      </c>
      <c r="H3420">
        <v>7.4000000953674316</v>
      </c>
      <c r="I3420">
        <v>7.0999999046325684</v>
      </c>
      <c r="J3420">
        <v>-0.30000001192092896</v>
      </c>
      <c r="K3420" t="s">
        <v>17</v>
      </c>
      <c r="L3420">
        <f>VLOOKUP(A3420,[1]Ark2!$A$1:$H$4250,8,FALSE)</f>
        <v>2.4464831804281346E-2</v>
      </c>
    </row>
    <row r="3421" spans="1:12" hidden="1">
      <c r="A3421" t="str">
        <f t="shared" si="137"/>
        <v>2021-Roskilde Katedralskole-Stx</v>
      </c>
      <c r="B3421" t="str">
        <f t="shared" si="135"/>
        <v>2021</v>
      </c>
      <c r="C3421" t="s">
        <v>172</v>
      </c>
      <c r="D3421" t="s">
        <v>13</v>
      </c>
      <c r="E3421" t="s">
        <v>14</v>
      </c>
      <c r="F3421" t="s">
        <v>15</v>
      </c>
      <c r="G3421" t="s">
        <v>16</v>
      </c>
      <c r="H3421">
        <v>7.9000000953674316</v>
      </c>
      <c r="I3421">
        <v>7.8000001907348633</v>
      </c>
      <c r="J3421">
        <v>-0.10000000149011612</v>
      </c>
      <c r="K3421" t="s">
        <v>19</v>
      </c>
      <c r="L3421">
        <f>VLOOKUP(A3421,[1]Ark2!$A$1:$H$4250,8,FALSE)</f>
        <v>0.11677282377919321</v>
      </c>
    </row>
    <row r="3422" spans="1:12" hidden="1">
      <c r="A3422" t="str">
        <f t="shared" si="137"/>
        <v>2021-Rungsted Gymnasium-Stx</v>
      </c>
      <c r="B3422" t="str">
        <f t="shared" si="135"/>
        <v>2021</v>
      </c>
      <c r="C3422" t="s">
        <v>174</v>
      </c>
      <c r="D3422" t="s">
        <v>13</v>
      </c>
      <c r="E3422" t="s">
        <v>14</v>
      </c>
      <c r="F3422" t="s">
        <v>15</v>
      </c>
      <c r="G3422" t="s">
        <v>16</v>
      </c>
      <c r="H3422">
        <v>8.1000003814697266</v>
      </c>
      <c r="I3422">
        <v>8.1999998092651367</v>
      </c>
      <c r="J3422">
        <v>0.10000000149011612</v>
      </c>
      <c r="K3422" t="s">
        <v>19</v>
      </c>
      <c r="L3422">
        <f>VLOOKUP(A3422,[1]Ark2!$A$1:$H$4250,8,FALSE)</f>
        <v>6.1224489795918366E-2</v>
      </c>
    </row>
    <row r="3423" spans="1:12" hidden="1">
      <c r="A3423" t="str">
        <f t="shared" si="137"/>
        <v>2021-Rybners - HF - Spangsbjerg Møllevej-Hf</v>
      </c>
      <c r="B3423" t="str">
        <f t="shared" si="135"/>
        <v>2021</v>
      </c>
      <c r="C3423" t="s">
        <v>385</v>
      </c>
      <c r="D3423" t="s">
        <v>23</v>
      </c>
      <c r="E3423" t="s">
        <v>14</v>
      </c>
      <c r="F3423" t="s">
        <v>15</v>
      </c>
      <c r="G3423" t="s">
        <v>16</v>
      </c>
      <c r="H3423">
        <v>6.4000000953674316</v>
      </c>
      <c r="I3423">
        <v>6.3000001907348633</v>
      </c>
      <c r="J3423">
        <v>-0.10000000149011612</v>
      </c>
      <c r="K3423" t="s">
        <v>19</v>
      </c>
      <c r="L3423">
        <f>VLOOKUP(A3423,[1]Ark2!$A$1:$H$4250,8,FALSE)</f>
        <v>7.3170731707317069E-2</v>
      </c>
    </row>
    <row r="3424" spans="1:12" hidden="1">
      <c r="A3424" t="str">
        <f t="shared" si="137"/>
        <v>2021-Rybners - HHX - Grådybet-Hhx</v>
      </c>
      <c r="B3424" t="str">
        <f t="shared" si="135"/>
        <v>2021</v>
      </c>
      <c r="C3424" t="s">
        <v>277</v>
      </c>
      <c r="D3424" t="s">
        <v>29</v>
      </c>
      <c r="E3424" t="s">
        <v>14</v>
      </c>
      <c r="F3424" t="s">
        <v>15</v>
      </c>
      <c r="G3424" t="s">
        <v>16</v>
      </c>
      <c r="H3424">
        <v>7.4000000953674316</v>
      </c>
      <c r="I3424">
        <v>7.1999998092651367</v>
      </c>
      <c r="J3424">
        <v>-0.20000000298023224</v>
      </c>
      <c r="K3424" t="s">
        <v>19</v>
      </c>
      <c r="L3424">
        <f>VLOOKUP(A3424,[1]Ark2!$A$1:$H$4250,8,FALSE)</f>
        <v>6.1611374407582936E-2</v>
      </c>
    </row>
    <row r="3425" spans="1:12" hidden="1">
      <c r="A3425" t="str">
        <f t="shared" si="137"/>
        <v>2021-Rybners - HTX - Spangsbjerg Møllevej-Htx</v>
      </c>
      <c r="B3425" t="str">
        <f t="shared" si="135"/>
        <v>2021</v>
      </c>
      <c r="C3425" t="s">
        <v>386</v>
      </c>
      <c r="D3425" t="s">
        <v>32</v>
      </c>
      <c r="E3425" t="s">
        <v>14</v>
      </c>
      <c r="F3425" t="s">
        <v>15</v>
      </c>
      <c r="G3425" t="s">
        <v>16</v>
      </c>
      <c r="H3425">
        <v>7.6999998092651367</v>
      </c>
      <c r="I3425">
        <v>7.8000001907348633</v>
      </c>
      <c r="J3425">
        <v>0.10000000149011612</v>
      </c>
      <c r="K3425" t="s">
        <v>19</v>
      </c>
      <c r="L3425">
        <f>VLOOKUP(A3425,[1]Ark2!$A$1:$H$4250,8,FALSE)</f>
        <v>7.1428571428571425E-2</v>
      </c>
    </row>
    <row r="3426" spans="1:12" hidden="1">
      <c r="A3426" t="str">
        <f t="shared" si="137"/>
        <v>2021-Rybners- STX- Grådybet-Stx</v>
      </c>
      <c r="B3426" t="str">
        <f t="shared" si="135"/>
        <v>2021</v>
      </c>
      <c r="C3426" t="s">
        <v>278</v>
      </c>
      <c r="D3426" t="s">
        <v>13</v>
      </c>
      <c r="E3426" t="s">
        <v>14</v>
      </c>
      <c r="F3426" t="s">
        <v>15</v>
      </c>
      <c r="G3426" t="s">
        <v>16</v>
      </c>
      <c r="H3426">
        <v>7.5999999046325684</v>
      </c>
      <c r="I3426">
        <v>7.4000000953674316</v>
      </c>
      <c r="J3426">
        <v>-0.20000000298023224</v>
      </c>
      <c r="K3426" t="s">
        <v>19</v>
      </c>
      <c r="L3426">
        <f>VLOOKUP(A3426,[1]Ark2!$A$1:$H$4250,8,FALSE)</f>
        <v>6.8292682926829273E-2</v>
      </c>
    </row>
    <row r="3427" spans="1:12" hidden="1">
      <c r="A3427" t="str">
        <f t="shared" si="137"/>
        <v>2021-Rysensteen Gymnasium-Stx</v>
      </c>
      <c r="B3427" t="str">
        <f t="shared" si="135"/>
        <v>2021</v>
      </c>
      <c r="C3427" t="s">
        <v>177</v>
      </c>
      <c r="D3427" t="s">
        <v>13</v>
      </c>
      <c r="E3427" t="s">
        <v>14</v>
      </c>
      <c r="F3427" t="s">
        <v>15</v>
      </c>
      <c r="G3427" t="s">
        <v>16</v>
      </c>
      <c r="H3427">
        <v>8.6000003814697266</v>
      </c>
      <c r="I3427">
        <v>8.8000001907348633</v>
      </c>
      <c r="J3427">
        <v>0.20000000298023224</v>
      </c>
      <c r="K3427" t="s">
        <v>17</v>
      </c>
      <c r="L3427">
        <f>VLOOKUP(A3427,[1]Ark2!$A$1:$H$4250,8,FALSE)</f>
        <v>4.7318611987381701E-2</v>
      </c>
    </row>
    <row r="3428" spans="1:12" hidden="1">
      <c r="A3428" t="str">
        <f t="shared" si="137"/>
        <v>2021-Rødkilde Gymnasium-Stx</v>
      </c>
      <c r="B3428" t="str">
        <f t="shared" si="135"/>
        <v>2021</v>
      </c>
      <c r="C3428" t="s">
        <v>178</v>
      </c>
      <c r="D3428" t="s">
        <v>13</v>
      </c>
      <c r="E3428" t="s">
        <v>14</v>
      </c>
      <c r="F3428" t="s">
        <v>15</v>
      </c>
      <c r="G3428" t="s">
        <v>16</v>
      </c>
      <c r="H3428">
        <v>8.1000003814697266</v>
      </c>
      <c r="I3428">
        <v>8</v>
      </c>
      <c r="J3428">
        <v>-0.10000000149011612</v>
      </c>
      <c r="K3428" t="s">
        <v>19</v>
      </c>
      <c r="L3428">
        <f>VLOOKUP(A3428,[1]Ark2!$A$1:$H$4250,8,FALSE)</f>
        <v>9.055118110236221E-2</v>
      </c>
    </row>
    <row r="3429" spans="1:12" hidden="1">
      <c r="A3429" t="str">
        <f t="shared" si="137"/>
        <v>2021-Rødovre Gymnasium-Stx</v>
      </c>
      <c r="B3429" t="str">
        <f t="shared" si="135"/>
        <v>2021</v>
      </c>
      <c r="C3429" t="s">
        <v>179</v>
      </c>
      <c r="D3429" t="s">
        <v>13</v>
      </c>
      <c r="E3429" t="s">
        <v>14</v>
      </c>
      <c r="F3429" t="s">
        <v>15</v>
      </c>
      <c r="G3429" t="s">
        <v>16</v>
      </c>
      <c r="H3429">
        <v>7.1999998092651367</v>
      </c>
      <c r="I3429">
        <v>6.9000000953674316</v>
      </c>
      <c r="J3429">
        <v>-0.30000001192092896</v>
      </c>
      <c r="K3429" t="s">
        <v>17</v>
      </c>
      <c r="L3429">
        <f>VLOOKUP(A3429,[1]Ark2!$A$1:$H$4250,8,FALSE)</f>
        <v>0.10126582278481013</v>
      </c>
    </row>
    <row r="3430" spans="1:12" hidden="1">
      <c r="A3430" t="str">
        <f t="shared" si="137"/>
        <v>2021-Sankt Annæ Gymnasium-Stx</v>
      </c>
      <c r="B3430" t="str">
        <f t="shared" si="135"/>
        <v>2021</v>
      </c>
      <c r="C3430" t="s">
        <v>180</v>
      </c>
      <c r="D3430" t="s">
        <v>13</v>
      </c>
      <c r="E3430" t="s">
        <v>14</v>
      </c>
      <c r="F3430" t="s">
        <v>15</v>
      </c>
      <c r="G3430" t="s">
        <v>16</v>
      </c>
      <c r="H3430">
        <v>8.6000003814697266</v>
      </c>
      <c r="I3430">
        <v>8.6000003814697266</v>
      </c>
      <c r="J3430">
        <v>0</v>
      </c>
      <c r="K3430" t="s">
        <v>19</v>
      </c>
      <c r="L3430">
        <f>VLOOKUP(A3430,[1]Ark2!$A$1:$H$4250,8,FALSE)</f>
        <v>1.3888888888888888E-2</v>
      </c>
    </row>
    <row r="3431" spans="1:12" hidden="1">
      <c r="A3431" t="str">
        <f t="shared" si="137"/>
        <v>2021-Sct. Knuds Gymnasium-Stx</v>
      </c>
      <c r="B3431" t="str">
        <f t="shared" si="135"/>
        <v>2021</v>
      </c>
      <c r="C3431" t="s">
        <v>181</v>
      </c>
      <c r="D3431" t="s">
        <v>13</v>
      </c>
      <c r="E3431" t="s">
        <v>14</v>
      </c>
      <c r="F3431" t="s">
        <v>15</v>
      </c>
      <c r="G3431" t="s">
        <v>16</v>
      </c>
      <c r="H3431">
        <v>8.1000003814697266</v>
      </c>
      <c r="I3431">
        <v>7.8000001907348633</v>
      </c>
      <c r="J3431">
        <v>-0.30000001192092896</v>
      </c>
      <c r="K3431" t="s">
        <v>17</v>
      </c>
      <c r="L3431">
        <f>VLOOKUP(A3431,[1]Ark2!$A$1:$H$4250,8,FALSE)</f>
        <v>7.8498293515358364E-2</v>
      </c>
    </row>
    <row r="3432" spans="1:12" hidden="1">
      <c r="A3432" t="str">
        <f t="shared" si="137"/>
        <v>2021-Silkeborg Gymnasium-Stx</v>
      </c>
      <c r="B3432" t="str">
        <f t="shared" si="135"/>
        <v>2021</v>
      </c>
      <c r="C3432" t="s">
        <v>182</v>
      </c>
      <c r="D3432" t="s">
        <v>13</v>
      </c>
      <c r="E3432" t="s">
        <v>14</v>
      </c>
      <c r="F3432" t="s">
        <v>15</v>
      </c>
      <c r="G3432" t="s">
        <v>16</v>
      </c>
      <c r="H3432">
        <v>8.1999998092651367</v>
      </c>
      <c r="I3432">
        <v>8.3999996185302734</v>
      </c>
      <c r="J3432">
        <v>0.20000000298023224</v>
      </c>
      <c r="K3432" t="s">
        <v>17</v>
      </c>
      <c r="L3432">
        <f>VLOOKUP(A3432,[1]Ark2!$A$1:$H$4250,8,FALSE)</f>
        <v>4.5454545454545456E-2</v>
      </c>
    </row>
    <row r="3433" spans="1:12" hidden="1">
      <c r="A3433" t="str">
        <f t="shared" si="137"/>
        <v>2021-Skanderborg Gymnasium-Stx</v>
      </c>
      <c r="B3433" t="str">
        <f t="shared" si="135"/>
        <v>2021</v>
      </c>
      <c r="C3433" t="s">
        <v>183</v>
      </c>
      <c r="D3433" t="s">
        <v>13</v>
      </c>
      <c r="E3433" t="s">
        <v>14</v>
      </c>
      <c r="F3433" t="s">
        <v>15</v>
      </c>
      <c r="G3433" t="s">
        <v>16</v>
      </c>
      <c r="H3433">
        <v>8.1000003814697266</v>
      </c>
      <c r="I3433">
        <v>8</v>
      </c>
      <c r="J3433">
        <v>-0.10000000149011612</v>
      </c>
      <c r="K3433" t="s">
        <v>19</v>
      </c>
      <c r="L3433">
        <f>VLOOKUP(A3433,[1]Ark2!$A$1:$H$4250,8,FALSE)</f>
        <v>3.9647577092511016E-2</v>
      </c>
    </row>
    <row r="3434" spans="1:12" hidden="1">
      <c r="A3434" t="str">
        <f t="shared" si="137"/>
        <v>2021-Skanderborg-Odder Center for Uddannelse-Hhx</v>
      </c>
      <c r="B3434" t="str">
        <f t="shared" si="135"/>
        <v>2021</v>
      </c>
      <c r="C3434" t="s">
        <v>184</v>
      </c>
      <c r="D3434" t="s">
        <v>29</v>
      </c>
      <c r="E3434" t="s">
        <v>14</v>
      </c>
      <c r="F3434" t="s">
        <v>15</v>
      </c>
      <c r="G3434" t="s">
        <v>16</v>
      </c>
      <c r="H3434">
        <v>7.4000000953674316</v>
      </c>
      <c r="I3434">
        <v>7.1999998092651367</v>
      </c>
      <c r="J3434">
        <v>-0.20000000298023224</v>
      </c>
      <c r="K3434" t="s">
        <v>19</v>
      </c>
      <c r="L3434" t="e">
        <f>VLOOKUP(A3434,[1]Ark2!$A$1:$H$4250,8,FALSE)</f>
        <v>#N/A</v>
      </c>
    </row>
    <row r="3435" spans="1:12" hidden="1">
      <c r="A3435" t="str">
        <f t="shared" si="137"/>
        <v>2021-Skive College, Arvikavej-Hhx</v>
      </c>
      <c r="B3435" t="str">
        <f t="shared" si="135"/>
        <v>2021</v>
      </c>
      <c r="C3435" t="s">
        <v>185</v>
      </c>
      <c r="D3435" t="s">
        <v>29</v>
      </c>
      <c r="E3435" t="s">
        <v>14</v>
      </c>
      <c r="F3435" t="s">
        <v>15</v>
      </c>
      <c r="G3435" t="s">
        <v>16</v>
      </c>
      <c r="H3435">
        <v>7.1999998092651367</v>
      </c>
      <c r="I3435">
        <v>7</v>
      </c>
      <c r="J3435">
        <v>-0.20000000298023224</v>
      </c>
      <c r="K3435" t="s">
        <v>19</v>
      </c>
      <c r="L3435">
        <f>VLOOKUP(A3435,[1]Ark2!$A$1:$H$4250,8,FALSE)</f>
        <v>0</v>
      </c>
    </row>
    <row r="3436" spans="1:12" hidden="1">
      <c r="A3436" t="str">
        <f t="shared" si="137"/>
        <v>2021-Skive College, Arvikavej-Htx</v>
      </c>
      <c r="B3436" t="str">
        <f t="shared" ref="B3436:B3499" si="138">B3435</f>
        <v>2021</v>
      </c>
      <c r="C3436" t="str">
        <f>C3435</f>
        <v>Skive College, Arvikavej</v>
      </c>
      <c r="D3436" t="s">
        <v>32</v>
      </c>
      <c r="E3436" t="s">
        <v>14</v>
      </c>
      <c r="F3436" t="s">
        <v>15</v>
      </c>
      <c r="G3436" t="s">
        <v>16</v>
      </c>
      <c r="H3436">
        <v>8.5</v>
      </c>
      <c r="I3436">
        <v>8.6999998092651367</v>
      </c>
      <c r="J3436">
        <v>0.20000000298023224</v>
      </c>
      <c r="K3436" t="s">
        <v>19</v>
      </c>
      <c r="L3436">
        <f>VLOOKUP(A3436,[1]Ark2!$A$1:$H$4250,8,FALSE)</f>
        <v>7.3170731707317069E-2</v>
      </c>
    </row>
    <row r="3437" spans="1:12" hidden="1">
      <c r="A3437" t="str">
        <f t="shared" si="137"/>
        <v>2021-Skive Gymnasium-Hf</v>
      </c>
      <c r="B3437" t="str">
        <f t="shared" si="138"/>
        <v>2021</v>
      </c>
      <c r="C3437" t="s">
        <v>187</v>
      </c>
      <c r="D3437" t="s">
        <v>23</v>
      </c>
      <c r="E3437" t="s">
        <v>14</v>
      </c>
      <c r="F3437" t="s">
        <v>15</v>
      </c>
      <c r="G3437" t="s">
        <v>16</v>
      </c>
      <c r="H3437">
        <v>6</v>
      </c>
      <c r="I3437">
        <v>5.8000001907348633</v>
      </c>
      <c r="J3437">
        <v>-0.20000000298023224</v>
      </c>
      <c r="K3437" t="s">
        <v>19</v>
      </c>
      <c r="L3437">
        <f>VLOOKUP(A3437,[1]Ark2!$A$1:$H$4250,8,FALSE)</f>
        <v>0.1702127659574468</v>
      </c>
    </row>
    <row r="3438" spans="1:12" hidden="1">
      <c r="A3438" t="str">
        <f t="shared" si="137"/>
        <v>2021-Skive Gymnasium-Stx</v>
      </c>
      <c r="B3438" t="str">
        <f t="shared" si="138"/>
        <v>2021</v>
      </c>
      <c r="C3438" t="str">
        <f>C3437</f>
        <v>Skive Gymnasium</v>
      </c>
      <c r="D3438" t="s">
        <v>13</v>
      </c>
      <c r="E3438" t="s">
        <v>14</v>
      </c>
      <c r="F3438" t="s">
        <v>15</v>
      </c>
      <c r="G3438" t="s">
        <v>16</v>
      </c>
      <c r="H3438">
        <v>7.6999998092651367</v>
      </c>
      <c r="I3438">
        <v>7.6999998092651367</v>
      </c>
      <c r="J3438">
        <v>0</v>
      </c>
      <c r="K3438" t="s">
        <v>19</v>
      </c>
      <c r="L3438">
        <f>VLOOKUP(A3438,[1]Ark2!$A$1:$H$4250,8,FALSE)</f>
        <v>5.0561797752808987E-2</v>
      </c>
    </row>
    <row r="3439" spans="1:12" hidden="1">
      <c r="A3439" t="str">
        <f t="shared" si="137"/>
        <v>2021-Skive-Viborg HF &amp; VUC, Viborg-Hf</v>
      </c>
      <c r="B3439" t="str">
        <f t="shared" si="138"/>
        <v>2021</v>
      </c>
      <c r="C3439" t="s">
        <v>280</v>
      </c>
      <c r="D3439" t="s">
        <v>23</v>
      </c>
      <c r="E3439" t="s">
        <v>14</v>
      </c>
      <c r="F3439" t="s">
        <v>15</v>
      </c>
      <c r="G3439" t="s">
        <v>16</v>
      </c>
      <c r="H3439">
        <v>7.1999998092651367</v>
      </c>
      <c r="I3439">
        <v>7.1999998092651367</v>
      </c>
      <c r="J3439">
        <v>0</v>
      </c>
      <c r="K3439" t="s">
        <v>19</v>
      </c>
      <c r="L3439">
        <f>VLOOKUP(A3439,[1]Ark2!$A$1:$H$4250,8,FALSE)</f>
        <v>0</v>
      </c>
    </row>
    <row r="3440" spans="1:12" hidden="1">
      <c r="A3440" t="str">
        <f t="shared" si="137"/>
        <v>2021-Skolerne i Oure - Sport &amp; Performance-Stx</v>
      </c>
      <c r="B3440" t="str">
        <f t="shared" si="138"/>
        <v>2021</v>
      </c>
      <c r="C3440" t="s">
        <v>188</v>
      </c>
      <c r="D3440" t="s">
        <v>13</v>
      </c>
      <c r="E3440" t="s">
        <v>14</v>
      </c>
      <c r="F3440" t="s">
        <v>15</v>
      </c>
      <c r="G3440" t="s">
        <v>16</v>
      </c>
      <c r="H3440">
        <v>7.6999998092651367</v>
      </c>
      <c r="I3440">
        <v>8.1000003814697266</v>
      </c>
      <c r="J3440">
        <v>0.40000000596046448</v>
      </c>
      <c r="K3440" t="s">
        <v>17</v>
      </c>
      <c r="L3440">
        <f>VLOOKUP(A3440,[1]Ark2!$A$1:$H$4250,8,FALSE)</f>
        <v>0</v>
      </c>
    </row>
    <row r="3441" spans="1:12" hidden="1">
      <c r="A3441" t="str">
        <f t="shared" si="137"/>
        <v>2021-Slagelse Gymnasium-Hf</v>
      </c>
      <c r="B3441" t="str">
        <f t="shared" si="138"/>
        <v>2021</v>
      </c>
      <c r="C3441" t="s">
        <v>189</v>
      </c>
      <c r="D3441" t="s">
        <v>23</v>
      </c>
      <c r="E3441" t="s">
        <v>14</v>
      </c>
      <c r="F3441" t="s">
        <v>15</v>
      </c>
      <c r="G3441" t="s">
        <v>16</v>
      </c>
      <c r="H3441">
        <v>6</v>
      </c>
      <c r="I3441">
        <v>5.9000000953674316</v>
      </c>
      <c r="J3441">
        <v>-0.10000000149011612</v>
      </c>
      <c r="K3441" t="s">
        <v>19</v>
      </c>
      <c r="L3441">
        <f>VLOOKUP(A3441,[1]Ark2!$A$1:$H$4250,8,FALSE)</f>
        <v>0.2</v>
      </c>
    </row>
    <row r="3442" spans="1:12" hidden="1">
      <c r="A3442" t="str">
        <f t="shared" si="137"/>
        <v>2021-Slagelse Gymnasium-Stx</v>
      </c>
      <c r="B3442" t="str">
        <f t="shared" si="138"/>
        <v>2021</v>
      </c>
      <c r="C3442" t="str">
        <f>C3441</f>
        <v>Slagelse Gymnasium</v>
      </c>
      <c r="D3442" t="s">
        <v>13</v>
      </c>
      <c r="E3442" t="s">
        <v>14</v>
      </c>
      <c r="F3442" t="s">
        <v>15</v>
      </c>
      <c r="G3442" t="s">
        <v>16</v>
      </c>
      <c r="H3442">
        <v>7.3000001907348633</v>
      </c>
      <c r="I3442">
        <v>7</v>
      </c>
      <c r="J3442">
        <v>-0.30000001192092896</v>
      </c>
      <c r="K3442" t="s">
        <v>17</v>
      </c>
      <c r="L3442">
        <f>VLOOKUP(A3442,[1]Ark2!$A$1:$H$4250,8,FALSE)</f>
        <v>0.11974110032362459</v>
      </c>
    </row>
    <row r="3443" spans="1:12" hidden="1">
      <c r="A3443" t="str">
        <f t="shared" si="137"/>
        <v>2021-Slotshaven Gymnasium-Hhx</v>
      </c>
      <c r="B3443" t="str">
        <f t="shared" si="138"/>
        <v>2021</v>
      </c>
      <c r="C3443" t="s">
        <v>327</v>
      </c>
      <c r="D3443" t="s">
        <v>29</v>
      </c>
      <c r="E3443" t="s">
        <v>14</v>
      </c>
      <c r="F3443" t="s">
        <v>15</v>
      </c>
      <c r="G3443" t="s">
        <v>16</v>
      </c>
      <c r="H3443">
        <v>6.9000000953674316</v>
      </c>
      <c r="I3443">
        <v>6.9000000953674316</v>
      </c>
      <c r="J3443">
        <v>0</v>
      </c>
      <c r="K3443" t="s">
        <v>19</v>
      </c>
      <c r="L3443">
        <f>VLOOKUP(A3443,[1]Ark2!$A$1:$H$4250,8,FALSE)</f>
        <v>7.6433121019108277E-2</v>
      </c>
    </row>
    <row r="3444" spans="1:12" hidden="1">
      <c r="A3444" t="str">
        <f t="shared" si="137"/>
        <v>2021-Slotshaven Gymnasium-Htx</v>
      </c>
      <c r="B3444" t="str">
        <f t="shared" si="138"/>
        <v>2021</v>
      </c>
      <c r="C3444" t="str">
        <f>C3443</f>
        <v>Slotshaven Gymnasium</v>
      </c>
      <c r="D3444" t="s">
        <v>32</v>
      </c>
      <c r="E3444" t="s">
        <v>14</v>
      </c>
      <c r="F3444" t="s">
        <v>15</v>
      </c>
      <c r="G3444" t="s">
        <v>16</v>
      </c>
      <c r="H3444">
        <v>7.5</v>
      </c>
      <c r="I3444">
        <v>7.4000000953674316</v>
      </c>
      <c r="J3444">
        <v>-0.10000000149011612</v>
      </c>
      <c r="K3444" t="s">
        <v>19</v>
      </c>
      <c r="L3444">
        <f>VLOOKUP(A3444,[1]Ark2!$A$1:$H$4250,8,FALSE)</f>
        <v>6.9444444444444448E-2</v>
      </c>
    </row>
    <row r="3445" spans="1:12" hidden="1">
      <c r="A3445" t="str">
        <f t="shared" si="137"/>
        <v>2021-Solrød Gymnasium-Hf</v>
      </c>
      <c r="B3445" t="str">
        <f t="shared" si="138"/>
        <v>2021</v>
      </c>
      <c r="C3445" t="s">
        <v>190</v>
      </c>
      <c r="D3445" t="s">
        <v>23</v>
      </c>
      <c r="E3445" t="s">
        <v>14</v>
      </c>
      <c r="F3445" t="s">
        <v>15</v>
      </c>
      <c r="G3445" t="s">
        <v>16</v>
      </c>
      <c r="H3445">
        <v>5.9000000953674316</v>
      </c>
      <c r="I3445">
        <v>5.9000000953674316</v>
      </c>
      <c r="J3445">
        <v>0</v>
      </c>
      <c r="K3445" t="s">
        <v>19</v>
      </c>
      <c r="L3445">
        <f>VLOOKUP(A3445,[1]Ark2!$A$1:$H$4250,8,FALSE)</f>
        <v>0</v>
      </c>
    </row>
    <row r="3446" spans="1:12" hidden="1">
      <c r="A3446" t="str">
        <f t="shared" si="137"/>
        <v>2021-Solrød Gymnasium-Stx</v>
      </c>
      <c r="B3446" t="str">
        <f t="shared" si="138"/>
        <v>2021</v>
      </c>
      <c r="C3446" t="str">
        <f>C3445</f>
        <v>Solrød Gymnasium</v>
      </c>
      <c r="D3446" t="s">
        <v>13</v>
      </c>
      <c r="E3446" t="s">
        <v>14</v>
      </c>
      <c r="F3446" t="s">
        <v>15</v>
      </c>
      <c r="G3446" t="s">
        <v>16</v>
      </c>
      <c r="H3446">
        <v>7.5</v>
      </c>
      <c r="I3446">
        <v>7.5</v>
      </c>
      <c r="J3446">
        <v>0</v>
      </c>
      <c r="K3446" t="s">
        <v>19</v>
      </c>
      <c r="L3446">
        <f>VLOOKUP(A3446,[1]Ark2!$A$1:$H$4250,8,FALSE)</f>
        <v>4.6783625730994149E-2</v>
      </c>
    </row>
    <row r="3447" spans="1:12" hidden="1">
      <c r="A3447" t="str">
        <f t="shared" si="137"/>
        <v>2021-Sorø Akademis Skole-Stx</v>
      </c>
      <c r="B3447" t="str">
        <f t="shared" si="138"/>
        <v>2021</v>
      </c>
      <c r="C3447" t="s">
        <v>191</v>
      </c>
      <c r="D3447" t="s">
        <v>13</v>
      </c>
      <c r="E3447" t="s">
        <v>14</v>
      </c>
      <c r="F3447" t="s">
        <v>15</v>
      </c>
      <c r="G3447" t="s">
        <v>16</v>
      </c>
      <c r="H3447">
        <v>8.3000001907348633</v>
      </c>
      <c r="I3447">
        <v>8.1999998092651367</v>
      </c>
      <c r="J3447">
        <v>-0.10000000149011612</v>
      </c>
      <c r="K3447" t="s">
        <v>19</v>
      </c>
      <c r="L3447">
        <f>VLOOKUP(A3447,[1]Ark2!$A$1:$H$4250,8,FALSE)</f>
        <v>0</v>
      </c>
    </row>
    <row r="3448" spans="1:12" hidden="1">
      <c r="A3448" t="str">
        <f t="shared" si="137"/>
        <v>2021-Stenhus Gymnasium-Hf</v>
      </c>
      <c r="B3448" t="str">
        <f t="shared" si="138"/>
        <v>2021</v>
      </c>
      <c r="C3448" t="s">
        <v>192</v>
      </c>
      <c r="D3448" t="s">
        <v>23</v>
      </c>
      <c r="E3448" t="s">
        <v>14</v>
      </c>
      <c r="F3448" t="s">
        <v>15</v>
      </c>
      <c r="G3448" t="s">
        <v>16</v>
      </c>
      <c r="H3448">
        <v>6.3000001907348633</v>
      </c>
      <c r="I3448">
        <v>6.8000001907348633</v>
      </c>
      <c r="J3448">
        <v>0.5</v>
      </c>
      <c r="K3448" t="s">
        <v>17</v>
      </c>
      <c r="L3448">
        <f>VLOOKUP(A3448,[1]Ark2!$A$1:$H$4250,8,FALSE)</f>
        <v>0.13541666666666666</v>
      </c>
    </row>
    <row r="3449" spans="1:12" hidden="1">
      <c r="A3449" t="str">
        <f t="shared" si="137"/>
        <v>2021-Stenhus Gymnasium-Stx</v>
      </c>
      <c r="B3449" t="str">
        <f t="shared" si="138"/>
        <v>2021</v>
      </c>
      <c r="C3449" t="str">
        <f>C3448</f>
        <v>Stenhus Gymnasium</v>
      </c>
      <c r="D3449" t="s">
        <v>13</v>
      </c>
      <c r="E3449" t="s">
        <v>14</v>
      </c>
      <c r="F3449" t="s">
        <v>15</v>
      </c>
      <c r="G3449" t="s">
        <v>16</v>
      </c>
      <c r="H3449">
        <v>7.5999999046325684</v>
      </c>
      <c r="I3449">
        <v>7.8000001907348633</v>
      </c>
      <c r="J3449">
        <v>0.20000000298023224</v>
      </c>
      <c r="K3449" t="s">
        <v>17</v>
      </c>
      <c r="L3449">
        <f>VLOOKUP(A3449,[1]Ark2!$A$1:$H$4250,8,FALSE)</f>
        <v>5.6962025316455694E-2</v>
      </c>
    </row>
    <row r="3450" spans="1:12" hidden="1">
      <c r="A3450" t="str">
        <f t="shared" si="137"/>
        <v>2021-Struer Statsgymnasium-Hf</v>
      </c>
      <c r="B3450" t="str">
        <f t="shared" si="138"/>
        <v>2021</v>
      </c>
      <c r="C3450" t="s">
        <v>193</v>
      </c>
      <c r="D3450" t="s">
        <v>23</v>
      </c>
      <c r="E3450" t="s">
        <v>14</v>
      </c>
      <c r="F3450" t="s">
        <v>15</v>
      </c>
      <c r="G3450" t="s">
        <v>16</v>
      </c>
      <c r="H3450">
        <v>5.9000000953674316</v>
      </c>
      <c r="I3450">
        <v>6.0999999046325684</v>
      </c>
      <c r="J3450">
        <v>0.20000000298023224</v>
      </c>
      <c r="K3450" t="s">
        <v>19</v>
      </c>
      <c r="L3450">
        <f>VLOOKUP(A3450,[1]Ark2!$A$1:$H$4250,8,FALSE)</f>
        <v>0.12903225806451613</v>
      </c>
    </row>
    <row r="3451" spans="1:12" hidden="1">
      <c r="A3451" t="str">
        <f t="shared" si="137"/>
        <v>2021-Struer Statsgymnasium-Stx</v>
      </c>
      <c r="B3451" t="str">
        <f t="shared" si="138"/>
        <v>2021</v>
      </c>
      <c r="C3451" t="str">
        <f>C3450</f>
        <v>Struer Statsgymnasium</v>
      </c>
      <c r="D3451" t="s">
        <v>13</v>
      </c>
      <c r="E3451" t="s">
        <v>14</v>
      </c>
      <c r="F3451" t="s">
        <v>15</v>
      </c>
      <c r="G3451" t="s">
        <v>16</v>
      </c>
      <c r="H3451">
        <v>7.5999999046325684</v>
      </c>
      <c r="I3451">
        <v>7.9000000953674316</v>
      </c>
      <c r="J3451">
        <v>0.30000001192092896</v>
      </c>
      <c r="K3451" t="s">
        <v>17</v>
      </c>
      <c r="L3451">
        <f>VLOOKUP(A3451,[1]Ark2!$A$1:$H$4250,8,FALSE)</f>
        <v>8.3333333333333329E-2</v>
      </c>
    </row>
    <row r="3452" spans="1:12" hidden="1">
      <c r="A3452" t="str">
        <f t="shared" si="137"/>
        <v>2021-Struer Statsgymnasium - erhvervsskolen-Hhx</v>
      </c>
      <c r="B3452" t="str">
        <f t="shared" si="138"/>
        <v>2021</v>
      </c>
      <c r="C3452" t="s">
        <v>194</v>
      </c>
      <c r="D3452" t="s">
        <v>29</v>
      </c>
      <c r="E3452" t="s">
        <v>14</v>
      </c>
      <c r="F3452" t="s">
        <v>15</v>
      </c>
      <c r="G3452" t="s">
        <v>16</v>
      </c>
      <c r="H3452">
        <v>8.1000003814697266</v>
      </c>
      <c r="I3452">
        <v>8.1999998092651367</v>
      </c>
      <c r="J3452">
        <v>0.10000000149011612</v>
      </c>
      <c r="K3452" t="s">
        <v>19</v>
      </c>
      <c r="L3452">
        <f>VLOOKUP(A3452,[1]Ark2!$A$1:$H$4250,8,FALSE)</f>
        <v>0</v>
      </c>
    </row>
    <row r="3453" spans="1:12" hidden="1">
      <c r="A3453" t="str">
        <f t="shared" si="137"/>
        <v>2021-Struer Statsgymnasium - erhvervsskolen-Htx</v>
      </c>
      <c r="B3453" t="str">
        <f t="shared" si="138"/>
        <v>2021</v>
      </c>
      <c r="C3453" t="str">
        <f>C3452</f>
        <v>Struer Statsgymnasium - erhvervsskolen</v>
      </c>
      <c r="D3453" t="s">
        <v>32</v>
      </c>
      <c r="E3453" t="s">
        <v>14</v>
      </c>
      <c r="F3453" t="s">
        <v>15</v>
      </c>
      <c r="G3453" t="s">
        <v>16</v>
      </c>
      <c r="H3453">
        <v>8.1000003814697266</v>
      </c>
      <c r="I3453">
        <v>8.1999998092651367</v>
      </c>
      <c r="J3453">
        <v>0.10000000149011612</v>
      </c>
      <c r="K3453" t="s">
        <v>19</v>
      </c>
      <c r="L3453">
        <f>VLOOKUP(A3453,[1]Ark2!$A$1:$H$4250,8,FALSE)</f>
        <v>0</v>
      </c>
    </row>
    <row r="3454" spans="1:12" hidden="1">
      <c r="A3454" t="str">
        <f t="shared" si="137"/>
        <v>2021-Støvring Gymnasium-Stx</v>
      </c>
      <c r="B3454" t="str">
        <f t="shared" si="138"/>
        <v>2021</v>
      </c>
      <c r="C3454" t="s">
        <v>195</v>
      </c>
      <c r="D3454" t="s">
        <v>13</v>
      </c>
      <c r="E3454" t="s">
        <v>14</v>
      </c>
      <c r="F3454" t="s">
        <v>15</v>
      </c>
      <c r="G3454" t="s">
        <v>16</v>
      </c>
      <c r="H3454">
        <v>7.9000000953674316</v>
      </c>
      <c r="I3454">
        <v>7.6999998092651367</v>
      </c>
      <c r="J3454">
        <v>-0.20000000298023224</v>
      </c>
      <c r="K3454" t="s">
        <v>17</v>
      </c>
      <c r="L3454">
        <f>VLOOKUP(A3454,[1]Ark2!$A$1:$H$4250,8,FALSE)</f>
        <v>0</v>
      </c>
    </row>
    <row r="3455" spans="1:12" hidden="1">
      <c r="A3455" t="str">
        <f t="shared" si="137"/>
        <v>2021-Svendborg Erhvervsskole &amp; -Gymnasier, Skovsbovej-Hhx</v>
      </c>
      <c r="B3455" t="str">
        <f t="shared" si="138"/>
        <v>2021</v>
      </c>
      <c r="C3455" t="s">
        <v>197</v>
      </c>
      <c r="D3455" t="s">
        <v>29</v>
      </c>
      <c r="E3455" t="s">
        <v>14</v>
      </c>
      <c r="F3455" t="s">
        <v>15</v>
      </c>
      <c r="G3455" t="s">
        <v>16</v>
      </c>
      <c r="H3455">
        <v>7.0999999046325684</v>
      </c>
      <c r="I3455">
        <v>7.1999998092651367</v>
      </c>
      <c r="J3455">
        <v>0.10000000149011612</v>
      </c>
      <c r="K3455" t="s">
        <v>19</v>
      </c>
      <c r="L3455">
        <f>VLOOKUP(A3455,[1]Ark2!$A$1:$H$4250,8,FALSE)</f>
        <v>5.3097345132743362E-2</v>
      </c>
    </row>
    <row r="3456" spans="1:12" hidden="1">
      <c r="A3456" t="str">
        <f t="shared" si="137"/>
        <v>2021-Svendborg Erhvervsskole &amp; -Gymnasier, Skovsbovej-Htx</v>
      </c>
      <c r="B3456" t="str">
        <f t="shared" si="138"/>
        <v>2021</v>
      </c>
      <c r="C3456" t="str">
        <f>C3455</f>
        <v>Svendborg Erhvervsskole &amp; -Gymnasier, Skovsbovej</v>
      </c>
      <c r="D3456" t="s">
        <v>32</v>
      </c>
      <c r="E3456" t="s">
        <v>14</v>
      </c>
      <c r="F3456" t="s">
        <v>15</v>
      </c>
      <c r="G3456" t="s">
        <v>16</v>
      </c>
      <c r="H3456">
        <v>7.3000001907348633</v>
      </c>
      <c r="I3456">
        <v>7.3000001907348633</v>
      </c>
      <c r="J3456">
        <v>0</v>
      </c>
      <c r="K3456" t="s">
        <v>19</v>
      </c>
      <c r="L3456">
        <f>VLOOKUP(A3456,[1]Ark2!$A$1:$H$4250,8,FALSE)</f>
        <v>5.7471264367816091E-2</v>
      </c>
    </row>
    <row r="3457" spans="1:12" hidden="1">
      <c r="A3457" t="str">
        <f t="shared" si="137"/>
        <v>2021-Svendborg Gymnasium-Hf</v>
      </c>
      <c r="B3457" t="str">
        <f t="shared" si="138"/>
        <v>2021</v>
      </c>
      <c r="C3457" t="s">
        <v>198</v>
      </c>
      <c r="D3457" t="s">
        <v>23</v>
      </c>
      <c r="E3457" t="s">
        <v>14</v>
      </c>
      <c r="F3457" t="s">
        <v>15</v>
      </c>
      <c r="G3457" t="s">
        <v>16</v>
      </c>
      <c r="H3457">
        <v>5.9000000953674316</v>
      </c>
      <c r="I3457">
        <v>5.6999998092651367</v>
      </c>
      <c r="J3457">
        <v>-0.20000000298023224</v>
      </c>
      <c r="K3457" t="s">
        <v>19</v>
      </c>
      <c r="L3457">
        <f>VLOOKUP(A3457,[1]Ark2!$A$1:$H$4250,8,FALSE)</f>
        <v>0.10714285714285714</v>
      </c>
    </row>
    <row r="3458" spans="1:12" hidden="1">
      <c r="A3458" t="str">
        <f t="shared" si="137"/>
        <v>2021-Svendborg Gymnasium-Stx</v>
      </c>
      <c r="B3458" t="str">
        <f t="shared" si="138"/>
        <v>2021</v>
      </c>
      <c r="C3458" t="str">
        <f>C3457</f>
        <v>Svendborg Gymnasium</v>
      </c>
      <c r="D3458" t="s">
        <v>13</v>
      </c>
      <c r="E3458" t="s">
        <v>14</v>
      </c>
      <c r="F3458" t="s">
        <v>15</v>
      </c>
      <c r="G3458" t="s">
        <v>16</v>
      </c>
      <c r="H3458">
        <v>7.8000001907348633</v>
      </c>
      <c r="I3458">
        <v>7.5999999046325684</v>
      </c>
      <c r="J3458">
        <v>-0.20000000298023224</v>
      </c>
      <c r="K3458" t="s">
        <v>17</v>
      </c>
      <c r="L3458">
        <f>VLOOKUP(A3458,[1]Ark2!$A$1:$H$4250,8,FALSE)</f>
        <v>7.6190476190476197E-2</v>
      </c>
    </row>
    <row r="3459" spans="1:12" hidden="1">
      <c r="A3459" t="str">
        <f t="shared" ref="A3459:A3522" si="139">_xlfn.CONCAT(B3459,"-",C3459,"-",LEFT(D3459,3))</f>
        <v>2021-Syddjurs Gymnasium-Stx</v>
      </c>
      <c r="B3459" t="str">
        <f t="shared" si="138"/>
        <v>2021</v>
      </c>
      <c r="C3459" t="s">
        <v>200</v>
      </c>
      <c r="D3459" t="s">
        <v>13</v>
      </c>
      <c r="E3459" t="s">
        <v>14</v>
      </c>
      <c r="F3459" t="s">
        <v>15</v>
      </c>
      <c r="G3459" t="s">
        <v>16</v>
      </c>
      <c r="H3459">
        <v>7.8000001907348633</v>
      </c>
      <c r="I3459">
        <v>7.6999998092651367</v>
      </c>
      <c r="J3459">
        <v>-0.10000000149011612</v>
      </c>
      <c r="K3459" t="s">
        <v>19</v>
      </c>
      <c r="L3459">
        <f>VLOOKUP(A3459,[1]Ark2!$A$1:$H$4250,8,FALSE)</f>
        <v>5.6179775280898875E-2</v>
      </c>
    </row>
    <row r="3460" spans="1:12" hidden="1">
      <c r="A3460" t="str">
        <f t="shared" si="139"/>
        <v>2021-Sønderborg Statsskole-Hf</v>
      </c>
      <c r="B3460" t="str">
        <f t="shared" si="138"/>
        <v>2021</v>
      </c>
      <c r="C3460" t="s">
        <v>201</v>
      </c>
      <c r="D3460" t="s">
        <v>23</v>
      </c>
      <c r="E3460" t="s">
        <v>14</v>
      </c>
      <c r="F3460" t="s">
        <v>15</v>
      </c>
      <c r="G3460" t="s">
        <v>16</v>
      </c>
      <c r="H3460">
        <v>6.0999999046325684</v>
      </c>
      <c r="I3460">
        <v>6</v>
      </c>
      <c r="J3460">
        <v>-0.10000000149011612</v>
      </c>
      <c r="K3460" t="s">
        <v>19</v>
      </c>
      <c r="L3460">
        <f>VLOOKUP(A3460,[1]Ark2!$A$1:$H$4250,8,FALSE)</f>
        <v>0.13559322033898305</v>
      </c>
    </row>
    <row r="3461" spans="1:12" hidden="1">
      <c r="A3461" t="str">
        <f t="shared" si="139"/>
        <v>2021-Sønderborg Statsskole-Stx</v>
      </c>
      <c r="B3461" t="str">
        <f t="shared" si="138"/>
        <v>2021</v>
      </c>
      <c r="C3461" t="str">
        <f>C3460</f>
        <v>Sønderborg Statsskole</v>
      </c>
      <c r="D3461" t="s">
        <v>13</v>
      </c>
      <c r="E3461" t="s">
        <v>14</v>
      </c>
      <c r="F3461" t="s">
        <v>15</v>
      </c>
      <c r="G3461" t="s">
        <v>16</v>
      </c>
      <c r="H3461">
        <v>7.6999998092651367</v>
      </c>
      <c r="I3461">
        <v>7.5999999046325684</v>
      </c>
      <c r="J3461">
        <v>-0.10000000149011612</v>
      </c>
      <c r="K3461" t="s">
        <v>19</v>
      </c>
      <c r="L3461">
        <f>VLOOKUP(A3461,[1]Ark2!$A$1:$H$4250,8,FALSE)</f>
        <v>9.8214285714285712E-2</v>
      </c>
    </row>
    <row r="3462" spans="1:12" hidden="1">
      <c r="A3462" t="str">
        <f t="shared" si="139"/>
        <v>2021-TEKNISK GYMNASIUM,  Skanderborg-Htx</v>
      </c>
      <c r="B3462" t="str">
        <f t="shared" si="138"/>
        <v>2021</v>
      </c>
      <c r="C3462" t="s">
        <v>331</v>
      </c>
      <c r="D3462" t="s">
        <v>32</v>
      </c>
      <c r="E3462" t="s">
        <v>14</v>
      </c>
      <c r="F3462" t="s">
        <v>15</v>
      </c>
      <c r="G3462" t="s">
        <v>16</v>
      </c>
      <c r="H3462">
        <v>7.8000001907348633</v>
      </c>
      <c r="I3462">
        <v>7.9000000953674316</v>
      </c>
      <c r="J3462">
        <v>0.10000000149011612</v>
      </c>
      <c r="K3462" t="s">
        <v>19</v>
      </c>
      <c r="L3462">
        <f>VLOOKUP(A3462,[1]Ark2!$A$1:$H$4250,8,FALSE)</f>
        <v>0.10638297872340426</v>
      </c>
    </row>
    <row r="3463" spans="1:12" hidden="1">
      <c r="A3463" t="str">
        <f t="shared" si="139"/>
        <v>2021-TH. LANGS HF-KURSUS-Hf</v>
      </c>
      <c r="B3463" t="str">
        <f t="shared" si="138"/>
        <v>2021</v>
      </c>
      <c r="C3463" t="s">
        <v>205</v>
      </c>
      <c r="D3463" t="s">
        <v>23</v>
      </c>
      <c r="E3463" t="s">
        <v>14</v>
      </c>
      <c r="F3463" t="s">
        <v>15</v>
      </c>
      <c r="G3463" t="s">
        <v>16</v>
      </c>
      <c r="H3463">
        <v>6.5999999046325684</v>
      </c>
      <c r="I3463">
        <v>6.8000001907348633</v>
      </c>
      <c r="J3463">
        <v>0.20000000298023224</v>
      </c>
      <c r="K3463" t="s">
        <v>19</v>
      </c>
      <c r="L3463">
        <f>VLOOKUP(A3463,[1]Ark2!$A$1:$H$4250,8,FALSE)</f>
        <v>0.13675213675213677</v>
      </c>
    </row>
    <row r="3464" spans="1:12" hidden="1">
      <c r="A3464" t="str">
        <f t="shared" si="139"/>
        <v>2021-Thisted Gymnasium, STX og HF-Hf</v>
      </c>
      <c r="B3464" t="str">
        <f t="shared" si="138"/>
        <v>2021</v>
      </c>
      <c r="C3464" t="s">
        <v>206</v>
      </c>
      <c r="D3464" t="s">
        <v>23</v>
      </c>
      <c r="E3464" t="s">
        <v>14</v>
      </c>
      <c r="F3464" t="s">
        <v>15</v>
      </c>
      <c r="G3464" t="s">
        <v>16</v>
      </c>
      <c r="H3464">
        <v>6.1999998092651367</v>
      </c>
      <c r="I3464">
        <v>6.0999999046325684</v>
      </c>
      <c r="J3464">
        <v>-0.10000000149011612</v>
      </c>
      <c r="K3464" t="s">
        <v>19</v>
      </c>
      <c r="L3464">
        <f>VLOOKUP(A3464,[1]Ark2!$A$1:$H$4250,8,FALSE)</f>
        <v>0</v>
      </c>
    </row>
    <row r="3465" spans="1:12" hidden="1">
      <c r="A3465" t="str">
        <f t="shared" si="139"/>
        <v>2021-Thisted Gymnasium, STX og HF-Stx</v>
      </c>
      <c r="B3465" t="str">
        <f t="shared" si="138"/>
        <v>2021</v>
      </c>
      <c r="C3465" t="str">
        <f>C3464</f>
        <v>Thisted Gymnasium, STX og HF</v>
      </c>
      <c r="D3465" t="s">
        <v>13</v>
      </c>
      <c r="E3465" t="s">
        <v>14</v>
      </c>
      <c r="F3465" t="s">
        <v>15</v>
      </c>
      <c r="G3465" t="s">
        <v>16</v>
      </c>
      <c r="H3465">
        <v>8</v>
      </c>
      <c r="I3465">
        <v>8.1000003814697266</v>
      </c>
      <c r="J3465">
        <v>0.10000000149011612</v>
      </c>
      <c r="K3465" t="s">
        <v>19</v>
      </c>
      <c r="L3465">
        <f>VLOOKUP(A3465,[1]Ark2!$A$1:$H$4250,8,FALSE)</f>
        <v>5.7553956834532377E-2</v>
      </c>
    </row>
    <row r="3466" spans="1:12" hidden="1">
      <c r="A3466" t="str">
        <f t="shared" si="139"/>
        <v>2021-Thy-Mors HF &amp; VUC , Nykøbing afd.-Hf</v>
      </c>
      <c r="B3466" t="str">
        <f t="shared" si="138"/>
        <v>2021</v>
      </c>
      <c r="C3466" t="s">
        <v>367</v>
      </c>
      <c r="D3466" t="s">
        <v>23</v>
      </c>
      <c r="E3466" t="s">
        <v>14</v>
      </c>
      <c r="F3466" t="s">
        <v>15</v>
      </c>
      <c r="G3466" t="s">
        <v>16</v>
      </c>
      <c r="H3466">
        <v>5.6999998092651367</v>
      </c>
      <c r="I3466">
        <v>5.5</v>
      </c>
      <c r="J3466">
        <v>-0.20000000298023224</v>
      </c>
      <c r="K3466" t="s">
        <v>19</v>
      </c>
      <c r="L3466">
        <f>VLOOKUP(A3466,[1]Ark2!$A$1:$H$4250,8,FALSE)</f>
        <v>0</v>
      </c>
    </row>
    <row r="3467" spans="1:12" hidden="1">
      <c r="A3467" t="str">
        <f t="shared" si="139"/>
        <v>2021-Thy-Mors HF &amp; VUC, Thisted-Hf</v>
      </c>
      <c r="B3467" t="str">
        <f t="shared" si="138"/>
        <v>2021</v>
      </c>
      <c r="C3467" t="s">
        <v>368</v>
      </c>
      <c r="D3467" t="s">
        <v>23</v>
      </c>
      <c r="E3467" t="s">
        <v>14</v>
      </c>
      <c r="F3467" t="s">
        <v>15</v>
      </c>
      <c r="G3467" t="s">
        <v>16</v>
      </c>
      <c r="H3467">
        <v>7.0999999046325684</v>
      </c>
      <c r="I3467">
        <v>7.0999999046325684</v>
      </c>
      <c r="J3467">
        <v>0</v>
      </c>
      <c r="K3467" t="s">
        <v>19</v>
      </c>
      <c r="L3467">
        <f>VLOOKUP(A3467,[1]Ark2!$A$1:$H$4250,8,FALSE)</f>
        <v>0</v>
      </c>
    </row>
    <row r="3468" spans="1:12" hidden="1">
      <c r="A3468" t="str">
        <f t="shared" si="139"/>
        <v>2021-TietgenSkolen (ELM)-Hhx</v>
      </c>
      <c r="B3468" t="str">
        <f t="shared" si="138"/>
        <v>2021</v>
      </c>
      <c r="C3468" t="s">
        <v>209</v>
      </c>
      <c r="D3468" t="s">
        <v>29</v>
      </c>
      <c r="E3468" t="s">
        <v>14</v>
      </c>
      <c r="F3468" t="s">
        <v>15</v>
      </c>
      <c r="G3468" t="s">
        <v>16</v>
      </c>
      <c r="H3468">
        <v>7.1999998092651367</v>
      </c>
      <c r="I3468">
        <v>6.8000001907348633</v>
      </c>
      <c r="J3468">
        <v>-0.40000000596046448</v>
      </c>
      <c r="K3468" t="s">
        <v>17</v>
      </c>
      <c r="L3468">
        <f>VLOOKUP(A3468,[1]Ark2!$A$1:$H$4250,8,FALSE)</f>
        <v>5.4919908466819219E-2</v>
      </c>
    </row>
    <row r="3469" spans="1:12" hidden="1">
      <c r="A3469" t="str">
        <f t="shared" si="139"/>
        <v>2021-Tornbjerg Gymnasium-Stx</v>
      </c>
      <c r="B3469" t="str">
        <f t="shared" si="138"/>
        <v>2021</v>
      </c>
      <c r="C3469" t="s">
        <v>210</v>
      </c>
      <c r="D3469" t="s">
        <v>13</v>
      </c>
      <c r="E3469" t="s">
        <v>14</v>
      </c>
      <c r="F3469" t="s">
        <v>15</v>
      </c>
      <c r="G3469" t="s">
        <v>16</v>
      </c>
      <c r="H3469">
        <v>7.0999999046325684</v>
      </c>
      <c r="I3469">
        <v>7.0999999046325684</v>
      </c>
      <c r="J3469">
        <v>0</v>
      </c>
      <c r="K3469" t="s">
        <v>19</v>
      </c>
      <c r="L3469">
        <f>VLOOKUP(A3469,[1]Ark2!$A$1:$H$4250,8,FALSE)</f>
        <v>0.23499999999999999</v>
      </c>
    </row>
    <row r="3470" spans="1:12" hidden="1">
      <c r="A3470" t="str">
        <f t="shared" si="139"/>
        <v>2021-Tradium Gymnasier, HHX &amp; HTX-Hhx</v>
      </c>
      <c r="B3470" t="str">
        <f t="shared" si="138"/>
        <v>2021</v>
      </c>
      <c r="C3470" t="s">
        <v>387</v>
      </c>
      <c r="D3470" t="s">
        <v>29</v>
      </c>
      <c r="E3470" t="s">
        <v>14</v>
      </c>
      <c r="F3470" t="s">
        <v>15</v>
      </c>
      <c r="G3470" t="s">
        <v>16</v>
      </c>
      <c r="H3470">
        <v>7.3000001907348633</v>
      </c>
      <c r="I3470">
        <v>7.0999999046325684</v>
      </c>
      <c r="J3470">
        <v>-0.20000000298023224</v>
      </c>
      <c r="K3470" t="s">
        <v>19</v>
      </c>
      <c r="L3470" t="e">
        <f>VLOOKUP(A3470,[1]Ark2!$A$1:$H$4250,8,FALSE)</f>
        <v>#N/A</v>
      </c>
    </row>
    <row r="3471" spans="1:12" hidden="1">
      <c r="A3471" t="str">
        <f t="shared" si="139"/>
        <v>2021-Tradium, Teknisk Gymnasium, HTX-Htx</v>
      </c>
      <c r="B3471" t="str">
        <f t="shared" si="138"/>
        <v>2021</v>
      </c>
      <c r="C3471" t="s">
        <v>388</v>
      </c>
      <c r="D3471" t="s">
        <v>32</v>
      </c>
      <c r="E3471" t="s">
        <v>14</v>
      </c>
      <c r="F3471" t="s">
        <v>15</v>
      </c>
      <c r="G3471" t="s">
        <v>16</v>
      </c>
      <c r="H3471">
        <v>7.5999999046325684</v>
      </c>
      <c r="I3471">
        <v>7.5</v>
      </c>
      <c r="J3471">
        <v>-0.10000000149011612</v>
      </c>
      <c r="K3471" t="s">
        <v>19</v>
      </c>
      <c r="L3471">
        <f>VLOOKUP(A3471,[1]Ark2!$A$1:$H$4250,8,FALSE)</f>
        <v>0.10810810810810811</v>
      </c>
    </row>
    <row r="3472" spans="1:12" hidden="1">
      <c r="A3472" t="str">
        <f t="shared" si="139"/>
        <v>2021-Tønder Gymnasium-Hf</v>
      </c>
      <c r="B3472" t="str">
        <f t="shared" si="138"/>
        <v>2021</v>
      </c>
      <c r="C3472" t="s">
        <v>213</v>
      </c>
      <c r="D3472" t="s">
        <v>23</v>
      </c>
      <c r="E3472" t="s">
        <v>14</v>
      </c>
      <c r="F3472" t="s">
        <v>15</v>
      </c>
      <c r="G3472" t="s">
        <v>16</v>
      </c>
      <c r="H3472">
        <v>6.1999998092651367</v>
      </c>
      <c r="I3472">
        <v>6</v>
      </c>
      <c r="J3472">
        <v>-0.20000000298023224</v>
      </c>
      <c r="K3472" t="s">
        <v>19</v>
      </c>
      <c r="L3472">
        <f>VLOOKUP(A3472,[1]Ark2!$A$1:$H$4250,8,FALSE)</f>
        <v>0</v>
      </c>
    </row>
    <row r="3473" spans="1:12" hidden="1">
      <c r="A3473" t="str">
        <f t="shared" si="139"/>
        <v>2021-Tønder Gymnasium-Stx</v>
      </c>
      <c r="B3473" t="str">
        <f t="shared" si="138"/>
        <v>2021</v>
      </c>
      <c r="C3473" t="str">
        <f>C3472</f>
        <v>Tønder Gymnasium</v>
      </c>
      <c r="D3473" t="s">
        <v>13</v>
      </c>
      <c r="E3473" t="s">
        <v>14</v>
      </c>
      <c r="F3473" t="s">
        <v>15</v>
      </c>
      <c r="G3473" t="s">
        <v>16</v>
      </c>
      <c r="H3473">
        <v>7.5999999046325684</v>
      </c>
      <c r="I3473">
        <v>7.5999999046325684</v>
      </c>
      <c r="J3473">
        <v>0</v>
      </c>
      <c r="K3473" t="s">
        <v>19</v>
      </c>
      <c r="L3473">
        <f>VLOOKUP(A3473,[1]Ark2!$A$1:$H$4250,8,FALSE)</f>
        <v>5.5944055944055944E-2</v>
      </c>
    </row>
    <row r="3474" spans="1:12" hidden="1">
      <c r="A3474" t="str">
        <f t="shared" si="139"/>
        <v>2021-Tønder Handelsskole-Hhx</v>
      </c>
      <c r="B3474" t="str">
        <f t="shared" si="138"/>
        <v>2021</v>
      </c>
      <c r="C3474" t="s">
        <v>214</v>
      </c>
      <c r="D3474" t="s">
        <v>29</v>
      </c>
      <c r="E3474" t="s">
        <v>14</v>
      </c>
      <c r="F3474" t="s">
        <v>15</v>
      </c>
      <c r="G3474" t="s">
        <v>16</v>
      </c>
      <c r="H3474">
        <v>7.1999998092651367</v>
      </c>
      <c r="I3474">
        <v>7.6999998092651367</v>
      </c>
      <c r="J3474">
        <v>0.5</v>
      </c>
      <c r="K3474" t="s">
        <v>17</v>
      </c>
      <c r="L3474">
        <f>VLOOKUP(A3474,[1]Ark2!$A$1:$H$4250,8,FALSE)</f>
        <v>4.1095890410958902E-2</v>
      </c>
    </row>
    <row r="3475" spans="1:12" hidden="1">
      <c r="A3475" t="str">
        <f t="shared" si="139"/>
        <v>2021-Tørring Gymnasium-Stx</v>
      </c>
      <c r="B3475" t="str">
        <f t="shared" si="138"/>
        <v>2021</v>
      </c>
      <c r="C3475" t="s">
        <v>215</v>
      </c>
      <c r="D3475" t="s">
        <v>13</v>
      </c>
      <c r="E3475" t="s">
        <v>14</v>
      </c>
      <c r="F3475" t="s">
        <v>15</v>
      </c>
      <c r="G3475" t="s">
        <v>16</v>
      </c>
      <c r="H3475">
        <v>7.5999999046325684</v>
      </c>
      <c r="I3475">
        <v>7.6999998092651367</v>
      </c>
      <c r="J3475">
        <v>0.10000000149011612</v>
      </c>
      <c r="K3475" t="s">
        <v>19</v>
      </c>
      <c r="L3475">
        <f>VLOOKUP(A3475,[1]Ark2!$A$1:$H$4250,8,FALSE)</f>
        <v>0.06</v>
      </c>
    </row>
    <row r="3476" spans="1:12" hidden="1">
      <c r="A3476" t="str">
        <f t="shared" si="139"/>
        <v>2021-Tårnby Gymnasium-Hf</v>
      </c>
      <c r="B3476" t="str">
        <f t="shared" si="138"/>
        <v>2021</v>
      </c>
      <c r="C3476" t="s">
        <v>216</v>
      </c>
      <c r="D3476" t="s">
        <v>23</v>
      </c>
      <c r="E3476" t="s">
        <v>14</v>
      </c>
      <c r="F3476" t="s">
        <v>15</v>
      </c>
      <c r="G3476" t="s">
        <v>16</v>
      </c>
      <c r="H3476">
        <v>5.9000000953674316</v>
      </c>
      <c r="I3476">
        <v>5.9000000953674316</v>
      </c>
      <c r="J3476">
        <v>0</v>
      </c>
      <c r="K3476" t="s">
        <v>19</v>
      </c>
      <c r="L3476">
        <f>VLOOKUP(A3476,[1]Ark2!$A$1:$H$4250,8,FALSE)</f>
        <v>0.2857142857142857</v>
      </c>
    </row>
    <row r="3477" spans="1:12" hidden="1">
      <c r="A3477" t="str">
        <f t="shared" si="139"/>
        <v>2021-Tårnby Gymnasium-Stx</v>
      </c>
      <c r="B3477" t="str">
        <f t="shared" si="138"/>
        <v>2021</v>
      </c>
      <c r="C3477" t="str">
        <f>C3476</f>
        <v>Tårnby Gymnasium</v>
      </c>
      <c r="D3477" t="s">
        <v>13</v>
      </c>
      <c r="E3477" t="s">
        <v>14</v>
      </c>
      <c r="F3477" t="s">
        <v>15</v>
      </c>
      <c r="G3477" t="s">
        <v>16</v>
      </c>
      <c r="H3477">
        <v>7.0999999046325684</v>
      </c>
      <c r="I3477">
        <v>7.0999999046325684</v>
      </c>
      <c r="J3477">
        <v>0</v>
      </c>
      <c r="K3477" t="s">
        <v>19</v>
      </c>
      <c r="L3477">
        <f>VLOOKUP(A3477,[1]Ark2!$A$1:$H$4250,8,FALSE)</f>
        <v>8.6538461538461536E-2</v>
      </c>
    </row>
    <row r="3478" spans="1:12" hidden="1">
      <c r="A3478" t="str">
        <f t="shared" si="139"/>
        <v>2021-Taastrup City Gymnasium-Hf</v>
      </c>
      <c r="B3478" t="str">
        <f t="shared" si="138"/>
        <v>2021</v>
      </c>
      <c r="C3478" t="s">
        <v>334</v>
      </c>
      <c r="D3478" t="s">
        <v>23</v>
      </c>
      <c r="E3478" t="s">
        <v>14</v>
      </c>
      <c r="F3478" t="s">
        <v>15</v>
      </c>
      <c r="G3478" t="s">
        <v>16</v>
      </c>
      <c r="H3478">
        <v>3.7000000476837158</v>
      </c>
      <c r="I3478">
        <v>3.5</v>
      </c>
      <c r="J3478">
        <v>-0.20000000298023224</v>
      </c>
      <c r="K3478" t="s">
        <v>19</v>
      </c>
      <c r="L3478">
        <f>VLOOKUP(A3478,[1]Ark2!$A$1:$H$4250,8,FALSE)</f>
        <v>0.96</v>
      </c>
    </row>
    <row r="3479" spans="1:12" hidden="1">
      <c r="A3479" t="str">
        <f t="shared" si="139"/>
        <v>2021-Taastrup City Gymnasium-Stx</v>
      </c>
      <c r="B3479" t="str">
        <f t="shared" si="138"/>
        <v>2021</v>
      </c>
      <c r="C3479" t="str">
        <f>C3478</f>
        <v>Taastrup City Gymnasium</v>
      </c>
      <c r="D3479" t="s">
        <v>13</v>
      </c>
      <c r="E3479" t="s">
        <v>14</v>
      </c>
      <c r="F3479" t="s">
        <v>15</v>
      </c>
      <c r="G3479" t="s">
        <v>16</v>
      </c>
      <c r="H3479">
        <v>5.3000001907348633</v>
      </c>
      <c r="I3479">
        <v>5.3000001907348633</v>
      </c>
      <c r="J3479">
        <v>0</v>
      </c>
      <c r="K3479" t="s">
        <v>19</v>
      </c>
      <c r="L3479">
        <f>VLOOKUP(A3479,[1]Ark2!$A$1:$H$4250,8,FALSE)</f>
        <v>0.58333333333333337</v>
      </c>
    </row>
    <row r="3480" spans="1:12" hidden="1">
      <c r="A3480" t="str">
        <f t="shared" si="139"/>
        <v>2021-U/NORD Helsingør, Rasmus Knudsens Vej-Hhx</v>
      </c>
      <c r="B3480" t="str">
        <f t="shared" si="138"/>
        <v>2021</v>
      </c>
      <c r="C3480" t="s">
        <v>335</v>
      </c>
      <c r="D3480" t="s">
        <v>29</v>
      </c>
      <c r="E3480" t="s">
        <v>14</v>
      </c>
      <c r="F3480" t="s">
        <v>15</v>
      </c>
      <c r="G3480" t="s">
        <v>16</v>
      </c>
      <c r="H3480">
        <v>6</v>
      </c>
      <c r="I3480">
        <v>6</v>
      </c>
      <c r="J3480">
        <v>0</v>
      </c>
      <c r="K3480" t="s">
        <v>19</v>
      </c>
      <c r="L3480">
        <f>VLOOKUP(A3480,[1]Ark2!$A$1:$H$4250,8,FALSE)</f>
        <v>0.2857142857142857</v>
      </c>
    </row>
    <row r="3481" spans="1:12" hidden="1">
      <c r="A3481" t="str">
        <f t="shared" si="139"/>
        <v>2021-U/NORD Helsingør, Rasmus Knudsens Vej-Htx</v>
      </c>
      <c r="B3481" t="str">
        <f t="shared" si="138"/>
        <v>2021</v>
      </c>
      <c r="C3481" t="str">
        <f>C3480</f>
        <v>U/NORD Helsingør, Rasmus Knudsens Vej</v>
      </c>
      <c r="D3481" t="s">
        <v>32</v>
      </c>
      <c r="E3481" t="s">
        <v>14</v>
      </c>
      <c r="F3481" t="s">
        <v>15</v>
      </c>
      <c r="G3481" t="s">
        <v>16</v>
      </c>
      <c r="H3481">
        <v>7.0999999046325684</v>
      </c>
      <c r="I3481">
        <v>7</v>
      </c>
      <c r="J3481">
        <v>-0.10000000149011612</v>
      </c>
      <c r="K3481" t="s">
        <v>19</v>
      </c>
      <c r="L3481">
        <f>VLOOKUP(A3481,[1]Ark2!$A$1:$H$4250,8,FALSE)</f>
        <v>0</v>
      </c>
    </row>
    <row r="3482" spans="1:12" hidden="1">
      <c r="A3482" t="str">
        <f t="shared" si="139"/>
        <v>2021-U/NORD Hillerød Handelsgymnasium-Hhx</v>
      </c>
      <c r="B3482" t="str">
        <f t="shared" si="138"/>
        <v>2021</v>
      </c>
      <c r="C3482" t="s">
        <v>336</v>
      </c>
      <c r="D3482" t="s">
        <v>29</v>
      </c>
      <c r="E3482" t="s">
        <v>14</v>
      </c>
      <c r="F3482" t="s">
        <v>15</v>
      </c>
      <c r="G3482" t="s">
        <v>16</v>
      </c>
      <c r="H3482">
        <v>7</v>
      </c>
      <c r="I3482">
        <v>7.1999998092651367</v>
      </c>
      <c r="J3482">
        <v>0.20000000298023224</v>
      </c>
      <c r="K3482" t="s">
        <v>19</v>
      </c>
      <c r="L3482">
        <f>VLOOKUP(A3482,[1]Ark2!$A$1:$H$4250,8,FALSE)</f>
        <v>5.8823529411764705E-2</v>
      </c>
    </row>
    <row r="3483" spans="1:12" hidden="1">
      <c r="A3483" t="str">
        <f t="shared" si="139"/>
        <v>2021-U/NORD Hillerød Teknisk Gymnasium-Htx</v>
      </c>
      <c r="B3483" t="str">
        <f t="shared" si="138"/>
        <v>2021</v>
      </c>
      <c r="C3483" t="s">
        <v>337</v>
      </c>
      <c r="D3483" t="s">
        <v>32</v>
      </c>
      <c r="E3483" t="s">
        <v>14</v>
      </c>
      <c r="F3483" t="s">
        <v>15</v>
      </c>
      <c r="G3483" t="s">
        <v>16</v>
      </c>
      <c r="H3483">
        <v>8.1999998092651367</v>
      </c>
      <c r="I3483">
        <v>8.3000001907348633</v>
      </c>
      <c r="J3483">
        <v>0.10000000149011612</v>
      </c>
      <c r="K3483" t="s">
        <v>19</v>
      </c>
      <c r="L3483">
        <f>VLOOKUP(A3483,[1]Ark2!$A$1:$H$4250,8,FALSE)</f>
        <v>3.0418250950570342E-2</v>
      </c>
    </row>
    <row r="3484" spans="1:12" hidden="1">
      <c r="A3484" t="str">
        <f t="shared" si="139"/>
        <v>2021-UCRS EUD &amp; EUX Business-Hhx</v>
      </c>
      <c r="B3484" t="str">
        <f t="shared" si="138"/>
        <v>2021</v>
      </c>
      <c r="C3484" t="s">
        <v>219</v>
      </c>
      <c r="D3484" t="s">
        <v>29</v>
      </c>
      <c r="E3484" t="s">
        <v>14</v>
      </c>
      <c r="F3484" t="s">
        <v>15</v>
      </c>
      <c r="G3484" t="s">
        <v>16</v>
      </c>
      <c r="H3484">
        <v>6.8000001907348633</v>
      </c>
      <c r="I3484">
        <v>7.0999999046325684</v>
      </c>
      <c r="J3484">
        <v>0.30000001192092896</v>
      </c>
      <c r="K3484" t="s">
        <v>19</v>
      </c>
      <c r="L3484">
        <f>VLOOKUP(A3484,[1]Ark2!$A$1:$H$4250,8,FALSE)</f>
        <v>0</v>
      </c>
    </row>
    <row r="3485" spans="1:12" hidden="1">
      <c r="A3485" t="str">
        <f t="shared" si="139"/>
        <v>2021-UCRS Gymnasiet HHX Ringkøbing-Hhx</v>
      </c>
      <c r="B3485" t="str">
        <f t="shared" si="138"/>
        <v>2021</v>
      </c>
      <c r="C3485" t="s">
        <v>220</v>
      </c>
      <c r="D3485" t="s">
        <v>29</v>
      </c>
      <c r="E3485" t="s">
        <v>14</v>
      </c>
      <c r="F3485" t="s">
        <v>15</v>
      </c>
      <c r="G3485" t="s">
        <v>16</v>
      </c>
      <c r="H3485">
        <v>7.1999998092651367</v>
      </c>
      <c r="I3485">
        <v>7.6999998092651367</v>
      </c>
      <c r="J3485">
        <v>0.5</v>
      </c>
      <c r="K3485" t="s">
        <v>17</v>
      </c>
      <c r="L3485">
        <f>VLOOKUP(A3485,[1]Ark2!$A$1:$H$4250,8,FALSE)</f>
        <v>5.2631578947368418E-2</v>
      </c>
    </row>
    <row r="3486" spans="1:12" hidden="1">
      <c r="A3486" t="str">
        <f t="shared" si="139"/>
        <v>2021-UCRS Skjern Tekniske Skole-Htx</v>
      </c>
      <c r="B3486" t="str">
        <f t="shared" si="138"/>
        <v>2021</v>
      </c>
      <c r="C3486" t="s">
        <v>221</v>
      </c>
      <c r="D3486" t="s">
        <v>32</v>
      </c>
      <c r="E3486" t="s">
        <v>14</v>
      </c>
      <c r="F3486" t="s">
        <v>15</v>
      </c>
      <c r="G3486" t="s">
        <v>16</v>
      </c>
      <c r="H3486">
        <v>7.8000001907348633</v>
      </c>
      <c r="I3486">
        <v>7.8000001907348633</v>
      </c>
      <c r="J3486">
        <v>0</v>
      </c>
      <c r="K3486" t="s">
        <v>19</v>
      </c>
      <c r="L3486">
        <f>VLOOKUP(A3486,[1]Ark2!$A$1:$H$4250,8,FALSE)</f>
        <v>3.0927835051546393E-2</v>
      </c>
    </row>
    <row r="3487" spans="1:12" hidden="1">
      <c r="A3487" t="str">
        <f t="shared" si="139"/>
        <v>2021-Uddannelsescenter Holstebro, HHX/HTX og EUD/EUX Business-Hhx</v>
      </c>
      <c r="B3487" t="str">
        <f t="shared" si="138"/>
        <v>2021</v>
      </c>
      <c r="C3487" t="s">
        <v>271</v>
      </c>
      <c r="D3487" t="s">
        <v>29</v>
      </c>
      <c r="E3487" t="s">
        <v>14</v>
      </c>
      <c r="F3487" t="s">
        <v>15</v>
      </c>
      <c r="G3487" t="s">
        <v>16</v>
      </c>
      <c r="H3487">
        <v>7.4000000953674316</v>
      </c>
      <c r="I3487">
        <v>7.3000001907348633</v>
      </c>
      <c r="J3487">
        <v>-0.10000000149011612</v>
      </c>
      <c r="K3487" t="s">
        <v>19</v>
      </c>
      <c r="L3487">
        <f>VLOOKUP(A3487,[1]Ark2!$A$1:$H$4250,8,FALSE)</f>
        <v>9.5541401273885357E-2</v>
      </c>
    </row>
    <row r="3488" spans="1:12" hidden="1">
      <c r="A3488" t="str">
        <f t="shared" si="139"/>
        <v>2021-Uddannelsescenter Holstebro, HTX og EUD/EUX Teknisk-Htx</v>
      </c>
      <c r="B3488" t="str">
        <f t="shared" si="138"/>
        <v>2021</v>
      </c>
      <c r="C3488" t="s">
        <v>223</v>
      </c>
      <c r="D3488" t="s">
        <v>32</v>
      </c>
      <c r="E3488" t="s">
        <v>14</v>
      </c>
      <c r="F3488" t="s">
        <v>15</v>
      </c>
      <c r="G3488" t="s">
        <v>16</v>
      </c>
      <c r="H3488">
        <v>8.1999998092651367</v>
      </c>
      <c r="I3488">
        <v>8.1999998092651367</v>
      </c>
      <c r="J3488">
        <v>0</v>
      </c>
      <c r="K3488" t="s">
        <v>19</v>
      </c>
      <c r="L3488">
        <f>VLOOKUP(A3488,[1]Ark2!$A$1:$H$4250,8,FALSE)</f>
        <v>4.3103448275862072E-2</v>
      </c>
    </row>
    <row r="3489" spans="1:12" hidden="1">
      <c r="A3489" t="str">
        <f t="shared" si="139"/>
        <v>2021-Varde Gymnasium-Hf</v>
      </c>
      <c r="B3489" t="str">
        <f t="shared" si="138"/>
        <v>2021</v>
      </c>
      <c r="C3489" t="s">
        <v>224</v>
      </c>
      <c r="D3489" t="s">
        <v>23</v>
      </c>
      <c r="E3489" t="s">
        <v>14</v>
      </c>
      <c r="F3489" t="s">
        <v>15</v>
      </c>
      <c r="G3489" t="s">
        <v>16</v>
      </c>
      <c r="H3489">
        <v>6</v>
      </c>
      <c r="I3489">
        <v>5.6999998092651367</v>
      </c>
      <c r="J3489">
        <v>-0.30000001192092896</v>
      </c>
      <c r="K3489" t="s">
        <v>19</v>
      </c>
      <c r="L3489">
        <f>VLOOKUP(A3489,[1]Ark2!$A$1:$H$4250,8,FALSE)</f>
        <v>0.15384615384615385</v>
      </c>
    </row>
    <row r="3490" spans="1:12" hidden="1">
      <c r="A3490" t="str">
        <f t="shared" si="139"/>
        <v>2021-Varde Gymnasium-Stx</v>
      </c>
      <c r="B3490" t="str">
        <f t="shared" si="138"/>
        <v>2021</v>
      </c>
      <c r="C3490" t="str">
        <f>C3489</f>
        <v>Varde Gymnasium</v>
      </c>
      <c r="D3490" t="s">
        <v>13</v>
      </c>
      <c r="E3490" t="s">
        <v>14</v>
      </c>
      <c r="F3490" t="s">
        <v>15</v>
      </c>
      <c r="G3490" t="s">
        <v>16</v>
      </c>
      <c r="H3490">
        <v>7.9000000953674316</v>
      </c>
      <c r="I3490">
        <v>7.6999998092651367</v>
      </c>
      <c r="J3490">
        <v>-0.20000000298023224</v>
      </c>
      <c r="K3490" t="s">
        <v>19</v>
      </c>
      <c r="L3490">
        <f>VLOOKUP(A3490,[1]Ark2!$A$1:$H$4250,8,FALSE)</f>
        <v>3.3333333333333333E-2</v>
      </c>
    </row>
    <row r="3491" spans="1:12" hidden="1">
      <c r="A3491" t="str">
        <f t="shared" si="139"/>
        <v>2021-Varde Handelsskole og Handelsgymnasium-Hhx</v>
      </c>
      <c r="B3491" t="str">
        <f t="shared" si="138"/>
        <v>2021</v>
      </c>
      <c r="C3491" t="s">
        <v>225</v>
      </c>
      <c r="D3491" t="s">
        <v>29</v>
      </c>
      <c r="E3491" t="s">
        <v>14</v>
      </c>
      <c r="F3491" t="s">
        <v>15</v>
      </c>
      <c r="G3491" t="s">
        <v>16</v>
      </c>
      <c r="H3491">
        <v>7.0999999046325684</v>
      </c>
      <c r="I3491">
        <v>7</v>
      </c>
      <c r="J3491">
        <v>-0.10000000149011612</v>
      </c>
      <c r="K3491" t="s">
        <v>19</v>
      </c>
      <c r="L3491">
        <f>VLOOKUP(A3491,[1]Ark2!$A$1:$H$4250,8,FALSE)</f>
        <v>0</v>
      </c>
    </row>
    <row r="3492" spans="1:12" hidden="1">
      <c r="A3492" t="str">
        <f t="shared" si="139"/>
        <v>2021-Vejen Business College-Hhx</v>
      </c>
      <c r="B3492" t="str">
        <f t="shared" si="138"/>
        <v>2021</v>
      </c>
      <c r="C3492" t="s">
        <v>226</v>
      </c>
      <c r="D3492" t="s">
        <v>29</v>
      </c>
      <c r="E3492" t="s">
        <v>14</v>
      </c>
      <c r="F3492" t="s">
        <v>15</v>
      </c>
      <c r="G3492" t="s">
        <v>16</v>
      </c>
      <c r="H3492">
        <v>7.3000001907348633</v>
      </c>
      <c r="I3492">
        <v>7.4000000953674316</v>
      </c>
      <c r="J3492">
        <v>0.10000000149011612</v>
      </c>
      <c r="K3492" t="s">
        <v>19</v>
      </c>
      <c r="L3492">
        <f>VLOOKUP(A3492,[1]Ark2!$A$1:$H$4250,8,FALSE)</f>
        <v>3.8461538461538464E-2</v>
      </c>
    </row>
    <row r="3493" spans="1:12" hidden="1">
      <c r="A3493" t="str">
        <f t="shared" si="139"/>
        <v>2021-Vejen Gymnasium og HF-Hf</v>
      </c>
      <c r="B3493" t="str">
        <f t="shared" si="138"/>
        <v>2021</v>
      </c>
      <c r="C3493" t="s">
        <v>227</v>
      </c>
      <c r="D3493" t="s">
        <v>23</v>
      </c>
      <c r="E3493" t="s">
        <v>14</v>
      </c>
      <c r="F3493" t="s">
        <v>15</v>
      </c>
      <c r="G3493" t="s">
        <v>16</v>
      </c>
      <c r="H3493">
        <v>6.3000001907348633</v>
      </c>
      <c r="I3493">
        <v>6.5</v>
      </c>
      <c r="J3493">
        <v>0.20000000298023224</v>
      </c>
      <c r="K3493" t="s">
        <v>19</v>
      </c>
      <c r="L3493">
        <f>VLOOKUP(A3493,[1]Ark2!$A$1:$H$4250,8,FALSE)</f>
        <v>0.1276595744680851</v>
      </c>
    </row>
    <row r="3494" spans="1:12" hidden="1">
      <c r="A3494" t="str">
        <f t="shared" si="139"/>
        <v>2021-Vejen Gymnasium og HF-Stx</v>
      </c>
      <c r="B3494" t="str">
        <f t="shared" si="138"/>
        <v>2021</v>
      </c>
      <c r="C3494" t="str">
        <f>C3493</f>
        <v>Vejen Gymnasium og HF</v>
      </c>
      <c r="D3494" t="s">
        <v>13</v>
      </c>
      <c r="E3494" t="s">
        <v>14</v>
      </c>
      <c r="F3494" t="s">
        <v>15</v>
      </c>
      <c r="G3494" t="s">
        <v>16</v>
      </c>
      <c r="H3494">
        <v>7.5</v>
      </c>
      <c r="I3494">
        <v>7.4000000953674316</v>
      </c>
      <c r="J3494">
        <v>-0.10000000149011612</v>
      </c>
      <c r="K3494" t="s">
        <v>19</v>
      </c>
      <c r="L3494">
        <f>VLOOKUP(A3494,[1]Ark2!$A$1:$H$4250,8,FALSE)</f>
        <v>5.3030303030303032E-2</v>
      </c>
    </row>
    <row r="3495" spans="1:12" hidden="1">
      <c r="A3495" t="str">
        <f t="shared" si="139"/>
        <v>2021-Vejle Tekniske Gymnasium-Htx</v>
      </c>
      <c r="B3495" t="str">
        <f t="shared" si="138"/>
        <v>2021</v>
      </c>
      <c r="C3495" t="s">
        <v>338</v>
      </c>
      <c r="D3495" t="s">
        <v>32</v>
      </c>
      <c r="E3495" t="s">
        <v>14</v>
      </c>
      <c r="F3495" t="s">
        <v>15</v>
      </c>
      <c r="G3495" t="s">
        <v>16</v>
      </c>
      <c r="H3495">
        <v>7.9000000953674316</v>
      </c>
      <c r="I3495">
        <v>7.8000001907348633</v>
      </c>
      <c r="J3495">
        <v>-0.10000000149011612</v>
      </c>
      <c r="K3495" t="s">
        <v>19</v>
      </c>
      <c r="L3495">
        <f>VLOOKUP(A3495,[1]Ark2!$A$1:$H$4250,8,FALSE)</f>
        <v>5.8252427184466021E-2</v>
      </c>
    </row>
    <row r="3496" spans="1:12" hidden="1">
      <c r="A3496" t="str">
        <f t="shared" si="139"/>
        <v>2021-Vejlefjordskolen (gymnasium)-Stx</v>
      </c>
      <c r="B3496" t="str">
        <f t="shared" si="138"/>
        <v>2021</v>
      </c>
      <c r="C3496" t="s">
        <v>228</v>
      </c>
      <c r="D3496" t="s">
        <v>13</v>
      </c>
      <c r="E3496" t="s">
        <v>14</v>
      </c>
      <c r="F3496" t="s">
        <v>15</v>
      </c>
      <c r="G3496" t="s">
        <v>16</v>
      </c>
      <c r="H3496">
        <v>7.4000000953674316</v>
      </c>
      <c r="I3496">
        <v>7.4000000953674316</v>
      </c>
      <c r="J3496">
        <v>0</v>
      </c>
      <c r="K3496" t="s">
        <v>19</v>
      </c>
      <c r="L3496">
        <f>VLOOKUP(A3496,[1]Ark2!$A$1:$H$4250,8,FALSE)</f>
        <v>0.23076923076923078</v>
      </c>
    </row>
    <row r="3497" spans="1:12" hidden="1">
      <c r="A3497" t="str">
        <f t="shared" si="139"/>
        <v>2021-Vestegnen HF &amp; VUC, Albertslund afdeling-Hf</v>
      </c>
      <c r="B3497" t="str">
        <f t="shared" si="138"/>
        <v>2021</v>
      </c>
      <c r="C3497" t="s">
        <v>230</v>
      </c>
      <c r="D3497" t="s">
        <v>23</v>
      </c>
      <c r="E3497" t="s">
        <v>14</v>
      </c>
      <c r="F3497" t="s">
        <v>15</v>
      </c>
      <c r="G3497" t="s">
        <v>16</v>
      </c>
      <c r="H3497">
        <v>6</v>
      </c>
      <c r="I3497">
        <v>6.3000001907348633</v>
      </c>
      <c r="J3497">
        <v>0.30000001192092896</v>
      </c>
      <c r="K3497" t="s">
        <v>19</v>
      </c>
      <c r="L3497">
        <f>VLOOKUP(A3497,[1]Ark2!$A$1:$H$4250,8,FALSE)</f>
        <v>0.1111111111111111</v>
      </c>
    </row>
    <row r="3498" spans="1:12" hidden="1">
      <c r="A3498" t="str">
        <f t="shared" si="139"/>
        <v>2021-Vestfyns Gymnasium-Stx</v>
      </c>
      <c r="B3498" t="str">
        <f t="shared" si="138"/>
        <v>2021</v>
      </c>
      <c r="C3498" t="s">
        <v>231</v>
      </c>
      <c r="D3498" t="s">
        <v>13</v>
      </c>
      <c r="E3498" t="s">
        <v>14</v>
      </c>
      <c r="F3498" t="s">
        <v>15</v>
      </c>
      <c r="G3498" t="s">
        <v>16</v>
      </c>
      <c r="H3498">
        <v>7.6999998092651367</v>
      </c>
      <c r="I3498">
        <v>7.5</v>
      </c>
      <c r="J3498">
        <v>-0.20000000298023224</v>
      </c>
      <c r="K3498" t="s">
        <v>19</v>
      </c>
      <c r="L3498">
        <f>VLOOKUP(A3498,[1]Ark2!$A$1:$H$4250,8,FALSE)</f>
        <v>2.6595744680851064E-2</v>
      </c>
    </row>
    <row r="3499" spans="1:12" hidden="1">
      <c r="A3499" t="str">
        <f t="shared" si="139"/>
        <v>2021-Vesthimmerlands Gymnasium og HF-Hf</v>
      </c>
      <c r="B3499" t="str">
        <f t="shared" si="138"/>
        <v>2021</v>
      </c>
      <c r="C3499" t="s">
        <v>232</v>
      </c>
      <c r="D3499" t="s">
        <v>23</v>
      </c>
      <c r="E3499" t="s">
        <v>14</v>
      </c>
      <c r="F3499" t="s">
        <v>15</v>
      </c>
      <c r="G3499" t="s">
        <v>16</v>
      </c>
      <c r="H3499">
        <v>6.4000000953674316</v>
      </c>
      <c r="I3499">
        <v>6.8000001907348633</v>
      </c>
      <c r="J3499">
        <v>0.40000000596046448</v>
      </c>
      <c r="K3499" t="s">
        <v>19</v>
      </c>
      <c r="L3499">
        <f>VLOOKUP(A3499,[1]Ark2!$A$1:$H$4250,8,FALSE)</f>
        <v>7.6923076923076927E-2</v>
      </c>
    </row>
    <row r="3500" spans="1:12" hidden="1">
      <c r="A3500" t="str">
        <f t="shared" si="139"/>
        <v>2021-Vesthimmerlands Gymnasium og HF-Stx</v>
      </c>
      <c r="B3500" t="str">
        <f t="shared" ref="B3500:B3553" si="140">B3499</f>
        <v>2021</v>
      </c>
      <c r="C3500" t="str">
        <f>C3499</f>
        <v>Vesthimmerlands Gymnasium og HF</v>
      </c>
      <c r="D3500" t="s">
        <v>13</v>
      </c>
      <c r="E3500" t="s">
        <v>14</v>
      </c>
      <c r="F3500" t="s">
        <v>15</v>
      </c>
      <c r="G3500" t="s">
        <v>16</v>
      </c>
      <c r="H3500">
        <v>7.5</v>
      </c>
      <c r="I3500">
        <v>7.3000001907348633</v>
      </c>
      <c r="J3500">
        <v>-0.20000000298023224</v>
      </c>
      <c r="K3500" t="s">
        <v>19</v>
      </c>
      <c r="L3500">
        <f>VLOOKUP(A3500,[1]Ark2!$A$1:$H$4250,8,FALSE)</f>
        <v>5.9322033898305086E-2</v>
      </c>
    </row>
    <row r="3501" spans="1:12" hidden="1">
      <c r="A3501" t="str">
        <f t="shared" si="139"/>
        <v>2021-Vestjysk Gymnasium Tarm-Hf</v>
      </c>
      <c r="B3501" t="str">
        <f t="shared" si="140"/>
        <v>2021</v>
      </c>
      <c r="C3501" t="s">
        <v>339</v>
      </c>
      <c r="D3501" t="s">
        <v>23</v>
      </c>
      <c r="E3501" t="s">
        <v>14</v>
      </c>
      <c r="F3501" t="s">
        <v>15</v>
      </c>
      <c r="G3501" t="s">
        <v>16</v>
      </c>
      <c r="H3501">
        <v>6.5999999046325684</v>
      </c>
      <c r="I3501">
        <v>6.5999999046325684</v>
      </c>
      <c r="J3501">
        <v>0</v>
      </c>
      <c r="K3501" t="s">
        <v>19</v>
      </c>
      <c r="L3501">
        <f>VLOOKUP(A3501,[1]Ark2!$A$1:$H$4250,8,FALSE)</f>
        <v>0.10869565217391304</v>
      </c>
    </row>
    <row r="3502" spans="1:12" hidden="1">
      <c r="A3502" t="str">
        <f t="shared" si="139"/>
        <v>2021-Vestjysk Gymnasium Tarm-Stx</v>
      </c>
      <c r="B3502" t="str">
        <f t="shared" si="140"/>
        <v>2021</v>
      </c>
      <c r="C3502" t="str">
        <f>C3501</f>
        <v>Vestjysk Gymnasium Tarm</v>
      </c>
      <c r="D3502" t="s">
        <v>13</v>
      </c>
      <c r="E3502" t="s">
        <v>14</v>
      </c>
      <c r="F3502" t="s">
        <v>15</v>
      </c>
      <c r="G3502" t="s">
        <v>16</v>
      </c>
      <c r="H3502">
        <v>7.6999998092651367</v>
      </c>
      <c r="I3502">
        <v>7.5999999046325684</v>
      </c>
      <c r="J3502">
        <v>-0.10000000149011612</v>
      </c>
      <c r="K3502" t="s">
        <v>19</v>
      </c>
      <c r="L3502">
        <f>VLOOKUP(A3502,[1]Ark2!$A$1:$H$4250,8,FALSE)</f>
        <v>7.6923076923076927E-2</v>
      </c>
    </row>
    <row r="3503" spans="1:12" hidden="1">
      <c r="A3503" t="str">
        <f t="shared" si="139"/>
        <v>2021-VIA University College, HF Nørre Nissum-Hf</v>
      </c>
      <c r="B3503" t="str">
        <f t="shared" si="140"/>
        <v>2021</v>
      </c>
      <c r="C3503" t="s">
        <v>233</v>
      </c>
      <c r="D3503" t="s">
        <v>23</v>
      </c>
      <c r="E3503" t="s">
        <v>14</v>
      </c>
      <c r="F3503" t="s">
        <v>15</v>
      </c>
      <c r="G3503" t="s">
        <v>16</v>
      </c>
      <c r="H3503">
        <v>6.5</v>
      </c>
      <c r="I3503">
        <v>6.5</v>
      </c>
      <c r="J3503">
        <v>0</v>
      </c>
      <c r="K3503" t="s">
        <v>19</v>
      </c>
      <c r="L3503">
        <f>VLOOKUP(A3503,[1]Ark2!$A$1:$H$4250,8,FALSE)</f>
        <v>4.5454545454545456E-2</v>
      </c>
    </row>
    <row r="3504" spans="1:12" hidden="1">
      <c r="A3504" t="str">
        <f t="shared" si="139"/>
        <v>2021-Viborg Gymnasium-Hf</v>
      </c>
      <c r="B3504" t="str">
        <f t="shared" si="140"/>
        <v>2021</v>
      </c>
      <c r="C3504" t="s">
        <v>234</v>
      </c>
      <c r="D3504" t="s">
        <v>23</v>
      </c>
      <c r="E3504" t="s">
        <v>14</v>
      </c>
      <c r="F3504" t="s">
        <v>15</v>
      </c>
      <c r="G3504" t="s">
        <v>16</v>
      </c>
      <c r="H3504">
        <v>6.5999999046325684</v>
      </c>
      <c r="I3504">
        <v>6.5</v>
      </c>
      <c r="J3504">
        <v>-0.10000000149011612</v>
      </c>
      <c r="K3504" t="s">
        <v>19</v>
      </c>
      <c r="L3504">
        <f>VLOOKUP(A3504,[1]Ark2!$A$1:$H$4250,8,FALSE)</f>
        <v>0</v>
      </c>
    </row>
    <row r="3505" spans="1:12" hidden="1">
      <c r="A3505" t="str">
        <f t="shared" si="139"/>
        <v>2021-Viborg Gymnasium-Stx</v>
      </c>
      <c r="B3505" t="str">
        <f t="shared" si="140"/>
        <v>2021</v>
      </c>
      <c r="C3505" t="str">
        <f>C3504</f>
        <v>Viborg Gymnasium</v>
      </c>
      <c r="D3505" t="s">
        <v>13</v>
      </c>
      <c r="E3505" t="s">
        <v>14</v>
      </c>
      <c r="F3505" t="s">
        <v>15</v>
      </c>
      <c r="G3505" t="s">
        <v>16</v>
      </c>
      <c r="H3505">
        <v>7.5999999046325684</v>
      </c>
      <c r="I3505">
        <v>7.5999999046325684</v>
      </c>
      <c r="J3505">
        <v>0</v>
      </c>
      <c r="K3505" t="s">
        <v>19</v>
      </c>
      <c r="L3505">
        <f>VLOOKUP(A3505,[1]Ark2!$A$1:$H$4250,8,FALSE)</f>
        <v>7.3619631901840496E-2</v>
      </c>
    </row>
    <row r="3506" spans="1:12" hidden="1">
      <c r="A3506" t="str">
        <f t="shared" si="139"/>
        <v>2021-Viborg Gymnasium, afd. Bjerringbro-Hf</v>
      </c>
      <c r="B3506" t="str">
        <f t="shared" si="140"/>
        <v>2021</v>
      </c>
      <c r="C3506" t="s">
        <v>399</v>
      </c>
      <c r="D3506" t="s">
        <v>23</v>
      </c>
      <c r="E3506" t="s">
        <v>14</v>
      </c>
      <c r="F3506" t="s">
        <v>15</v>
      </c>
      <c r="G3506" t="s">
        <v>16</v>
      </c>
      <c r="H3506">
        <v>6.5999999046325684</v>
      </c>
      <c r="I3506">
        <v>6.5999999046325684</v>
      </c>
      <c r="J3506">
        <v>0</v>
      </c>
      <c r="K3506" t="s">
        <v>19</v>
      </c>
      <c r="L3506">
        <f>VLOOKUP(A3506,[1]Ark2!$A$1:$H$4250,8,FALSE)</f>
        <v>0</v>
      </c>
    </row>
    <row r="3507" spans="1:12" hidden="1">
      <c r="A3507" t="str">
        <f t="shared" si="139"/>
        <v>2021-Viborg Katedralskole-Stx</v>
      </c>
      <c r="B3507" t="str">
        <f t="shared" si="140"/>
        <v>2021</v>
      </c>
      <c r="C3507" t="s">
        <v>235</v>
      </c>
      <c r="D3507" t="s">
        <v>13</v>
      </c>
      <c r="E3507" t="s">
        <v>14</v>
      </c>
      <c r="F3507" t="s">
        <v>15</v>
      </c>
      <c r="G3507" t="s">
        <v>16</v>
      </c>
      <c r="H3507">
        <v>8.1000003814697266</v>
      </c>
      <c r="I3507">
        <v>8.1000003814697266</v>
      </c>
      <c r="J3507">
        <v>0</v>
      </c>
      <c r="K3507" t="s">
        <v>19</v>
      </c>
      <c r="L3507">
        <f>VLOOKUP(A3507,[1]Ark2!$A$1:$H$4250,8,FALSE)</f>
        <v>5.3459119496855348E-2</v>
      </c>
    </row>
    <row r="3508" spans="1:12" hidden="1">
      <c r="A3508" t="str">
        <f t="shared" si="139"/>
        <v>2021-Viby Gymnasium-Hf</v>
      </c>
      <c r="B3508" t="str">
        <f t="shared" si="140"/>
        <v>2021</v>
      </c>
      <c r="C3508" t="s">
        <v>236</v>
      </c>
      <c r="D3508" t="s">
        <v>23</v>
      </c>
      <c r="E3508" t="s">
        <v>14</v>
      </c>
      <c r="F3508" t="s">
        <v>15</v>
      </c>
      <c r="G3508" t="s">
        <v>16</v>
      </c>
      <c r="H3508">
        <v>5.6999998092651367</v>
      </c>
      <c r="I3508">
        <v>5.5</v>
      </c>
      <c r="J3508">
        <v>-0.20000000298023224</v>
      </c>
      <c r="K3508" t="s">
        <v>19</v>
      </c>
      <c r="L3508">
        <f>VLOOKUP(A3508,[1]Ark2!$A$1:$H$4250,8,FALSE)</f>
        <v>0.28301886792452829</v>
      </c>
    </row>
    <row r="3509" spans="1:12" hidden="1">
      <c r="A3509" t="str">
        <f t="shared" si="139"/>
        <v>2021-Viby Gymnasium-Stx</v>
      </c>
      <c r="B3509" t="str">
        <f t="shared" si="140"/>
        <v>2021</v>
      </c>
      <c r="C3509" t="str">
        <f>C3508</f>
        <v>Viby Gymnasium</v>
      </c>
      <c r="D3509" t="s">
        <v>13</v>
      </c>
      <c r="E3509" t="s">
        <v>14</v>
      </c>
      <c r="F3509" t="s">
        <v>15</v>
      </c>
      <c r="G3509" t="s">
        <v>16</v>
      </c>
      <c r="H3509">
        <v>7.4000000953674316</v>
      </c>
      <c r="I3509">
        <v>7.3000001907348633</v>
      </c>
      <c r="J3509">
        <v>-0.10000000149011612</v>
      </c>
      <c r="K3509" t="s">
        <v>19</v>
      </c>
      <c r="L3509">
        <f>VLOOKUP(A3509,[1]Ark2!$A$1:$H$4250,8,FALSE)</f>
        <v>0.32413793103448274</v>
      </c>
    </row>
    <row r="3510" spans="1:12" hidden="1">
      <c r="A3510" t="str">
        <f t="shared" si="139"/>
        <v>2021-Viden Djurs,  VID Gymnasier Grenaa-Hhx</v>
      </c>
      <c r="B3510" t="str">
        <f t="shared" si="140"/>
        <v>2021</v>
      </c>
      <c r="C3510" t="s">
        <v>275</v>
      </c>
      <c r="D3510" t="s">
        <v>29</v>
      </c>
      <c r="E3510" t="s">
        <v>14</v>
      </c>
      <c r="F3510" t="s">
        <v>15</v>
      </c>
      <c r="G3510" t="s">
        <v>16</v>
      </c>
      <c r="H3510">
        <v>6.6999998092651367</v>
      </c>
      <c r="I3510">
        <v>6.4000000953674316</v>
      </c>
      <c r="J3510">
        <v>-0.30000001192092896</v>
      </c>
      <c r="K3510" t="s">
        <v>19</v>
      </c>
      <c r="L3510">
        <f>VLOOKUP(A3510,[1]Ark2!$A$1:$H$4250,8,FALSE)</f>
        <v>7.5471698113207544E-2</v>
      </c>
    </row>
    <row r="3511" spans="1:12" hidden="1">
      <c r="A3511" t="str">
        <f t="shared" si="139"/>
        <v>2021-Viden Djurs,  VID Gymnasier Grenaa-Htx</v>
      </c>
      <c r="B3511" t="str">
        <f t="shared" si="140"/>
        <v>2021</v>
      </c>
      <c r="C3511" t="str">
        <f>C3510</f>
        <v>Viden Djurs,  VID Gymnasier Grenaa</v>
      </c>
      <c r="D3511" t="s">
        <v>32</v>
      </c>
      <c r="E3511" t="s">
        <v>14</v>
      </c>
      <c r="F3511" t="s">
        <v>15</v>
      </c>
      <c r="G3511" t="s">
        <v>16</v>
      </c>
      <c r="H3511">
        <v>7.1999998092651367</v>
      </c>
      <c r="I3511">
        <v>7.1999998092651367</v>
      </c>
      <c r="J3511">
        <v>0</v>
      </c>
      <c r="K3511" t="s">
        <v>19</v>
      </c>
      <c r="L3511">
        <f>VLOOKUP(A3511,[1]Ark2!$A$1:$H$4250,8,FALSE)</f>
        <v>4.4444444444444446E-2</v>
      </c>
    </row>
    <row r="3512" spans="1:12" hidden="1">
      <c r="A3512" t="str">
        <f t="shared" si="139"/>
        <v>2021-Viden Djurs, Handelsgymnasium Rønde-Hhx</v>
      </c>
      <c r="B3512" t="str">
        <f t="shared" si="140"/>
        <v>2021</v>
      </c>
      <c r="C3512" t="s">
        <v>340</v>
      </c>
      <c r="D3512" t="s">
        <v>29</v>
      </c>
      <c r="E3512" t="s">
        <v>14</v>
      </c>
      <c r="F3512" t="s">
        <v>15</v>
      </c>
      <c r="G3512" t="s">
        <v>16</v>
      </c>
      <c r="H3512">
        <v>7.4000000953674316</v>
      </c>
      <c r="I3512">
        <v>7.8000001907348633</v>
      </c>
      <c r="J3512">
        <v>0.40000000596046448</v>
      </c>
      <c r="K3512" t="s">
        <v>17</v>
      </c>
      <c r="L3512">
        <f>VLOOKUP(A3512,[1]Ark2!$A$1:$H$4250,8,FALSE)</f>
        <v>4.9180327868852458E-2</v>
      </c>
    </row>
    <row r="3513" spans="1:12" hidden="1">
      <c r="A3513" t="str">
        <f t="shared" si="139"/>
        <v>2021-Virum Gymnasium-Stx</v>
      </c>
      <c r="B3513" t="str">
        <f t="shared" si="140"/>
        <v>2021</v>
      </c>
      <c r="C3513" t="s">
        <v>239</v>
      </c>
      <c r="D3513" t="s">
        <v>13</v>
      </c>
      <c r="E3513" t="s">
        <v>14</v>
      </c>
      <c r="F3513" t="s">
        <v>15</v>
      </c>
      <c r="G3513" t="s">
        <v>16</v>
      </c>
      <c r="H3513">
        <v>8.1999998092651367</v>
      </c>
      <c r="I3513">
        <v>8.1999998092651367</v>
      </c>
      <c r="J3513">
        <v>0</v>
      </c>
      <c r="K3513" t="s">
        <v>19</v>
      </c>
      <c r="L3513">
        <f>VLOOKUP(A3513,[1]Ark2!$A$1:$H$4250,8,FALSE)</f>
        <v>3.3333333333333333E-2</v>
      </c>
    </row>
    <row r="3514" spans="1:12" hidden="1">
      <c r="A3514" t="str">
        <f t="shared" si="139"/>
        <v>2021-Vordingborg Gymnasium &amp; HF-Hf</v>
      </c>
      <c r="B3514" t="str">
        <f t="shared" si="140"/>
        <v>2021</v>
      </c>
      <c r="C3514" t="s">
        <v>240</v>
      </c>
      <c r="D3514" t="s">
        <v>23</v>
      </c>
      <c r="E3514" t="s">
        <v>14</v>
      </c>
      <c r="F3514" t="s">
        <v>15</v>
      </c>
      <c r="G3514" t="s">
        <v>16</v>
      </c>
      <c r="H3514">
        <v>5.8000001907348633</v>
      </c>
      <c r="I3514">
        <v>5.5</v>
      </c>
      <c r="J3514">
        <v>-0.30000001192092896</v>
      </c>
      <c r="K3514" t="s">
        <v>19</v>
      </c>
      <c r="L3514">
        <f>VLOOKUP(A3514,[1]Ark2!$A$1:$H$4250,8,FALSE)</f>
        <v>0</v>
      </c>
    </row>
    <row r="3515" spans="1:12" hidden="1">
      <c r="A3515" t="str">
        <f t="shared" si="139"/>
        <v>2021-Vordingborg Gymnasium &amp; HF-Stx</v>
      </c>
      <c r="B3515" t="str">
        <f t="shared" si="140"/>
        <v>2021</v>
      </c>
      <c r="C3515" t="str">
        <f>C3514</f>
        <v>Vordingborg Gymnasium &amp; HF</v>
      </c>
      <c r="D3515" t="s">
        <v>13</v>
      </c>
      <c r="E3515" t="s">
        <v>14</v>
      </c>
      <c r="F3515" t="s">
        <v>15</v>
      </c>
      <c r="G3515" t="s">
        <v>16</v>
      </c>
      <c r="H3515">
        <v>7.5</v>
      </c>
      <c r="I3515">
        <v>7.5</v>
      </c>
      <c r="J3515">
        <v>0</v>
      </c>
      <c r="K3515" t="s">
        <v>19</v>
      </c>
      <c r="L3515">
        <f>VLOOKUP(A3515,[1]Ark2!$A$1:$H$4250,8,FALSE)</f>
        <v>3.6809815950920248E-2</v>
      </c>
    </row>
    <row r="3516" spans="1:12" hidden="1">
      <c r="A3516" t="str">
        <f t="shared" si="139"/>
        <v>2021-VUC Fredericia-Hf</v>
      </c>
      <c r="B3516" t="str">
        <f t="shared" si="140"/>
        <v>2021</v>
      </c>
      <c r="C3516" t="s">
        <v>241</v>
      </c>
      <c r="D3516" t="s">
        <v>23</v>
      </c>
      <c r="E3516" t="s">
        <v>14</v>
      </c>
      <c r="F3516" t="s">
        <v>15</v>
      </c>
      <c r="G3516" t="s">
        <v>16</v>
      </c>
      <c r="H3516">
        <v>5.0999999046325684</v>
      </c>
      <c r="I3516">
        <v>5</v>
      </c>
      <c r="J3516">
        <v>-0.10000000149011612</v>
      </c>
      <c r="K3516" t="s">
        <v>19</v>
      </c>
      <c r="L3516">
        <f>VLOOKUP(A3516,[1]Ark2!$A$1:$H$4250,8,FALSE)</f>
        <v>0</v>
      </c>
    </row>
    <row r="3517" spans="1:12" hidden="1">
      <c r="A3517" t="str">
        <f t="shared" si="139"/>
        <v>2021-VUC Lyngby-Hf</v>
      </c>
      <c r="B3517" t="str">
        <f t="shared" si="140"/>
        <v>2021</v>
      </c>
      <c r="C3517" t="s">
        <v>242</v>
      </c>
      <c r="D3517" t="s">
        <v>23</v>
      </c>
      <c r="E3517" t="s">
        <v>14</v>
      </c>
      <c r="F3517" t="s">
        <v>15</v>
      </c>
      <c r="G3517" t="s">
        <v>16</v>
      </c>
      <c r="H3517">
        <v>7</v>
      </c>
      <c r="I3517">
        <v>7.4000000953674316</v>
      </c>
      <c r="J3517">
        <v>0.40000000596046448</v>
      </c>
      <c r="K3517" t="s">
        <v>19</v>
      </c>
      <c r="L3517">
        <f>VLOOKUP(A3517,[1]Ark2!$A$1:$H$4250,8,FALSE)</f>
        <v>0.29166666666666669</v>
      </c>
    </row>
    <row r="3518" spans="1:12" hidden="1">
      <c r="A3518" t="str">
        <f t="shared" si="139"/>
        <v>2021-VUC Skanderborg-Hf</v>
      </c>
      <c r="B3518" t="str">
        <f t="shared" si="140"/>
        <v>2021</v>
      </c>
      <c r="C3518" t="s">
        <v>243</v>
      </c>
      <c r="D3518" t="s">
        <v>23</v>
      </c>
      <c r="E3518" t="s">
        <v>14</v>
      </c>
      <c r="F3518" t="s">
        <v>15</v>
      </c>
      <c r="G3518" t="s">
        <v>16</v>
      </c>
      <c r="H3518">
        <v>6.8000001907348633</v>
      </c>
      <c r="I3518">
        <v>7.0999999046325684</v>
      </c>
      <c r="J3518">
        <v>0.30000001192092896</v>
      </c>
      <c r="K3518" t="s">
        <v>19</v>
      </c>
      <c r="L3518" t="e">
        <f>VLOOKUP(A3518,[1]Ark2!$A$1:$H$4250,8,FALSE)</f>
        <v>#N/A</v>
      </c>
    </row>
    <row r="3519" spans="1:12" hidden="1">
      <c r="A3519" t="str">
        <f t="shared" si="139"/>
        <v>2021-VUC Storstrøm - Fakse-Hf</v>
      </c>
      <c r="B3519" t="str">
        <f t="shared" si="140"/>
        <v>2021</v>
      </c>
      <c r="C3519" t="s">
        <v>369</v>
      </c>
      <c r="D3519" t="s">
        <v>23</v>
      </c>
      <c r="E3519" t="s">
        <v>14</v>
      </c>
      <c r="F3519" t="s">
        <v>15</v>
      </c>
      <c r="G3519" t="s">
        <v>16</v>
      </c>
      <c r="H3519">
        <v>5.9000000953674316</v>
      </c>
      <c r="I3519">
        <v>5.9000000953674316</v>
      </c>
      <c r="J3519">
        <v>0</v>
      </c>
      <c r="K3519" t="s">
        <v>19</v>
      </c>
      <c r="L3519">
        <f>VLOOKUP(A3519,[1]Ark2!$A$1:$H$4250,8,FALSE)</f>
        <v>0</v>
      </c>
    </row>
    <row r="3520" spans="1:12" hidden="1">
      <c r="A3520" t="str">
        <f t="shared" si="139"/>
        <v>2021-VUC Storstrøm - Nykøbing F.-Hf</v>
      </c>
      <c r="B3520" t="str">
        <f t="shared" si="140"/>
        <v>2021</v>
      </c>
      <c r="C3520" t="s">
        <v>370</v>
      </c>
      <c r="D3520" t="s">
        <v>23</v>
      </c>
      <c r="E3520" t="s">
        <v>14</v>
      </c>
      <c r="F3520" t="s">
        <v>15</v>
      </c>
      <c r="G3520" t="s">
        <v>16</v>
      </c>
      <c r="H3520">
        <v>6.5999999046325684</v>
      </c>
      <c r="I3520">
        <v>6.9000000953674316</v>
      </c>
      <c r="J3520">
        <v>0.30000001192092896</v>
      </c>
      <c r="K3520" t="s">
        <v>19</v>
      </c>
      <c r="L3520">
        <f>VLOOKUP(A3520,[1]Ark2!$A$1:$H$4250,8,FALSE)</f>
        <v>0</v>
      </c>
    </row>
    <row r="3521" spans="1:12" hidden="1">
      <c r="A3521" t="str">
        <f t="shared" si="139"/>
        <v>2021-VUC Storstrøm - Næstved-Hf</v>
      </c>
      <c r="B3521" t="str">
        <f t="shared" si="140"/>
        <v>2021</v>
      </c>
      <c r="C3521" t="s">
        <v>371</v>
      </c>
      <c r="D3521" t="s">
        <v>23</v>
      </c>
      <c r="E3521" t="s">
        <v>14</v>
      </c>
      <c r="F3521" t="s">
        <v>15</v>
      </c>
      <c r="G3521" t="s">
        <v>16</v>
      </c>
      <c r="H3521">
        <v>6.3000001907348633</v>
      </c>
      <c r="I3521">
        <v>6.4000000953674316</v>
      </c>
      <c r="J3521">
        <v>0.10000000149011612</v>
      </c>
      <c r="K3521" t="s">
        <v>19</v>
      </c>
      <c r="L3521">
        <f>VLOOKUP(A3521,[1]Ark2!$A$1:$H$4250,8,FALSE)</f>
        <v>0.12244897959183673</v>
      </c>
    </row>
    <row r="3522" spans="1:12" hidden="1">
      <c r="A3522" t="str">
        <f t="shared" si="139"/>
        <v>2021-VUC Syd - Haderslev-Hf</v>
      </c>
      <c r="B3522" t="str">
        <f t="shared" si="140"/>
        <v>2021</v>
      </c>
      <c r="C3522" t="s">
        <v>372</v>
      </c>
      <c r="D3522" t="s">
        <v>23</v>
      </c>
      <c r="E3522" t="s">
        <v>14</v>
      </c>
      <c r="F3522" t="s">
        <v>15</v>
      </c>
      <c r="G3522" t="s">
        <v>16</v>
      </c>
      <c r="H3522">
        <v>6.3000001907348633</v>
      </c>
      <c r="I3522">
        <v>6.3000001907348633</v>
      </c>
      <c r="J3522">
        <v>0</v>
      </c>
      <c r="K3522" t="s">
        <v>19</v>
      </c>
      <c r="L3522">
        <f>VLOOKUP(A3522,[1]Ark2!$A$1:$H$4250,8,FALSE)</f>
        <v>0.2</v>
      </c>
    </row>
    <row r="3523" spans="1:12" hidden="1">
      <c r="A3523" t="str">
        <f t="shared" ref="A3523:A3586" si="141">_xlfn.CONCAT(B3523,"-",C3523,"-",LEFT(D3523,3))</f>
        <v>2021-VUC Syd - Sønderborg afdeling-Hf</v>
      </c>
      <c r="B3523" t="str">
        <f t="shared" si="140"/>
        <v>2021</v>
      </c>
      <c r="C3523" t="s">
        <v>373</v>
      </c>
      <c r="D3523" t="s">
        <v>23</v>
      </c>
      <c r="E3523" t="s">
        <v>14</v>
      </c>
      <c r="F3523" t="s">
        <v>15</v>
      </c>
      <c r="G3523" t="s">
        <v>16</v>
      </c>
      <c r="H3523">
        <v>5.6999998092651367</v>
      </c>
      <c r="I3523">
        <v>5.4000000953674316</v>
      </c>
      <c r="J3523">
        <v>-0.30000001192092896</v>
      </c>
      <c r="K3523" t="s">
        <v>19</v>
      </c>
      <c r="L3523" t="e">
        <f>VLOOKUP(A3523,[1]Ark2!$A$1:$H$4250,8,FALSE)</f>
        <v>#N/A</v>
      </c>
    </row>
    <row r="3524" spans="1:12" hidden="1">
      <c r="A3524" t="str">
        <f t="shared" si="141"/>
        <v>2021-VUC Syd - Aabenraa afdeling-Hf</v>
      </c>
      <c r="B3524" t="str">
        <f t="shared" si="140"/>
        <v>2021</v>
      </c>
      <c r="C3524" t="s">
        <v>374</v>
      </c>
      <c r="D3524" t="s">
        <v>23</v>
      </c>
      <c r="E3524" t="s">
        <v>14</v>
      </c>
      <c r="F3524" t="s">
        <v>15</v>
      </c>
      <c r="G3524" t="s">
        <v>16</v>
      </c>
      <c r="H3524">
        <v>6.8000001907348633</v>
      </c>
      <c r="I3524">
        <v>6.9000000953674316</v>
      </c>
      <c r="J3524">
        <v>0.10000000149011612</v>
      </c>
      <c r="K3524" t="s">
        <v>19</v>
      </c>
      <c r="L3524">
        <f>VLOOKUP(A3524,[1]Ark2!$A$1:$H$4250,8,FALSE)</f>
        <v>0.37037037037037035</v>
      </c>
    </row>
    <row r="3525" spans="1:12" hidden="1">
      <c r="A3525" t="str">
        <f t="shared" si="141"/>
        <v>2021-VUC Vest, Esbjerg-Hf</v>
      </c>
      <c r="B3525" t="str">
        <f t="shared" si="140"/>
        <v>2021</v>
      </c>
      <c r="C3525" t="s">
        <v>247</v>
      </c>
      <c r="D3525" t="s">
        <v>23</v>
      </c>
      <c r="E3525" t="s">
        <v>14</v>
      </c>
      <c r="F3525" t="s">
        <v>15</v>
      </c>
      <c r="G3525" t="s">
        <v>16</v>
      </c>
      <c r="H3525">
        <v>6.4000000953674316</v>
      </c>
      <c r="I3525">
        <v>6.3000001907348633</v>
      </c>
      <c r="J3525">
        <v>-0.10000000149011612</v>
      </c>
      <c r="K3525" t="s">
        <v>19</v>
      </c>
      <c r="L3525">
        <f>VLOOKUP(A3525,[1]Ark2!$A$1:$H$4250,8,FALSE)</f>
        <v>0.19230769230769232</v>
      </c>
    </row>
    <row r="3526" spans="1:12" hidden="1">
      <c r="A3526" t="str">
        <f t="shared" si="141"/>
        <v>2021-ZBC Handels og Teknisk gymnasium Ringsted-Hhx</v>
      </c>
      <c r="B3526" t="str">
        <f t="shared" si="140"/>
        <v>2021</v>
      </c>
      <c r="C3526" t="s">
        <v>341</v>
      </c>
      <c r="D3526" t="s">
        <v>29</v>
      </c>
      <c r="E3526" t="s">
        <v>14</v>
      </c>
      <c r="F3526" t="s">
        <v>15</v>
      </c>
      <c r="G3526" t="s">
        <v>16</v>
      </c>
      <c r="H3526">
        <v>7.1999998092651367</v>
      </c>
      <c r="I3526">
        <v>7.0999999046325684</v>
      </c>
      <c r="J3526">
        <v>-0.10000000149011612</v>
      </c>
      <c r="K3526" t="s">
        <v>19</v>
      </c>
      <c r="L3526">
        <f>VLOOKUP(A3526,[1]Ark2!$A$1:$H$4250,8,FALSE)</f>
        <v>0.25</v>
      </c>
    </row>
    <row r="3527" spans="1:12" hidden="1">
      <c r="A3527" t="str">
        <f t="shared" si="141"/>
        <v>2021-ZBC Handels og Teknisk gymnasium Ringsted-Htx</v>
      </c>
      <c r="B3527" t="str">
        <f t="shared" si="140"/>
        <v>2021</v>
      </c>
      <c r="C3527" t="str">
        <f>C3526</f>
        <v>ZBC Handels og Teknisk gymnasium Ringsted</v>
      </c>
      <c r="D3527" t="s">
        <v>32</v>
      </c>
      <c r="E3527" t="s">
        <v>14</v>
      </c>
      <c r="F3527" t="s">
        <v>15</v>
      </c>
      <c r="G3527" t="s">
        <v>16</v>
      </c>
      <c r="H3527">
        <v>7</v>
      </c>
      <c r="I3527">
        <v>7.0999999046325684</v>
      </c>
      <c r="J3527">
        <v>0.10000000149011612</v>
      </c>
      <c r="K3527" t="s">
        <v>19</v>
      </c>
      <c r="L3527">
        <f>VLOOKUP(A3527,[1]Ark2!$A$1:$H$4250,8,FALSE)</f>
        <v>0.125</v>
      </c>
    </row>
    <row r="3528" spans="1:12" hidden="1">
      <c r="A3528" t="str">
        <f t="shared" si="141"/>
        <v>2021-ZBC Handels- og Teknisk gymnasium Slagelse-Hhx</v>
      </c>
      <c r="B3528" t="str">
        <f t="shared" si="140"/>
        <v>2021</v>
      </c>
      <c r="C3528" t="s">
        <v>389</v>
      </c>
      <c r="D3528" t="s">
        <v>29</v>
      </c>
      <c r="E3528" t="s">
        <v>14</v>
      </c>
      <c r="F3528" t="s">
        <v>15</v>
      </c>
      <c r="G3528" t="s">
        <v>16</v>
      </c>
      <c r="H3528">
        <v>7.5</v>
      </c>
      <c r="I3528">
        <v>7.3000001907348633</v>
      </c>
      <c r="J3528">
        <v>-0.20000000298023224</v>
      </c>
      <c r="K3528" t="s">
        <v>19</v>
      </c>
      <c r="L3528">
        <f>VLOOKUP(A3528,[1]Ark2!$A$1:$H$4250,8,FALSE)</f>
        <v>9.0225563909774431E-2</v>
      </c>
    </row>
    <row r="3529" spans="1:12" hidden="1">
      <c r="A3529" t="str">
        <f t="shared" si="141"/>
        <v>2021-ZBC Handels- og Teknisk gymnasium Slagelse-Htx</v>
      </c>
      <c r="B3529" t="str">
        <f t="shared" si="140"/>
        <v>2021</v>
      </c>
      <c r="C3529" t="str">
        <f>C3528</f>
        <v>ZBC Handels- og Teknisk gymnasium Slagelse</v>
      </c>
      <c r="D3529" t="s">
        <v>32</v>
      </c>
      <c r="E3529" t="s">
        <v>14</v>
      </c>
      <c r="F3529" t="s">
        <v>15</v>
      </c>
      <c r="G3529" t="s">
        <v>16</v>
      </c>
      <c r="H3529">
        <v>7.6999998092651367</v>
      </c>
      <c r="I3529">
        <v>7.5999999046325684</v>
      </c>
      <c r="J3529">
        <v>-0.10000000149011612</v>
      </c>
      <c r="K3529" t="s">
        <v>19</v>
      </c>
      <c r="L3529">
        <f>VLOOKUP(A3529,[1]Ark2!$A$1:$H$4250,8,FALSE)</f>
        <v>0.10619469026548672</v>
      </c>
    </row>
    <row r="3530" spans="1:12" hidden="1">
      <c r="A3530" t="str">
        <f t="shared" si="141"/>
        <v>2021-ZBC Handels og Teknisk gymnasium Vordingborg-Hhx</v>
      </c>
      <c r="B3530" t="str">
        <f t="shared" si="140"/>
        <v>2021</v>
      </c>
      <c r="C3530" t="s">
        <v>342</v>
      </c>
      <c r="D3530" t="s">
        <v>29</v>
      </c>
      <c r="E3530" t="s">
        <v>14</v>
      </c>
      <c r="F3530" t="s">
        <v>15</v>
      </c>
      <c r="G3530" t="s">
        <v>16</v>
      </c>
      <c r="H3530">
        <v>6.5999999046325684</v>
      </c>
      <c r="I3530">
        <v>6.6999998092651367</v>
      </c>
      <c r="J3530">
        <v>0.10000000149011612</v>
      </c>
      <c r="K3530" t="s">
        <v>19</v>
      </c>
      <c r="L3530">
        <f>VLOOKUP(A3530,[1]Ark2!$A$1:$H$4250,8,FALSE)</f>
        <v>0.10294117647058823</v>
      </c>
    </row>
    <row r="3531" spans="1:12" hidden="1">
      <c r="A3531" t="str">
        <f t="shared" si="141"/>
        <v>2021-ZBC Handels og Teknisk gymnasium Vordingborg-Htx</v>
      </c>
      <c r="B3531" t="str">
        <f t="shared" si="140"/>
        <v>2021</v>
      </c>
      <c r="C3531" t="str">
        <f>C3530</f>
        <v>ZBC Handels og Teknisk gymnasium Vordingborg</v>
      </c>
      <c r="D3531" t="s">
        <v>32</v>
      </c>
      <c r="E3531" t="s">
        <v>14</v>
      </c>
      <c r="F3531" t="s">
        <v>15</v>
      </c>
      <c r="G3531" t="s">
        <v>16</v>
      </c>
      <c r="H3531">
        <v>7.3000001907348633</v>
      </c>
      <c r="I3531">
        <v>7.3000001907348633</v>
      </c>
      <c r="J3531">
        <v>0</v>
      </c>
      <c r="K3531" t="s">
        <v>19</v>
      </c>
      <c r="L3531">
        <f>VLOOKUP(A3531,[1]Ark2!$A$1:$H$4250,8,FALSE)</f>
        <v>9.0909090909090912E-2</v>
      </c>
    </row>
    <row r="3532" spans="1:12" hidden="1">
      <c r="A3532" t="str">
        <f t="shared" si="141"/>
        <v>2021-ZBC Handelsgymnasiet Næstved-Hhx</v>
      </c>
      <c r="B3532" t="str">
        <f t="shared" si="140"/>
        <v>2021</v>
      </c>
      <c r="C3532" t="s">
        <v>343</v>
      </c>
      <c r="D3532" t="s">
        <v>29</v>
      </c>
      <c r="E3532" t="s">
        <v>14</v>
      </c>
      <c r="F3532" t="s">
        <v>15</v>
      </c>
      <c r="G3532" t="s">
        <v>16</v>
      </c>
      <c r="H3532">
        <v>6.8000001907348633</v>
      </c>
      <c r="I3532">
        <v>6.5999999046325684</v>
      </c>
      <c r="J3532">
        <v>-0.20000000298023224</v>
      </c>
      <c r="K3532" t="s">
        <v>19</v>
      </c>
      <c r="L3532">
        <f>VLOOKUP(A3532,[1]Ark2!$A$1:$H$4250,8,FALSE)</f>
        <v>3.2258064516129031E-2</v>
      </c>
    </row>
    <row r="3533" spans="1:12" hidden="1">
      <c r="A3533" t="str">
        <f t="shared" si="141"/>
        <v>2021-Øregård Gymnasium-Stx</v>
      </c>
      <c r="B3533" t="str">
        <f t="shared" si="140"/>
        <v>2021</v>
      </c>
      <c r="C3533" t="s">
        <v>250</v>
      </c>
      <c r="D3533" t="s">
        <v>13</v>
      </c>
      <c r="E3533" t="s">
        <v>14</v>
      </c>
      <c r="F3533" t="s">
        <v>15</v>
      </c>
      <c r="G3533" t="s">
        <v>16</v>
      </c>
      <c r="H3533">
        <v>7.8000001907348633</v>
      </c>
      <c r="I3533">
        <v>7.9000000953674316</v>
      </c>
      <c r="J3533">
        <v>0.10000000149011612</v>
      </c>
      <c r="K3533" t="s">
        <v>19</v>
      </c>
      <c r="L3533">
        <f>VLOOKUP(A3533,[1]Ark2!$A$1:$H$4250,8,FALSE)</f>
        <v>9.4240837696335081E-2</v>
      </c>
    </row>
    <row r="3534" spans="1:12" hidden="1">
      <c r="A3534" t="str">
        <f t="shared" si="141"/>
        <v>2021-Ørestad Gymnasium-Stx</v>
      </c>
      <c r="B3534" t="str">
        <f t="shared" si="140"/>
        <v>2021</v>
      </c>
      <c r="C3534" t="s">
        <v>251</v>
      </c>
      <c r="D3534" t="s">
        <v>13</v>
      </c>
      <c r="E3534" t="s">
        <v>14</v>
      </c>
      <c r="F3534" t="s">
        <v>15</v>
      </c>
      <c r="G3534" t="s">
        <v>16</v>
      </c>
      <c r="H3534">
        <v>7.0999999046325684</v>
      </c>
      <c r="I3534">
        <v>7.1999998092651367</v>
      </c>
      <c r="J3534">
        <v>0.10000000149011612</v>
      </c>
      <c r="K3534" t="s">
        <v>19</v>
      </c>
      <c r="L3534">
        <f>VLOOKUP(A3534,[1]Ark2!$A$1:$H$4250,8,FALSE)</f>
        <v>0.33141210374639768</v>
      </c>
    </row>
    <row r="3535" spans="1:12" hidden="1">
      <c r="A3535" t="str">
        <f t="shared" si="141"/>
        <v>2021-Aabenraa Statsskole-Hf</v>
      </c>
      <c r="B3535" t="str">
        <f t="shared" si="140"/>
        <v>2021</v>
      </c>
      <c r="C3535" t="s">
        <v>252</v>
      </c>
      <c r="D3535" t="s">
        <v>23</v>
      </c>
      <c r="E3535" t="s">
        <v>14</v>
      </c>
      <c r="F3535" t="s">
        <v>15</v>
      </c>
      <c r="G3535" t="s">
        <v>16</v>
      </c>
      <c r="H3535">
        <v>6.0999999046325684</v>
      </c>
      <c r="I3535">
        <v>6</v>
      </c>
      <c r="J3535">
        <v>-0.10000000149011612</v>
      </c>
      <c r="K3535" t="s">
        <v>19</v>
      </c>
      <c r="L3535">
        <f>VLOOKUP(A3535,[1]Ark2!$A$1:$H$4250,8,FALSE)</f>
        <v>0.13698630136986301</v>
      </c>
    </row>
    <row r="3536" spans="1:12" hidden="1">
      <c r="A3536" t="str">
        <f t="shared" si="141"/>
        <v>2021-Aabenraa Statsskole-Stx</v>
      </c>
      <c r="B3536" t="str">
        <f t="shared" si="140"/>
        <v>2021</v>
      </c>
      <c r="C3536" t="str">
        <f>C3535</f>
        <v>Aabenraa Statsskole</v>
      </c>
      <c r="D3536" t="s">
        <v>13</v>
      </c>
      <c r="E3536" t="s">
        <v>14</v>
      </c>
      <c r="F3536" t="s">
        <v>15</v>
      </c>
      <c r="G3536" t="s">
        <v>16</v>
      </c>
      <c r="H3536">
        <v>7.3000001907348633</v>
      </c>
      <c r="I3536">
        <v>7</v>
      </c>
      <c r="J3536">
        <v>-0.30000001192092896</v>
      </c>
      <c r="K3536" t="s">
        <v>17</v>
      </c>
      <c r="L3536">
        <f>VLOOKUP(A3536,[1]Ark2!$A$1:$H$4250,8,FALSE)</f>
        <v>8.5308056872037921E-2</v>
      </c>
    </row>
    <row r="3537" spans="1:12" hidden="1">
      <c r="A3537" t="str">
        <f t="shared" si="141"/>
        <v>2021-Aalborg Handelsskole, Saxogade 10-Hhx</v>
      </c>
      <c r="B3537" t="str">
        <f t="shared" si="140"/>
        <v>2021</v>
      </c>
      <c r="C3537" t="s">
        <v>344</v>
      </c>
      <c r="D3537" t="s">
        <v>29</v>
      </c>
      <c r="E3537" t="s">
        <v>14</v>
      </c>
      <c r="F3537" t="s">
        <v>15</v>
      </c>
      <c r="G3537" t="s">
        <v>16</v>
      </c>
      <c r="H3537">
        <v>7.5999999046325684</v>
      </c>
      <c r="I3537">
        <v>7.3000001907348633</v>
      </c>
      <c r="J3537">
        <v>-0.30000001192092896</v>
      </c>
      <c r="K3537" t="s">
        <v>17</v>
      </c>
      <c r="L3537">
        <f>VLOOKUP(A3537,[1]Ark2!$A$1:$H$4250,8,FALSE)</f>
        <v>2.7472527472527472E-2</v>
      </c>
    </row>
    <row r="3538" spans="1:12" hidden="1">
      <c r="A3538" t="str">
        <f t="shared" si="141"/>
        <v>2021-Aalborg Handelsskole, Turøgade 1-Hhx</v>
      </c>
      <c r="B3538" t="str">
        <f t="shared" si="140"/>
        <v>2021</v>
      </c>
      <c r="C3538" t="s">
        <v>345</v>
      </c>
      <c r="D3538" t="s">
        <v>29</v>
      </c>
      <c r="E3538" t="s">
        <v>14</v>
      </c>
      <c r="F3538" t="s">
        <v>15</v>
      </c>
      <c r="G3538" t="s">
        <v>16</v>
      </c>
      <c r="H3538">
        <v>7.5999999046325684</v>
      </c>
      <c r="I3538">
        <v>7.5</v>
      </c>
      <c r="J3538">
        <v>-0.10000000149011612</v>
      </c>
      <c r="K3538" t="s">
        <v>19</v>
      </c>
      <c r="L3538">
        <f>VLOOKUP(A3538,[1]Ark2!$A$1:$H$4250,8,FALSE)</f>
        <v>2.1052631578947368E-2</v>
      </c>
    </row>
    <row r="3539" spans="1:12" hidden="1">
      <c r="A3539" t="str">
        <f t="shared" si="141"/>
        <v>2021-Aalborg Katedralskole-Hf</v>
      </c>
      <c r="B3539" t="str">
        <f t="shared" si="140"/>
        <v>2021</v>
      </c>
      <c r="C3539" t="s">
        <v>254</v>
      </c>
      <c r="D3539" t="s">
        <v>23</v>
      </c>
      <c r="E3539" t="s">
        <v>14</v>
      </c>
      <c r="F3539" t="s">
        <v>15</v>
      </c>
      <c r="G3539" t="s">
        <v>16</v>
      </c>
      <c r="H3539">
        <v>6.5</v>
      </c>
      <c r="I3539">
        <v>6.3000001907348633</v>
      </c>
      <c r="J3539">
        <v>-0.20000000298023224</v>
      </c>
      <c r="K3539" t="s">
        <v>19</v>
      </c>
      <c r="L3539">
        <f>VLOOKUP(A3539,[1]Ark2!$A$1:$H$4250,8,FALSE)</f>
        <v>0</v>
      </c>
    </row>
    <row r="3540" spans="1:12" hidden="1">
      <c r="A3540" t="str">
        <f t="shared" si="141"/>
        <v>2021-Aalborg Katedralskole-Stx</v>
      </c>
      <c r="B3540" t="str">
        <f t="shared" si="140"/>
        <v>2021</v>
      </c>
      <c r="C3540" t="str">
        <f>C3539</f>
        <v>Aalborg Katedralskole</v>
      </c>
      <c r="D3540" t="s">
        <v>13</v>
      </c>
      <c r="E3540" t="s">
        <v>14</v>
      </c>
      <c r="F3540" t="s">
        <v>15</v>
      </c>
      <c r="G3540" t="s">
        <v>16</v>
      </c>
      <c r="H3540">
        <v>8.1000003814697266</v>
      </c>
      <c r="I3540">
        <v>7.9000000953674316</v>
      </c>
      <c r="J3540">
        <v>-0.20000000298023224</v>
      </c>
      <c r="K3540" t="s">
        <v>17</v>
      </c>
      <c r="L3540">
        <f>VLOOKUP(A3540,[1]Ark2!$A$1:$H$4250,8,FALSE)</f>
        <v>5.0980392156862744E-2</v>
      </c>
    </row>
    <row r="3541" spans="1:12" hidden="1">
      <c r="A3541" t="str">
        <f t="shared" si="141"/>
        <v>2021-Aalborg Tekniske Gymnasium, ØUV-Htx</v>
      </c>
      <c r="B3541" t="str">
        <f t="shared" si="140"/>
        <v>2021</v>
      </c>
      <c r="C3541" t="s">
        <v>272</v>
      </c>
      <c r="D3541" t="s">
        <v>32</v>
      </c>
      <c r="E3541" t="s">
        <v>14</v>
      </c>
      <c r="F3541" t="s">
        <v>15</v>
      </c>
      <c r="G3541" t="s">
        <v>16</v>
      </c>
      <c r="H3541">
        <v>7.8000001907348633</v>
      </c>
      <c r="I3541">
        <v>7.6999998092651367</v>
      </c>
      <c r="J3541">
        <v>-0.10000000149011612</v>
      </c>
      <c r="K3541" t="s">
        <v>19</v>
      </c>
      <c r="L3541">
        <f>VLOOKUP(A3541,[1]Ark2!$A$1:$H$4250,8,FALSE)</f>
        <v>3.484320557491289E-2</v>
      </c>
    </row>
    <row r="3542" spans="1:12" hidden="1">
      <c r="A3542" t="str">
        <f t="shared" si="141"/>
        <v>2021-Aalborghus Gymnasium-Hf</v>
      </c>
      <c r="B3542" t="str">
        <f t="shared" si="140"/>
        <v>2021</v>
      </c>
      <c r="C3542" t="s">
        <v>255</v>
      </c>
      <c r="D3542" t="s">
        <v>23</v>
      </c>
      <c r="E3542" t="s">
        <v>14</v>
      </c>
      <c r="F3542" t="s">
        <v>15</v>
      </c>
      <c r="G3542" t="s">
        <v>16</v>
      </c>
      <c r="H3542">
        <v>5.6999998092651367</v>
      </c>
      <c r="I3542">
        <v>5.8000001907348633</v>
      </c>
      <c r="J3542">
        <v>0.10000000149011612</v>
      </c>
      <c r="K3542" t="s">
        <v>19</v>
      </c>
      <c r="L3542">
        <f>VLOOKUP(A3542,[1]Ark2!$A$1:$H$4250,8,FALSE)</f>
        <v>0.18421052631578946</v>
      </c>
    </row>
    <row r="3543" spans="1:12" hidden="1">
      <c r="A3543" t="str">
        <f t="shared" si="141"/>
        <v>2021-Aalborghus Gymnasium-Stx</v>
      </c>
      <c r="B3543" t="str">
        <f t="shared" si="140"/>
        <v>2021</v>
      </c>
      <c r="C3543" t="str">
        <f>C3542</f>
        <v>Aalborghus Gymnasium</v>
      </c>
      <c r="D3543" t="s">
        <v>13</v>
      </c>
      <c r="E3543" t="s">
        <v>14</v>
      </c>
      <c r="F3543" t="s">
        <v>15</v>
      </c>
      <c r="G3543" t="s">
        <v>16</v>
      </c>
      <c r="H3543">
        <v>7.4000000953674316</v>
      </c>
      <c r="I3543">
        <v>7.3000001907348633</v>
      </c>
      <c r="J3543">
        <v>-0.10000000149011612</v>
      </c>
      <c r="K3543" t="s">
        <v>19</v>
      </c>
      <c r="L3543">
        <f>VLOOKUP(A3543,[1]Ark2!$A$1:$H$4250,8,FALSE)</f>
        <v>0.2</v>
      </c>
    </row>
    <row r="3544" spans="1:12" hidden="1">
      <c r="A3544" t="str">
        <f t="shared" si="141"/>
        <v>2021-Århus Akademi-Hf</v>
      </c>
      <c r="B3544" t="str">
        <f t="shared" si="140"/>
        <v>2021</v>
      </c>
      <c r="C3544" t="s">
        <v>256</v>
      </c>
      <c r="D3544" t="s">
        <v>23</v>
      </c>
      <c r="E3544" t="s">
        <v>14</v>
      </c>
      <c r="F3544" t="s">
        <v>15</v>
      </c>
      <c r="G3544" t="s">
        <v>16</v>
      </c>
      <c r="H3544">
        <v>6.5</v>
      </c>
      <c r="I3544">
        <v>6.6999998092651367</v>
      </c>
      <c r="J3544">
        <v>0.20000000298023224</v>
      </c>
      <c r="K3544" t="s">
        <v>19</v>
      </c>
      <c r="L3544">
        <f>VLOOKUP(A3544,[1]Ark2!$A$1:$H$4250,8,FALSE)</f>
        <v>0.19540229885057472</v>
      </c>
    </row>
    <row r="3545" spans="1:12" hidden="1">
      <c r="A3545" t="str">
        <f t="shared" si="141"/>
        <v>2021-Aarhus Business College, Aarhus Handelsgymnasium, Vejlby-Hhx</v>
      </c>
      <c r="B3545" t="str">
        <f t="shared" si="140"/>
        <v>2021</v>
      </c>
      <c r="C3545" t="s">
        <v>346</v>
      </c>
      <c r="D3545" t="s">
        <v>29</v>
      </c>
      <c r="E3545" t="s">
        <v>14</v>
      </c>
      <c r="F3545" t="s">
        <v>15</v>
      </c>
      <c r="G3545" t="s">
        <v>16</v>
      </c>
      <c r="H3545">
        <v>7.1999998092651367</v>
      </c>
      <c r="I3545">
        <v>7.3000001907348633</v>
      </c>
      <c r="J3545">
        <v>0.10000000149011612</v>
      </c>
      <c r="K3545" t="s">
        <v>19</v>
      </c>
      <c r="L3545">
        <f>VLOOKUP(A3545,[1]Ark2!$A$1:$H$4250,8,FALSE)</f>
        <v>6.2937062937062943E-2</v>
      </c>
    </row>
    <row r="3546" spans="1:12" hidden="1">
      <c r="A3546" t="str">
        <f t="shared" si="141"/>
        <v>2021-Aarhus Business College, Aarhus Handelsgymnasium, Viemosevej-Hhx</v>
      </c>
      <c r="B3546" t="str">
        <f t="shared" si="140"/>
        <v>2021</v>
      </c>
      <c r="C3546" t="s">
        <v>347</v>
      </c>
      <c r="D3546" t="s">
        <v>29</v>
      </c>
      <c r="E3546" t="s">
        <v>14</v>
      </c>
      <c r="F3546" t="s">
        <v>15</v>
      </c>
      <c r="G3546" t="s">
        <v>16</v>
      </c>
      <c r="H3546">
        <v>7.4000000953674316</v>
      </c>
      <c r="I3546">
        <v>7.8000001907348633</v>
      </c>
      <c r="J3546">
        <v>0.40000000596046448</v>
      </c>
      <c r="K3546" t="s">
        <v>17</v>
      </c>
      <c r="L3546">
        <f>VLOOKUP(A3546,[1]Ark2!$A$1:$H$4250,8,FALSE)</f>
        <v>0.13988095238095238</v>
      </c>
    </row>
    <row r="3547" spans="1:12" hidden="1">
      <c r="A3547" t="str">
        <f t="shared" si="141"/>
        <v>2021-AARHUS GYMNASIUM, Tilst-Hf</v>
      </c>
      <c r="B3547" t="str">
        <f t="shared" si="140"/>
        <v>2021</v>
      </c>
      <c r="C3547" t="s">
        <v>258</v>
      </c>
      <c r="D3547" t="s">
        <v>23</v>
      </c>
      <c r="E3547" t="s">
        <v>14</v>
      </c>
      <c r="F3547" t="s">
        <v>15</v>
      </c>
      <c r="G3547" t="s">
        <v>16</v>
      </c>
      <c r="H3547">
        <v>4.6999998092651367</v>
      </c>
      <c r="I3547">
        <v>4.9000000953674316</v>
      </c>
      <c r="J3547">
        <v>0.20000000298023224</v>
      </c>
      <c r="K3547" t="s">
        <v>19</v>
      </c>
      <c r="L3547">
        <f>VLOOKUP(A3547,[1]Ark2!$A$1:$H$4250,8,FALSE)</f>
        <v>0.86956521739130432</v>
      </c>
    </row>
    <row r="3548" spans="1:12" hidden="1">
      <c r="A3548" t="str">
        <f t="shared" si="141"/>
        <v>2021-AARHUS GYMNASIUM, Tilst-Stx</v>
      </c>
      <c r="B3548" t="str">
        <f t="shared" si="140"/>
        <v>2021</v>
      </c>
      <c r="C3548" t="str">
        <f>C3547</f>
        <v>AARHUS GYMNASIUM, Tilst</v>
      </c>
      <c r="D3548" t="s">
        <v>13</v>
      </c>
      <c r="E3548" t="s">
        <v>14</v>
      </c>
      <c r="F3548" t="s">
        <v>15</v>
      </c>
      <c r="G3548" t="s">
        <v>16</v>
      </c>
      <c r="H3548">
        <v>5.5999999046325684</v>
      </c>
      <c r="I3548">
        <v>5.5</v>
      </c>
      <c r="J3548">
        <v>-0.10000000149011612</v>
      </c>
      <c r="K3548" t="s">
        <v>19</v>
      </c>
      <c r="L3548">
        <f>VLOOKUP(A3548,[1]Ark2!$A$1:$H$4250,8,FALSE)</f>
        <v>0.76190476190476186</v>
      </c>
    </row>
    <row r="3549" spans="1:12" hidden="1">
      <c r="A3549" t="str">
        <f t="shared" si="141"/>
        <v>2021-AARHUS GYMNASIUM, Viby-Htx</v>
      </c>
      <c r="B3549" t="str">
        <f t="shared" si="140"/>
        <v>2021</v>
      </c>
      <c r="C3549" t="s">
        <v>348</v>
      </c>
      <c r="D3549" t="s">
        <v>32</v>
      </c>
      <c r="E3549" t="s">
        <v>14</v>
      </c>
      <c r="F3549" t="s">
        <v>15</v>
      </c>
      <c r="G3549" t="s">
        <v>16</v>
      </c>
      <c r="H3549">
        <v>7.9000000953674316</v>
      </c>
      <c r="I3549">
        <v>7.9000000953674316</v>
      </c>
      <c r="J3549">
        <v>0</v>
      </c>
      <c r="K3549" t="s">
        <v>19</v>
      </c>
      <c r="L3549">
        <f>VLOOKUP(A3549,[1]Ark2!$A$1:$H$4250,8,FALSE)</f>
        <v>0.16363636363636364</v>
      </c>
    </row>
    <row r="3550" spans="1:12" hidden="1">
      <c r="A3550" t="str">
        <f t="shared" si="141"/>
        <v>2021-AARHUS GYMNASIUM, Aarhus C-Htx</v>
      </c>
      <c r="B3550" t="str">
        <f t="shared" si="140"/>
        <v>2021</v>
      </c>
      <c r="C3550" t="s">
        <v>349</v>
      </c>
      <c r="D3550" t="s">
        <v>32</v>
      </c>
      <c r="E3550" t="s">
        <v>14</v>
      </c>
      <c r="F3550" t="s">
        <v>15</v>
      </c>
      <c r="G3550" t="s">
        <v>16</v>
      </c>
      <c r="H3550">
        <v>7.6999998092651367</v>
      </c>
      <c r="I3550">
        <v>7.6999998092651367</v>
      </c>
      <c r="J3550">
        <v>0</v>
      </c>
      <c r="K3550" t="s">
        <v>19</v>
      </c>
      <c r="L3550">
        <f>VLOOKUP(A3550,[1]Ark2!$A$1:$H$4250,8,FALSE)</f>
        <v>0.17989417989417988</v>
      </c>
    </row>
    <row r="3551" spans="1:12" hidden="1">
      <c r="A3551" t="str">
        <f t="shared" si="141"/>
        <v>2021-Aarhus HF &amp; VUC-Hf</v>
      </c>
      <c r="B3551" t="str">
        <f t="shared" si="140"/>
        <v>2021</v>
      </c>
      <c r="C3551" t="s">
        <v>259</v>
      </c>
      <c r="D3551" t="s">
        <v>23</v>
      </c>
      <c r="E3551" t="s">
        <v>14</v>
      </c>
      <c r="F3551" t="s">
        <v>15</v>
      </c>
      <c r="G3551" t="s">
        <v>16</v>
      </c>
      <c r="H3551">
        <v>6.8000001907348633</v>
      </c>
      <c r="I3551">
        <v>7</v>
      </c>
      <c r="J3551">
        <v>0.20000000298023224</v>
      </c>
      <c r="K3551" t="s">
        <v>19</v>
      </c>
      <c r="L3551">
        <f>VLOOKUP(A3551,[1]Ark2!$A$1:$H$4250,8,FALSE)</f>
        <v>0.17543859649122806</v>
      </c>
    </row>
    <row r="3552" spans="1:12" hidden="1">
      <c r="A3552" t="str">
        <f t="shared" si="141"/>
        <v>2021-Aarhus Katedralskole-Stx</v>
      </c>
      <c r="B3552" t="str">
        <f t="shared" si="140"/>
        <v>2021</v>
      </c>
      <c r="C3552" t="s">
        <v>261</v>
      </c>
      <c r="D3552" t="s">
        <v>13</v>
      </c>
      <c r="E3552" t="s">
        <v>14</v>
      </c>
      <c r="F3552" t="s">
        <v>15</v>
      </c>
      <c r="G3552" t="s">
        <v>16</v>
      </c>
      <c r="H3552">
        <v>8.6999998092651367</v>
      </c>
      <c r="I3552">
        <v>8.8000001907348633</v>
      </c>
      <c r="J3552">
        <v>0.10000000149011612</v>
      </c>
      <c r="K3552" t="s">
        <v>19</v>
      </c>
      <c r="L3552">
        <f>VLOOKUP(A3552,[1]Ark2!$A$1:$H$4250,8,FALSE)</f>
        <v>6.985294117647059E-2</v>
      </c>
    </row>
    <row r="3553" spans="1:12" hidden="1">
      <c r="A3553" t="str">
        <f t="shared" si="141"/>
        <v>2021-Århus Statsgymnasium-Stx</v>
      </c>
      <c r="B3553" t="str">
        <f t="shared" si="140"/>
        <v>2021</v>
      </c>
      <c r="C3553" t="s">
        <v>263</v>
      </c>
      <c r="D3553" t="s">
        <v>13</v>
      </c>
      <c r="E3553" t="s">
        <v>14</v>
      </c>
      <c r="F3553" t="s">
        <v>15</v>
      </c>
      <c r="G3553" t="s">
        <v>16</v>
      </c>
      <c r="H3553">
        <v>8.3000001907348633</v>
      </c>
      <c r="I3553">
        <v>8.1999998092651367</v>
      </c>
      <c r="J3553">
        <v>-0.10000000149011612</v>
      </c>
      <c r="K3553" t="s">
        <v>19</v>
      </c>
      <c r="L3553">
        <f>VLOOKUP(A3553,[1]Ark2!$A$1:$H$4250,8,FALSE)</f>
        <v>0.17870722433460076</v>
      </c>
    </row>
    <row r="3554" spans="1:12">
      <c r="A3554" t="str">
        <f t="shared" si="141"/>
        <v>2022-Allerød Gymnasium-Stx</v>
      </c>
      <c r="B3554" t="s">
        <v>400</v>
      </c>
      <c r="C3554" t="s">
        <v>12</v>
      </c>
      <c r="D3554" t="s">
        <v>13</v>
      </c>
      <c r="E3554" t="s">
        <v>14</v>
      </c>
      <c r="F3554" t="s">
        <v>15</v>
      </c>
      <c r="G3554" t="s">
        <v>16</v>
      </c>
      <c r="H3554">
        <v>8</v>
      </c>
      <c r="I3554">
        <v>7.9000000953674316</v>
      </c>
      <c r="J3554">
        <v>-0.10000000149011612</v>
      </c>
      <c r="K3554" t="s">
        <v>19</v>
      </c>
      <c r="L3554">
        <f>VLOOKUP(A3554,[1]Ark2!$A$1:$H$4250,8,FALSE)</f>
        <v>4.3478260869565216E-2</v>
      </c>
    </row>
    <row r="3555" spans="1:12">
      <c r="A3555" t="str">
        <f t="shared" si="141"/>
        <v>2022-Allikelund Gymnasium-Htx</v>
      </c>
      <c r="B3555" t="str">
        <f t="shared" ref="B3555:B3618" si="142">B3554</f>
        <v>2022</v>
      </c>
      <c r="C3555" t="s">
        <v>291</v>
      </c>
      <c r="D3555" t="s">
        <v>32</v>
      </c>
      <c r="E3555" t="s">
        <v>14</v>
      </c>
      <c r="F3555" t="s">
        <v>15</v>
      </c>
      <c r="G3555" t="s">
        <v>16</v>
      </c>
      <c r="H3555">
        <v>8.1000003814697266</v>
      </c>
      <c r="I3555">
        <v>8.1999998092651367</v>
      </c>
      <c r="J3555">
        <v>0.10000000149011612</v>
      </c>
      <c r="K3555" t="s">
        <v>19</v>
      </c>
      <c r="L3555">
        <f>VLOOKUP(A3555,[1]Ark2!$A$1:$H$4250,8,FALSE)</f>
        <v>0.23076923076923078</v>
      </c>
    </row>
    <row r="3556" spans="1:12">
      <c r="A3556" t="str">
        <f t="shared" si="141"/>
        <v>2022-Alssundgymnasiet Sønderborg-Stx</v>
      </c>
      <c r="B3556" t="str">
        <f t="shared" si="142"/>
        <v>2022</v>
      </c>
      <c r="C3556" t="s">
        <v>18</v>
      </c>
      <c r="D3556" t="s">
        <v>13</v>
      </c>
      <c r="E3556" t="s">
        <v>14</v>
      </c>
      <c r="F3556" t="s">
        <v>15</v>
      </c>
      <c r="G3556" t="s">
        <v>16</v>
      </c>
      <c r="H3556">
        <v>7.5999999046325684</v>
      </c>
      <c r="I3556">
        <v>7.6999998092651367</v>
      </c>
      <c r="J3556">
        <v>0.10000000149011612</v>
      </c>
      <c r="K3556" t="s">
        <v>19</v>
      </c>
      <c r="L3556">
        <f>VLOOKUP(A3556,[1]Ark2!$A$1:$H$4250,8,FALSE)</f>
        <v>9.8484848484848481E-2</v>
      </c>
    </row>
    <row r="3557" spans="1:12">
      <c r="A3557" t="str">
        <f t="shared" si="141"/>
        <v>2022-Aurehøj Gymnasium-Stx</v>
      </c>
      <c r="B3557" t="str">
        <f t="shared" si="142"/>
        <v>2022</v>
      </c>
      <c r="C3557" t="s">
        <v>20</v>
      </c>
      <c r="D3557" t="s">
        <v>13</v>
      </c>
      <c r="E3557" t="s">
        <v>14</v>
      </c>
      <c r="F3557" t="s">
        <v>15</v>
      </c>
      <c r="G3557" t="s">
        <v>16</v>
      </c>
      <c r="H3557">
        <v>8.8999996185302734</v>
      </c>
      <c r="I3557">
        <v>8.8999996185302734</v>
      </c>
      <c r="J3557">
        <v>0</v>
      </c>
      <c r="K3557" t="s">
        <v>19</v>
      </c>
      <c r="L3557">
        <f>VLOOKUP(A3557,[1]Ark2!$A$1:$H$4250,8,FALSE)</f>
        <v>2.4691358024691357E-2</v>
      </c>
    </row>
    <row r="3558" spans="1:12">
      <c r="A3558" t="str">
        <f t="shared" si="141"/>
        <v>2022-Bagsværd Kostskole og Gymnasium-Stx</v>
      </c>
      <c r="B3558" t="str">
        <f t="shared" si="142"/>
        <v>2022</v>
      </c>
      <c r="C3558" t="s">
        <v>21</v>
      </c>
      <c r="D3558" t="s">
        <v>13</v>
      </c>
      <c r="E3558" t="s">
        <v>14</v>
      </c>
      <c r="F3558" t="s">
        <v>15</v>
      </c>
      <c r="G3558" t="s">
        <v>16</v>
      </c>
      <c r="H3558">
        <v>8.6000003814697266</v>
      </c>
      <c r="I3558">
        <v>8.8999996185302734</v>
      </c>
      <c r="J3558">
        <v>0.30000001192092896</v>
      </c>
      <c r="K3558" t="s">
        <v>17</v>
      </c>
      <c r="L3558">
        <f>VLOOKUP(A3558,[1]Ark2!$A$1:$H$4250,8,FALSE)</f>
        <v>0</v>
      </c>
    </row>
    <row r="3559" spans="1:12">
      <c r="A3559" t="str">
        <f>_xlfn.CONCAT(B3559,"-",C3559,"-",LEFT(D3559,2))</f>
        <v>2022-Birkerød Gymnasium HF IB &amp; Kostskole-Hf</v>
      </c>
      <c r="B3559" t="str">
        <f t="shared" si="142"/>
        <v>2022</v>
      </c>
      <c r="C3559" t="s">
        <v>22</v>
      </c>
      <c r="D3559" t="s">
        <v>23</v>
      </c>
      <c r="E3559" t="s">
        <v>14</v>
      </c>
      <c r="F3559" t="s">
        <v>15</v>
      </c>
      <c r="G3559" t="s">
        <v>16</v>
      </c>
      <c r="H3559">
        <v>6.0999999046325684</v>
      </c>
      <c r="I3559">
        <v>6.3000001907348633</v>
      </c>
      <c r="J3559">
        <v>0.20000000298023224</v>
      </c>
      <c r="K3559" t="s">
        <v>19</v>
      </c>
      <c r="L3559">
        <f>VLOOKUP(A3559,[1]Ark2!$A$1:$H$4250,8,FALSE)</f>
        <v>0.25</v>
      </c>
    </row>
    <row r="3560" spans="1:12">
      <c r="A3560" t="str">
        <f t="shared" si="141"/>
        <v>2022-Birkerød Gymnasium HF IB &amp; Kostskole-Stx</v>
      </c>
      <c r="B3560" t="str">
        <f t="shared" si="142"/>
        <v>2022</v>
      </c>
      <c r="C3560" t="str">
        <f>C3559</f>
        <v>Birkerød Gymnasium HF IB &amp; Kostskole</v>
      </c>
      <c r="D3560" t="s">
        <v>13</v>
      </c>
      <c r="E3560" t="s">
        <v>14</v>
      </c>
      <c r="F3560" t="s">
        <v>15</v>
      </c>
      <c r="G3560" t="s">
        <v>16</v>
      </c>
      <c r="H3560">
        <v>8.1999998092651367</v>
      </c>
      <c r="I3560">
        <v>8.3000001907348633</v>
      </c>
      <c r="J3560">
        <v>0.10000000149011612</v>
      </c>
      <c r="K3560" t="s">
        <v>19</v>
      </c>
      <c r="L3560">
        <f>VLOOKUP(A3560,[1]Ark2!$A$1:$H$4250,8,FALSE)</f>
        <v>5.1020408163265307E-2</v>
      </c>
    </row>
    <row r="3561" spans="1:12">
      <c r="A3561" t="str">
        <f t="shared" si="141"/>
        <v>2022-Bjerringbro Gymnasium-Stx</v>
      </c>
      <c r="B3561" t="str">
        <f t="shared" si="142"/>
        <v>2022</v>
      </c>
      <c r="C3561" t="s">
        <v>24</v>
      </c>
      <c r="D3561" t="s">
        <v>13</v>
      </c>
      <c r="E3561" t="s">
        <v>14</v>
      </c>
      <c r="F3561" t="s">
        <v>15</v>
      </c>
      <c r="G3561" t="s">
        <v>16</v>
      </c>
      <c r="H3561">
        <v>7.8000001907348633</v>
      </c>
      <c r="I3561">
        <v>8.1000003814697266</v>
      </c>
      <c r="J3561">
        <v>0.30000001192092896</v>
      </c>
      <c r="K3561" t="s">
        <v>19</v>
      </c>
      <c r="L3561">
        <f>VLOOKUP(A3561,[1]Ark2!$A$1:$H$4250,8,FALSE)</f>
        <v>0</v>
      </c>
    </row>
    <row r="3562" spans="1:12">
      <c r="A3562" t="str">
        <f t="shared" si="141"/>
        <v>2022-Borupgaard Gymnasium-Stx</v>
      </c>
      <c r="B3562" t="str">
        <f t="shared" si="142"/>
        <v>2022</v>
      </c>
      <c r="C3562" t="s">
        <v>25</v>
      </c>
      <c r="D3562" t="s">
        <v>13</v>
      </c>
      <c r="E3562" t="s">
        <v>14</v>
      </c>
      <c r="F3562" t="s">
        <v>15</v>
      </c>
      <c r="G3562" t="s">
        <v>16</v>
      </c>
      <c r="H3562">
        <v>7.5</v>
      </c>
      <c r="I3562">
        <v>7.1999998092651367</v>
      </c>
      <c r="J3562">
        <v>-0.30000001192092896</v>
      </c>
      <c r="K3562" t="s">
        <v>17</v>
      </c>
      <c r="L3562">
        <f>VLOOKUP(A3562,[1]Ark2!$A$1:$H$4250,8,FALSE)</f>
        <v>0.11730205278592376</v>
      </c>
    </row>
    <row r="3563" spans="1:12">
      <c r="A3563" t="str">
        <f t="shared" si="141"/>
        <v>2022-Brøndby Gymnasium-Hf</v>
      </c>
      <c r="B3563" t="str">
        <f t="shared" si="142"/>
        <v>2022</v>
      </c>
      <c r="C3563" t="s">
        <v>26</v>
      </c>
      <c r="D3563" t="s">
        <v>23</v>
      </c>
      <c r="E3563" t="s">
        <v>14</v>
      </c>
      <c r="F3563" t="s">
        <v>15</v>
      </c>
      <c r="G3563" t="s">
        <v>16</v>
      </c>
      <c r="H3563">
        <v>6.0999999046325684</v>
      </c>
      <c r="I3563">
        <v>6.1999998092651367</v>
      </c>
      <c r="J3563">
        <v>0.10000000149011612</v>
      </c>
      <c r="K3563" t="s">
        <v>19</v>
      </c>
      <c r="L3563">
        <f>VLOOKUP(A3563,[1]Ark2!$A$1:$H$4250,8,FALSE)</f>
        <v>0</v>
      </c>
    </row>
    <row r="3564" spans="1:12">
      <c r="A3564" t="str">
        <f t="shared" si="141"/>
        <v>2022-Brøndby Gymnasium-Stx</v>
      </c>
      <c r="B3564" t="str">
        <f t="shared" si="142"/>
        <v>2022</v>
      </c>
      <c r="C3564" t="str">
        <f>C3563</f>
        <v>Brøndby Gymnasium</v>
      </c>
      <c r="D3564" t="s">
        <v>13</v>
      </c>
      <c r="E3564" t="s">
        <v>14</v>
      </c>
      <c r="F3564" t="s">
        <v>15</v>
      </c>
      <c r="G3564" t="s">
        <v>16</v>
      </c>
      <c r="H3564">
        <v>7.4000000953674316</v>
      </c>
      <c r="I3564">
        <v>7.5999999046325684</v>
      </c>
      <c r="J3564">
        <v>0.20000000298023224</v>
      </c>
      <c r="K3564" t="s">
        <v>19</v>
      </c>
      <c r="L3564">
        <f>VLOOKUP(A3564,[1]Ark2!$A$1:$H$4250,8,FALSE)</f>
        <v>0</v>
      </c>
    </row>
    <row r="3565" spans="1:12">
      <c r="A3565" t="str">
        <f t="shared" si="141"/>
        <v>2022-Brønderslev Gymnasium og HF-Hf</v>
      </c>
      <c r="B3565" t="str">
        <f t="shared" si="142"/>
        <v>2022</v>
      </c>
      <c r="C3565" t="s">
        <v>27</v>
      </c>
      <c r="D3565" t="s">
        <v>23</v>
      </c>
      <c r="E3565" t="s">
        <v>14</v>
      </c>
      <c r="F3565" t="s">
        <v>15</v>
      </c>
      <c r="G3565" t="s">
        <v>16</v>
      </c>
      <c r="H3565">
        <v>6</v>
      </c>
      <c r="I3565">
        <v>6.1999998092651367</v>
      </c>
      <c r="J3565">
        <v>0.20000000298023224</v>
      </c>
      <c r="K3565" t="s">
        <v>19</v>
      </c>
      <c r="L3565">
        <f>VLOOKUP(A3565,[1]Ark2!$A$1:$H$4250,8,FALSE)</f>
        <v>8.6956521739130432E-2</v>
      </c>
    </row>
    <row r="3566" spans="1:12">
      <c r="A3566" t="str">
        <f t="shared" si="141"/>
        <v>2022-Brønderslev Gymnasium og HF-Stx</v>
      </c>
      <c r="B3566" t="str">
        <f t="shared" si="142"/>
        <v>2022</v>
      </c>
      <c r="C3566" t="str">
        <f>C3565</f>
        <v>Brønderslev Gymnasium og HF</v>
      </c>
      <c r="D3566" t="s">
        <v>13</v>
      </c>
      <c r="E3566" t="s">
        <v>14</v>
      </c>
      <c r="F3566" t="s">
        <v>15</v>
      </c>
      <c r="G3566" t="s">
        <v>16</v>
      </c>
      <c r="H3566">
        <v>7.4000000953674316</v>
      </c>
      <c r="I3566">
        <v>7.5</v>
      </c>
      <c r="J3566">
        <v>0.10000000149011612</v>
      </c>
      <c r="K3566" t="s">
        <v>19</v>
      </c>
      <c r="L3566">
        <f>VLOOKUP(A3566,[1]Ark2!$A$1:$H$4250,8,FALSE)</f>
        <v>0.11702127659574468</v>
      </c>
    </row>
    <row r="3567" spans="1:12">
      <c r="A3567" t="str">
        <f t="shared" si="141"/>
        <v>2022-Business College Syd - Sønderborg Handelsskole-Hhx</v>
      </c>
      <c r="B3567" t="str">
        <f t="shared" si="142"/>
        <v>2022</v>
      </c>
      <c r="C3567" t="s">
        <v>30</v>
      </c>
      <c r="D3567" t="s">
        <v>29</v>
      </c>
      <c r="E3567" t="s">
        <v>14</v>
      </c>
      <c r="F3567" t="s">
        <v>15</v>
      </c>
      <c r="G3567" t="s">
        <v>16</v>
      </c>
      <c r="H3567">
        <v>7.1999998092651367</v>
      </c>
      <c r="I3567">
        <v>7.1999998092651367</v>
      </c>
      <c r="J3567">
        <v>0</v>
      </c>
      <c r="K3567" t="s">
        <v>19</v>
      </c>
      <c r="L3567">
        <f>VLOOKUP(A3567,[1]Ark2!$A$1:$H$4250,8,FALSE)</f>
        <v>9.0909090909090912E-2</v>
      </c>
    </row>
    <row r="3568" spans="1:12">
      <c r="A3568" t="str">
        <f t="shared" si="141"/>
        <v>2022-Campus Bornholm - HHX og Merkantile EUD-Hhx</v>
      </c>
      <c r="B3568" t="str">
        <f t="shared" si="142"/>
        <v>2022</v>
      </c>
      <c r="C3568" t="s">
        <v>33</v>
      </c>
      <c r="D3568" t="s">
        <v>29</v>
      </c>
      <c r="E3568" t="s">
        <v>14</v>
      </c>
      <c r="F3568" t="s">
        <v>15</v>
      </c>
      <c r="G3568" t="s">
        <v>16</v>
      </c>
      <c r="H3568">
        <v>7.1999998092651367</v>
      </c>
      <c r="I3568">
        <v>7.0999999046325684</v>
      </c>
      <c r="J3568">
        <v>-0.10000000149011612</v>
      </c>
      <c r="K3568" t="s">
        <v>19</v>
      </c>
      <c r="L3568">
        <f>VLOOKUP(A3568,[1]Ark2!$A$1:$H$4250,8,FALSE)</f>
        <v>0</v>
      </c>
    </row>
    <row r="3569" spans="1:12">
      <c r="A3569" t="str">
        <f t="shared" si="141"/>
        <v>2022-Campus Bornholm - HTX og Tekniske EUD-Htx</v>
      </c>
      <c r="B3569" t="str">
        <f t="shared" si="142"/>
        <v>2022</v>
      </c>
      <c r="C3569" t="s">
        <v>34</v>
      </c>
      <c r="D3569" t="s">
        <v>32</v>
      </c>
      <c r="E3569" t="s">
        <v>14</v>
      </c>
      <c r="F3569" t="s">
        <v>15</v>
      </c>
      <c r="G3569" t="s">
        <v>16</v>
      </c>
      <c r="H3569">
        <v>7.1999998092651367</v>
      </c>
      <c r="I3569">
        <v>7.1999998092651367</v>
      </c>
      <c r="J3569">
        <v>0</v>
      </c>
      <c r="K3569" t="s">
        <v>19</v>
      </c>
      <c r="L3569">
        <f>VLOOKUP(A3569,[1]Ark2!$A$1:$H$4250,8,FALSE)</f>
        <v>0</v>
      </c>
    </row>
    <row r="3570" spans="1:12">
      <c r="A3570" t="str">
        <f t="shared" si="141"/>
        <v>2022-Campus Bornholm HF, HHX, HTX, STX-Hf</v>
      </c>
      <c r="B3570" t="str">
        <f t="shared" si="142"/>
        <v>2022</v>
      </c>
      <c r="C3570" t="s">
        <v>35</v>
      </c>
      <c r="D3570" t="s">
        <v>23</v>
      </c>
      <c r="E3570" t="s">
        <v>14</v>
      </c>
      <c r="F3570" t="s">
        <v>15</v>
      </c>
      <c r="G3570" t="s">
        <v>16</v>
      </c>
      <c r="H3570">
        <v>5.8000001907348633</v>
      </c>
      <c r="I3570">
        <v>5.9000000953674316</v>
      </c>
      <c r="J3570">
        <v>0.10000000149011612</v>
      </c>
      <c r="K3570" t="s">
        <v>19</v>
      </c>
      <c r="L3570" s="4">
        <v>7.4074074074074098E-2</v>
      </c>
    </row>
    <row r="3571" spans="1:12">
      <c r="A3571" t="str">
        <f t="shared" si="141"/>
        <v>2022-Campus Bornholm HF, HHX, HTX, STX-Stx</v>
      </c>
      <c r="B3571" t="str">
        <f t="shared" si="142"/>
        <v>2022</v>
      </c>
      <c r="C3571" t="str">
        <f>C3570</f>
        <v>Campus Bornholm HF, HHX, HTX, STX</v>
      </c>
      <c r="D3571" t="s">
        <v>13</v>
      </c>
      <c r="E3571" t="s">
        <v>14</v>
      </c>
      <c r="F3571" t="s">
        <v>15</v>
      </c>
      <c r="G3571" t="s">
        <v>16</v>
      </c>
      <c r="H3571">
        <v>7.4000000953674316</v>
      </c>
      <c r="I3571">
        <v>7.5</v>
      </c>
      <c r="J3571">
        <v>0.10000000149011612</v>
      </c>
      <c r="K3571" t="s">
        <v>19</v>
      </c>
      <c r="L3571" s="4">
        <v>2.6086956521739101E-2</v>
      </c>
    </row>
    <row r="3572" spans="1:12">
      <c r="A3572" t="str">
        <f t="shared" si="141"/>
        <v>2022-Campus Vejle-Hhx</v>
      </c>
      <c r="B3572" t="str">
        <f t="shared" si="142"/>
        <v>2022</v>
      </c>
      <c r="C3572" t="s">
        <v>36</v>
      </c>
      <c r="D3572" t="s">
        <v>29</v>
      </c>
      <c r="E3572" t="s">
        <v>14</v>
      </c>
      <c r="F3572" t="s">
        <v>15</v>
      </c>
      <c r="G3572" t="s">
        <v>16</v>
      </c>
      <c r="H3572">
        <v>7.5</v>
      </c>
      <c r="I3572">
        <v>7.3000001907348633</v>
      </c>
      <c r="J3572">
        <v>-0.20000000298023224</v>
      </c>
      <c r="K3572" t="s">
        <v>19</v>
      </c>
      <c r="L3572">
        <f>VLOOKUP(A3572,[1]Ark2!$A$1:$H$4250,8,FALSE)</f>
        <v>3.2967032967032968E-2</v>
      </c>
    </row>
    <row r="3573" spans="1:12">
      <c r="A3573" t="str">
        <f t="shared" si="141"/>
        <v>2022-Campus Vejle HF &amp; VUC-Hf</v>
      </c>
      <c r="B3573" t="str">
        <f t="shared" si="142"/>
        <v>2022</v>
      </c>
      <c r="C3573" t="s">
        <v>37</v>
      </c>
      <c r="D3573" t="s">
        <v>23</v>
      </c>
      <c r="E3573" t="s">
        <v>14</v>
      </c>
      <c r="F3573" t="s">
        <v>15</v>
      </c>
      <c r="G3573" t="s">
        <v>16</v>
      </c>
      <c r="H3573">
        <v>6</v>
      </c>
      <c r="I3573">
        <v>5.8000001907348633</v>
      </c>
      <c r="J3573">
        <v>-0.20000000298023224</v>
      </c>
      <c r="K3573" t="s">
        <v>19</v>
      </c>
      <c r="L3573">
        <f>VLOOKUP(A3573,[1]Ark2!$A$1:$H$4250,8,FALSE)</f>
        <v>0</v>
      </c>
    </row>
    <row r="3574" spans="1:12">
      <c r="A3574" t="str">
        <f t="shared" si="141"/>
        <v>2022-CELF Merkurs Plads, Gymnasier-Hhx</v>
      </c>
      <c r="B3574" t="str">
        <f t="shared" si="142"/>
        <v>2022</v>
      </c>
      <c r="C3574" t="s">
        <v>292</v>
      </c>
      <c r="D3574" t="s">
        <v>29</v>
      </c>
      <c r="E3574" t="s">
        <v>14</v>
      </c>
      <c r="F3574" t="s">
        <v>15</v>
      </c>
      <c r="G3574" t="s">
        <v>16</v>
      </c>
      <c r="H3574">
        <v>7.0999999046325684</v>
      </c>
      <c r="I3574">
        <v>7.3000001907348633</v>
      </c>
      <c r="J3574">
        <v>0.20000000298023224</v>
      </c>
      <c r="K3574" t="s">
        <v>19</v>
      </c>
      <c r="L3574" s="4">
        <v>6.5573770491803296E-2</v>
      </c>
    </row>
    <row r="3575" spans="1:12">
      <c r="A3575" t="str">
        <f t="shared" si="141"/>
        <v>2022-CELF Merkurs Plads, Teknik-Htx</v>
      </c>
      <c r="B3575" t="str">
        <f t="shared" si="142"/>
        <v>2022</v>
      </c>
      <c r="C3575" t="s">
        <v>392</v>
      </c>
      <c r="D3575" t="s">
        <v>32</v>
      </c>
      <c r="E3575" t="s">
        <v>14</v>
      </c>
      <c r="F3575" t="s">
        <v>15</v>
      </c>
      <c r="G3575" t="s">
        <v>16</v>
      </c>
      <c r="H3575">
        <v>7.8000001907348633</v>
      </c>
      <c r="I3575">
        <v>7.8000001907348633</v>
      </c>
      <c r="J3575">
        <v>0</v>
      </c>
      <c r="K3575" t="s">
        <v>19</v>
      </c>
      <c r="L3575">
        <f>VLOOKUP(A3575,[1]Ark2!$A$1:$H$4250,8,FALSE)</f>
        <v>5.4054054054054057E-2</v>
      </c>
    </row>
    <row r="3576" spans="1:12">
      <c r="A3576" t="str">
        <f t="shared" si="141"/>
        <v>2022-CELF Nakskov-Hhx</v>
      </c>
      <c r="B3576" t="str">
        <f t="shared" si="142"/>
        <v>2022</v>
      </c>
      <c r="C3576" t="s">
        <v>293</v>
      </c>
      <c r="D3576" t="s">
        <v>29</v>
      </c>
      <c r="E3576" t="s">
        <v>14</v>
      </c>
      <c r="F3576" t="s">
        <v>15</v>
      </c>
      <c r="G3576" t="s">
        <v>16</v>
      </c>
      <c r="H3576">
        <v>6</v>
      </c>
      <c r="I3576">
        <v>5.9000000953674316</v>
      </c>
      <c r="J3576">
        <v>-0.10000000149011612</v>
      </c>
      <c r="K3576" t="s">
        <v>19</v>
      </c>
      <c r="L3576">
        <f>VLOOKUP(A3576,[1]Ark2!$A$1:$H$4250,8,FALSE)</f>
        <v>0</v>
      </c>
    </row>
    <row r="3577" spans="1:12">
      <c r="A3577" t="str">
        <f t="shared" si="141"/>
        <v>2022-CELF Nakskov-Htx</v>
      </c>
      <c r="B3577" t="str">
        <f t="shared" si="142"/>
        <v>2022</v>
      </c>
      <c r="C3577" t="str">
        <f>C3576</f>
        <v>CELF Nakskov</v>
      </c>
      <c r="D3577" t="s">
        <v>32</v>
      </c>
      <c r="E3577" t="s">
        <v>14</v>
      </c>
      <c r="F3577" t="s">
        <v>15</v>
      </c>
      <c r="G3577" t="s">
        <v>16</v>
      </c>
      <c r="H3577">
        <v>7.4000000953674316</v>
      </c>
      <c r="I3577">
        <v>7.4000000953674316</v>
      </c>
      <c r="J3577">
        <v>0</v>
      </c>
      <c r="K3577" t="s">
        <v>19</v>
      </c>
      <c r="L3577">
        <f>VLOOKUP(A3577,[1]Ark2!$A$1:$H$4250,8,FALSE)</f>
        <v>0</v>
      </c>
    </row>
    <row r="3578" spans="1:12">
      <c r="A3578" t="str">
        <f t="shared" si="141"/>
        <v>2022-Christianshavns Gymnasium-Stx</v>
      </c>
      <c r="B3578" t="str">
        <f t="shared" si="142"/>
        <v>2022</v>
      </c>
      <c r="C3578" t="s">
        <v>39</v>
      </c>
      <c r="D3578" t="s">
        <v>13</v>
      </c>
      <c r="E3578" t="s">
        <v>14</v>
      </c>
      <c r="F3578" t="s">
        <v>15</v>
      </c>
      <c r="G3578" t="s">
        <v>16</v>
      </c>
      <c r="H3578">
        <v>8.1000003814697266</v>
      </c>
      <c r="I3578">
        <v>7.9000000953674316</v>
      </c>
      <c r="J3578">
        <v>-0.20000000298023224</v>
      </c>
      <c r="K3578" t="s">
        <v>17</v>
      </c>
      <c r="L3578">
        <f>VLOOKUP(A3578,[1]Ark2!$A$1:$H$4250,8,FALSE)</f>
        <v>1.4598540145985401E-2</v>
      </c>
    </row>
    <row r="3579" spans="1:12">
      <c r="A3579" t="str">
        <f t="shared" si="141"/>
        <v>2022-College360 - Bindslev Plads 1-Hhx</v>
      </c>
      <c r="B3579" t="str">
        <f t="shared" si="142"/>
        <v>2022</v>
      </c>
      <c r="C3579" t="s">
        <v>40</v>
      </c>
      <c r="D3579" t="s">
        <v>29</v>
      </c>
      <c r="E3579" t="s">
        <v>14</v>
      </c>
      <c r="F3579" t="s">
        <v>15</v>
      </c>
      <c r="G3579" t="s">
        <v>16</v>
      </c>
      <c r="H3579">
        <v>7.1999998092651367</v>
      </c>
      <c r="I3579">
        <v>7.4000000953674316</v>
      </c>
      <c r="J3579">
        <v>0.20000000298023224</v>
      </c>
      <c r="K3579" t="s">
        <v>19</v>
      </c>
      <c r="L3579">
        <f>VLOOKUP(A3579,[1]Ark2!$A$1:$H$4250,8,FALSE)</f>
        <v>4.2735042735042736E-2</v>
      </c>
    </row>
    <row r="3580" spans="1:12">
      <c r="A3580" t="str">
        <f t="shared" si="141"/>
        <v>2022-College360 - Bindslev Plads 1-Htx</v>
      </c>
      <c r="B3580" t="str">
        <f t="shared" si="142"/>
        <v>2022</v>
      </c>
      <c r="C3580" t="str">
        <f>C3579</f>
        <v>College360 - Bindslev Plads 1</v>
      </c>
      <c r="D3580" t="s">
        <v>32</v>
      </c>
      <c r="E3580" t="s">
        <v>14</v>
      </c>
      <c r="F3580" t="s">
        <v>15</v>
      </c>
      <c r="G3580" t="s">
        <v>16</v>
      </c>
      <c r="H3580">
        <v>7.5999999046325684</v>
      </c>
      <c r="I3580">
        <v>7.5</v>
      </c>
      <c r="J3580">
        <v>-0.10000000149011612</v>
      </c>
      <c r="K3580" t="s">
        <v>19</v>
      </c>
      <c r="L3580">
        <f>VLOOKUP(A3580,[1]Ark2!$A$1:$H$4250,8,FALSE)</f>
        <v>8.3333333333333329E-2</v>
      </c>
    </row>
    <row r="3581" spans="1:12">
      <c r="A3581" t="str">
        <f t="shared" si="141"/>
        <v>2022-Det frie Gymnasium-Hf</v>
      </c>
      <c r="B3581" t="str">
        <f t="shared" si="142"/>
        <v>2022</v>
      </c>
      <c r="C3581" t="s">
        <v>42</v>
      </c>
      <c r="D3581" t="s">
        <v>23</v>
      </c>
      <c r="E3581" t="s">
        <v>14</v>
      </c>
      <c r="F3581" t="s">
        <v>15</v>
      </c>
      <c r="G3581" t="s">
        <v>16</v>
      </c>
      <c r="H3581">
        <v>7.4000000953674316</v>
      </c>
      <c r="I3581">
        <v>7.3000001907348633</v>
      </c>
      <c r="J3581">
        <v>-0.10000000149011612</v>
      </c>
      <c r="K3581" t="s">
        <v>19</v>
      </c>
      <c r="L3581">
        <f>VLOOKUP(A3581,[1]Ark2!$A$1:$H$4250,8,FALSE)</f>
        <v>0</v>
      </c>
    </row>
    <row r="3582" spans="1:12">
      <c r="A3582" t="str">
        <f t="shared" si="141"/>
        <v>2022-Det frie Gymnasium-Stx</v>
      </c>
      <c r="B3582" t="str">
        <f t="shared" si="142"/>
        <v>2022</v>
      </c>
      <c r="C3582" t="str">
        <f>C3581</f>
        <v>Det frie Gymnasium</v>
      </c>
      <c r="D3582" t="s">
        <v>13</v>
      </c>
      <c r="E3582" t="s">
        <v>14</v>
      </c>
      <c r="F3582" t="s">
        <v>15</v>
      </c>
      <c r="G3582" t="s">
        <v>16</v>
      </c>
      <c r="H3582">
        <v>8.1999998092651367</v>
      </c>
      <c r="I3582">
        <v>8</v>
      </c>
      <c r="J3582">
        <v>-0.20000000298023224</v>
      </c>
      <c r="K3582" t="s">
        <v>19</v>
      </c>
      <c r="L3582">
        <f>VLOOKUP(A3582,[1]Ark2!$A$1:$H$4250,8,FALSE)</f>
        <v>0</v>
      </c>
    </row>
    <row r="3583" spans="1:12">
      <c r="A3583" t="str">
        <f t="shared" si="141"/>
        <v>2022-Det Kristne Gymnasium-Stx</v>
      </c>
      <c r="B3583" t="str">
        <f t="shared" si="142"/>
        <v>2022</v>
      </c>
      <c r="C3583" t="s">
        <v>43</v>
      </c>
      <c r="D3583" t="s">
        <v>13</v>
      </c>
      <c r="E3583" t="s">
        <v>14</v>
      </c>
      <c r="F3583" t="s">
        <v>15</v>
      </c>
      <c r="G3583" t="s">
        <v>16</v>
      </c>
      <c r="H3583">
        <v>8</v>
      </c>
      <c r="I3583">
        <v>8.3999996185302734</v>
      </c>
      <c r="J3583">
        <v>0.40000000596046448</v>
      </c>
      <c r="K3583" t="s">
        <v>17</v>
      </c>
      <c r="L3583">
        <f>VLOOKUP(A3583,[1]Ark2!$A$1:$H$4250,8,FALSE)</f>
        <v>0</v>
      </c>
    </row>
    <row r="3584" spans="1:12">
      <c r="A3584" t="str">
        <f t="shared" si="141"/>
        <v>2022-Deutsches Gymnasium Für Nordschleswig-Stx</v>
      </c>
      <c r="B3584" t="str">
        <f t="shared" si="142"/>
        <v>2022</v>
      </c>
      <c r="C3584" t="s">
        <v>44</v>
      </c>
      <c r="D3584" t="s">
        <v>13</v>
      </c>
      <c r="E3584" t="s">
        <v>14</v>
      </c>
      <c r="F3584" t="s">
        <v>15</v>
      </c>
      <c r="G3584" t="s">
        <v>16</v>
      </c>
      <c r="H3584">
        <v>8.3999996185302734</v>
      </c>
      <c r="I3584">
        <v>9.1000003814697266</v>
      </c>
      <c r="J3584">
        <v>0.69999998807907104</v>
      </c>
      <c r="K3584" t="s">
        <v>17</v>
      </c>
      <c r="L3584">
        <f>VLOOKUP(A3584,[1]Ark2!$A$1:$H$4250,8,FALSE)</f>
        <v>0</v>
      </c>
    </row>
    <row r="3585" spans="1:12">
      <c r="A3585" t="str">
        <f t="shared" si="141"/>
        <v>2022-Dronninglund Gymnasium-Stx</v>
      </c>
      <c r="B3585" t="str">
        <f t="shared" si="142"/>
        <v>2022</v>
      </c>
      <c r="C3585" t="s">
        <v>45</v>
      </c>
      <c r="D3585" t="s">
        <v>13</v>
      </c>
      <c r="E3585" t="s">
        <v>14</v>
      </c>
      <c r="F3585" t="s">
        <v>15</v>
      </c>
      <c r="G3585" t="s">
        <v>16</v>
      </c>
      <c r="H3585">
        <v>7.9000000953674316</v>
      </c>
      <c r="I3585">
        <v>8</v>
      </c>
      <c r="J3585">
        <v>0.10000000149011612</v>
      </c>
      <c r="K3585" t="s">
        <v>19</v>
      </c>
      <c r="L3585">
        <f>VLOOKUP(A3585,[1]Ark2!$A$1:$H$4250,8,FALSE)</f>
        <v>2.8571428571428571E-2</v>
      </c>
    </row>
    <row r="3586" spans="1:12">
      <c r="A3586" t="str">
        <f t="shared" si="141"/>
        <v>2022-Egedal Gymnasium &amp; HF-Hf</v>
      </c>
      <c r="B3586" t="str">
        <f t="shared" si="142"/>
        <v>2022</v>
      </c>
      <c r="C3586" t="s">
        <v>46</v>
      </c>
      <c r="D3586" t="s">
        <v>23</v>
      </c>
      <c r="E3586" t="s">
        <v>14</v>
      </c>
      <c r="F3586" t="s">
        <v>15</v>
      </c>
      <c r="G3586" t="s">
        <v>16</v>
      </c>
      <c r="H3586">
        <v>5.8000001907348633</v>
      </c>
      <c r="I3586">
        <v>6</v>
      </c>
      <c r="J3586">
        <v>0.20000000298023224</v>
      </c>
      <c r="K3586" t="s">
        <v>19</v>
      </c>
      <c r="L3586">
        <f>VLOOKUP(A3586,[1]Ark2!$A$1:$H$4250,8,FALSE)</f>
        <v>7.792207792207792E-2</v>
      </c>
    </row>
    <row r="3587" spans="1:12">
      <c r="A3587" t="str">
        <f t="shared" ref="A3587:A3650" si="143">_xlfn.CONCAT(B3587,"-",C3587,"-",LEFT(D3587,3))</f>
        <v>2022-Egedal Gymnasium &amp; HF-Stx</v>
      </c>
      <c r="B3587" t="str">
        <f t="shared" si="142"/>
        <v>2022</v>
      </c>
      <c r="C3587" t="str">
        <f>C3586</f>
        <v>Egedal Gymnasium &amp; HF</v>
      </c>
      <c r="D3587" t="s">
        <v>13</v>
      </c>
      <c r="E3587" t="s">
        <v>14</v>
      </c>
      <c r="F3587" t="s">
        <v>15</v>
      </c>
      <c r="G3587" t="s">
        <v>16</v>
      </c>
      <c r="H3587">
        <v>7.6999998092651367</v>
      </c>
      <c r="I3587">
        <v>7.6999998092651367</v>
      </c>
      <c r="J3587">
        <v>0</v>
      </c>
      <c r="K3587" t="s">
        <v>19</v>
      </c>
      <c r="L3587">
        <f>VLOOKUP(A3587,[1]Ark2!$A$1:$H$4250,8,FALSE)</f>
        <v>5.7142857142857141E-2</v>
      </c>
    </row>
    <row r="3588" spans="1:12">
      <c r="A3588" t="str">
        <f t="shared" si="143"/>
        <v>2022-Egå Gymnasium-Stx</v>
      </c>
      <c r="B3588" t="str">
        <f t="shared" si="142"/>
        <v>2022</v>
      </c>
      <c r="C3588" t="s">
        <v>47</v>
      </c>
      <c r="D3588" t="s">
        <v>13</v>
      </c>
      <c r="E3588" t="s">
        <v>14</v>
      </c>
      <c r="F3588" t="s">
        <v>15</v>
      </c>
      <c r="G3588" t="s">
        <v>16</v>
      </c>
      <c r="H3588">
        <v>8.1999998092651367</v>
      </c>
      <c r="I3588">
        <v>8.3000001907348633</v>
      </c>
      <c r="J3588">
        <v>0.10000000149011612</v>
      </c>
      <c r="K3588" t="s">
        <v>19</v>
      </c>
      <c r="L3588">
        <f>VLOOKUP(A3588,[1]Ark2!$A$1:$H$4250,8,FALSE)</f>
        <v>5.514705882352941E-2</v>
      </c>
    </row>
    <row r="3589" spans="1:12">
      <c r="A3589" t="str">
        <f t="shared" si="143"/>
        <v>2022-Esbjerg Gymnasium-Hf</v>
      </c>
      <c r="B3589" t="str">
        <f t="shared" si="142"/>
        <v>2022</v>
      </c>
      <c r="C3589" t="s">
        <v>50</v>
      </c>
      <c r="D3589" t="s">
        <v>23</v>
      </c>
      <c r="E3589" t="s">
        <v>14</v>
      </c>
      <c r="F3589" t="s">
        <v>15</v>
      </c>
      <c r="G3589" t="s">
        <v>16</v>
      </c>
      <c r="H3589">
        <v>5.8000001907348633</v>
      </c>
      <c r="I3589">
        <v>5.8000001907348633</v>
      </c>
      <c r="J3589">
        <v>0</v>
      </c>
      <c r="K3589" t="s">
        <v>19</v>
      </c>
      <c r="L3589">
        <f>VLOOKUP(A3589,[1]Ark2!$A$1:$H$4250,8,FALSE)</f>
        <v>0.16666666666666666</v>
      </c>
    </row>
    <row r="3590" spans="1:12">
      <c r="A3590" t="str">
        <f t="shared" si="143"/>
        <v>2022-Esbjerg Gymnasium-Stx</v>
      </c>
      <c r="B3590" t="str">
        <f t="shared" si="142"/>
        <v>2022</v>
      </c>
      <c r="C3590" t="str">
        <f>C3589</f>
        <v>Esbjerg Gymnasium</v>
      </c>
      <c r="D3590" t="s">
        <v>13</v>
      </c>
      <c r="E3590" t="s">
        <v>14</v>
      </c>
      <c r="F3590" t="s">
        <v>15</v>
      </c>
      <c r="G3590" t="s">
        <v>16</v>
      </c>
      <c r="H3590">
        <v>7.8000001907348633</v>
      </c>
      <c r="I3590">
        <v>7.8000001907348633</v>
      </c>
      <c r="J3590">
        <v>0</v>
      </c>
      <c r="K3590" t="s">
        <v>19</v>
      </c>
      <c r="L3590">
        <f>VLOOKUP(A3590,[1]Ark2!$A$1:$H$4250,8,FALSE)</f>
        <v>0.16666666666666666</v>
      </c>
    </row>
    <row r="3591" spans="1:12">
      <c r="A3591" t="str">
        <f t="shared" si="143"/>
        <v>2022-Espergærde Gymnasium og HF-Hf</v>
      </c>
      <c r="B3591" t="str">
        <f t="shared" si="142"/>
        <v>2022</v>
      </c>
      <c r="C3591" t="s">
        <v>51</v>
      </c>
      <c r="D3591" t="s">
        <v>23</v>
      </c>
      <c r="E3591" t="s">
        <v>14</v>
      </c>
      <c r="F3591" t="s">
        <v>15</v>
      </c>
      <c r="G3591" t="s">
        <v>16</v>
      </c>
      <c r="H3591">
        <v>5.9000000953674316</v>
      </c>
      <c r="I3591">
        <v>5.9000000953674316</v>
      </c>
      <c r="J3591">
        <v>0</v>
      </c>
      <c r="K3591" t="s">
        <v>19</v>
      </c>
      <c r="L3591">
        <f>VLOOKUP(A3591,[1]Ark2!$A$1:$H$4250,8,FALSE)</f>
        <v>0.11363636363636363</v>
      </c>
    </row>
    <row r="3592" spans="1:12">
      <c r="A3592" t="str">
        <f t="shared" si="143"/>
        <v>2022-Espergærde Gymnasium og HF-Stx</v>
      </c>
      <c r="B3592" t="str">
        <f t="shared" si="142"/>
        <v>2022</v>
      </c>
      <c r="C3592" t="str">
        <f>C3591</f>
        <v>Espergærde Gymnasium og HF</v>
      </c>
      <c r="D3592" t="s">
        <v>13</v>
      </c>
      <c r="E3592" t="s">
        <v>14</v>
      </c>
      <c r="F3592" t="s">
        <v>15</v>
      </c>
      <c r="G3592" t="s">
        <v>16</v>
      </c>
      <c r="H3592">
        <v>7.8000001907348633</v>
      </c>
      <c r="I3592">
        <v>8</v>
      </c>
      <c r="J3592">
        <v>0.20000000298023224</v>
      </c>
      <c r="K3592" t="s">
        <v>17</v>
      </c>
      <c r="L3592">
        <f>VLOOKUP(A3592,[1]Ark2!$A$1:$H$4250,8,FALSE)</f>
        <v>7.2727272727272724E-2</v>
      </c>
    </row>
    <row r="3593" spans="1:12">
      <c r="A3593" t="str">
        <f t="shared" si="143"/>
        <v>2022-EUC Lillebælt-Htx</v>
      </c>
      <c r="B3593" t="str">
        <f t="shared" si="142"/>
        <v>2022</v>
      </c>
      <c r="C3593" t="s">
        <v>52</v>
      </c>
      <c r="D3593" t="s">
        <v>32</v>
      </c>
      <c r="E3593" t="s">
        <v>14</v>
      </c>
      <c r="F3593" t="s">
        <v>15</v>
      </c>
      <c r="G3593" t="s">
        <v>16</v>
      </c>
      <c r="H3593">
        <v>7.5</v>
      </c>
      <c r="I3593">
        <v>7.5</v>
      </c>
      <c r="J3593">
        <v>0</v>
      </c>
      <c r="K3593" t="s">
        <v>19</v>
      </c>
      <c r="L3593">
        <f>VLOOKUP(A3593,[1]Ark2!$A$1:$H$4250,8,FALSE)</f>
        <v>9.2592592592592587E-2</v>
      </c>
    </row>
    <row r="3594" spans="1:12">
      <c r="A3594" t="str">
        <f t="shared" si="143"/>
        <v>2022-EUC Nord, Hestkærvej-Hhx</v>
      </c>
      <c r="B3594" t="str">
        <f t="shared" si="142"/>
        <v>2022</v>
      </c>
      <c r="C3594" t="s">
        <v>54</v>
      </c>
      <c r="D3594" t="s">
        <v>29</v>
      </c>
      <c r="E3594" t="s">
        <v>14</v>
      </c>
      <c r="F3594" t="s">
        <v>15</v>
      </c>
      <c r="G3594" t="s">
        <v>16</v>
      </c>
      <c r="H3594">
        <v>7.1999998092651367</v>
      </c>
      <c r="I3594">
        <v>7.1999998092651367</v>
      </c>
      <c r="J3594">
        <v>0</v>
      </c>
      <c r="K3594" t="s">
        <v>19</v>
      </c>
      <c r="L3594">
        <f>VLOOKUP(A3594,[1]Ark2!$A$1:$H$4250,8,FALSE)</f>
        <v>5.1724137931034482E-2</v>
      </c>
    </row>
    <row r="3595" spans="1:12">
      <c r="A3595" t="str">
        <f t="shared" si="143"/>
        <v>2022-EUC Nord, Hånbækvej-Htx</v>
      </c>
      <c r="B3595" t="str">
        <f t="shared" si="142"/>
        <v>2022</v>
      </c>
      <c r="C3595" t="s">
        <v>295</v>
      </c>
      <c r="D3595" t="s">
        <v>32</v>
      </c>
      <c r="E3595" t="s">
        <v>14</v>
      </c>
      <c r="F3595" t="s">
        <v>15</v>
      </c>
      <c r="G3595" t="s">
        <v>16</v>
      </c>
      <c r="H3595">
        <v>7.8000001907348633</v>
      </c>
      <c r="I3595">
        <v>7.8000001907348633</v>
      </c>
      <c r="J3595">
        <v>0</v>
      </c>
      <c r="K3595" t="s">
        <v>19</v>
      </c>
      <c r="L3595">
        <f>VLOOKUP(A3595,[1]Ark2!$A$1:$H$4250,8,FALSE)</f>
        <v>7.1428571428571425E-2</v>
      </c>
    </row>
    <row r="3596" spans="1:12">
      <c r="A3596" t="str">
        <f t="shared" si="143"/>
        <v>2022-EUC Nord, M.P. Koefoeds Vej-Htx</v>
      </c>
      <c r="B3596" t="str">
        <f t="shared" si="142"/>
        <v>2022</v>
      </c>
      <c r="C3596" t="s">
        <v>296</v>
      </c>
      <c r="D3596" t="s">
        <v>32</v>
      </c>
      <c r="E3596" t="s">
        <v>14</v>
      </c>
      <c r="F3596" t="s">
        <v>15</v>
      </c>
      <c r="G3596" t="s">
        <v>16</v>
      </c>
      <c r="H3596">
        <v>7.8000001907348633</v>
      </c>
      <c r="I3596">
        <v>7.6999998092651367</v>
      </c>
      <c r="J3596">
        <v>-0.10000000149011612</v>
      </c>
      <c r="K3596" t="s">
        <v>19</v>
      </c>
      <c r="L3596">
        <f>VLOOKUP(A3596,[1]Ark2!$A$1:$H$4250,8,FALSE)</f>
        <v>5.6818181818181816E-2</v>
      </c>
    </row>
    <row r="3597" spans="1:12">
      <c r="A3597" t="str">
        <f t="shared" si="143"/>
        <v>2022-EUC Nordvest - Erhvervs- og Gymnasieuddannelser Nykøbing-Hhx</v>
      </c>
      <c r="B3597" t="str">
        <f t="shared" si="142"/>
        <v>2022</v>
      </c>
      <c r="C3597" t="s">
        <v>297</v>
      </c>
      <c r="D3597" t="s">
        <v>29</v>
      </c>
      <c r="E3597" t="s">
        <v>14</v>
      </c>
      <c r="F3597" t="s">
        <v>15</v>
      </c>
      <c r="G3597" t="s">
        <v>16</v>
      </c>
      <c r="H3597">
        <v>7.5</v>
      </c>
      <c r="I3597">
        <v>7.5999999046325684</v>
      </c>
      <c r="J3597">
        <v>0.10000000149011612</v>
      </c>
      <c r="K3597" t="s">
        <v>19</v>
      </c>
      <c r="L3597">
        <f>VLOOKUP(A3597,[1]Ark2!$A$1:$H$4250,8,FALSE)</f>
        <v>0</v>
      </c>
    </row>
    <row r="3598" spans="1:12">
      <c r="A3598" t="str">
        <f t="shared" si="143"/>
        <v>2022-EUC Nordvest - Erhvervs- og Gymnasieuddannelser, Thisted/Lerpyttervej-Hhx</v>
      </c>
      <c r="B3598" t="str">
        <f t="shared" si="142"/>
        <v>2022</v>
      </c>
      <c r="C3598" t="s">
        <v>56</v>
      </c>
      <c r="D3598" t="s">
        <v>29</v>
      </c>
      <c r="E3598" t="s">
        <v>14</v>
      </c>
      <c r="F3598" t="s">
        <v>15</v>
      </c>
      <c r="G3598" t="s">
        <v>16</v>
      </c>
      <c r="H3598">
        <v>7.5</v>
      </c>
      <c r="I3598">
        <v>7.4000000953674316</v>
      </c>
      <c r="J3598">
        <v>-0.10000000149011612</v>
      </c>
      <c r="K3598" t="s">
        <v>19</v>
      </c>
      <c r="L3598">
        <f>VLOOKUP(A3598,[1]Ark2!$A$1:$H$4250,8,FALSE)</f>
        <v>0</v>
      </c>
    </row>
    <row r="3599" spans="1:12">
      <c r="A3599" t="str">
        <f t="shared" si="143"/>
        <v>2022-EUC Nordvest - Erhvervs- og Gymnasieuddannelser, Thisted/Lerpyttervej-Htx</v>
      </c>
      <c r="B3599" t="str">
        <f t="shared" si="142"/>
        <v>2022</v>
      </c>
      <c r="C3599" t="str">
        <f>C3598</f>
        <v>EUC Nordvest - Erhvervs- og Gymnasieuddannelser, Thisted/Lerpyttervej</v>
      </c>
      <c r="D3599" t="s">
        <v>32</v>
      </c>
      <c r="E3599" t="s">
        <v>14</v>
      </c>
      <c r="F3599" t="s">
        <v>15</v>
      </c>
      <c r="G3599" t="s">
        <v>16</v>
      </c>
      <c r="H3599">
        <v>7.9000000953674316</v>
      </c>
      <c r="I3599">
        <v>8.1999998092651367</v>
      </c>
      <c r="J3599">
        <v>0.30000001192092896</v>
      </c>
      <c r="K3599" t="s">
        <v>17</v>
      </c>
      <c r="L3599">
        <f>VLOOKUP(A3599,[1]Ark2!$A$1:$H$4250,8,FALSE)</f>
        <v>7.8947368421052627E-2</v>
      </c>
    </row>
    <row r="3600" spans="1:12">
      <c r="A3600" t="str">
        <f t="shared" si="143"/>
        <v>2022-EUC Nordvest- Handelsgymnasium, Fjerritslev-Hhx</v>
      </c>
      <c r="B3600" t="str">
        <f t="shared" si="142"/>
        <v>2022</v>
      </c>
      <c r="C3600" t="s">
        <v>298</v>
      </c>
      <c r="D3600" t="s">
        <v>29</v>
      </c>
      <c r="E3600" t="s">
        <v>14</v>
      </c>
      <c r="F3600" t="s">
        <v>15</v>
      </c>
      <c r="G3600" t="s">
        <v>16</v>
      </c>
      <c r="H3600">
        <v>8.1000003814697266</v>
      </c>
      <c r="I3600">
        <v>8.3000001907348633</v>
      </c>
      <c r="J3600">
        <v>0.20000000298023224</v>
      </c>
      <c r="K3600" t="s">
        <v>19</v>
      </c>
      <c r="L3600">
        <f>VLOOKUP(A3600,[1]Ark2!$A$1:$H$4250,8,FALSE)</f>
        <v>0</v>
      </c>
    </row>
    <row r="3601" spans="1:12">
      <c r="A3601" t="str">
        <f t="shared" si="143"/>
        <v>2022-EUC Sjælland, Køge Afdeling-Htx</v>
      </c>
      <c r="B3601" t="str">
        <f t="shared" si="142"/>
        <v>2022</v>
      </c>
      <c r="C3601" t="s">
        <v>299</v>
      </c>
      <c r="D3601" t="s">
        <v>32</v>
      </c>
      <c r="E3601" t="s">
        <v>14</v>
      </c>
      <c r="F3601" t="s">
        <v>15</v>
      </c>
      <c r="G3601" t="s">
        <v>16</v>
      </c>
      <c r="H3601">
        <v>7.8000001907348633</v>
      </c>
      <c r="I3601">
        <v>7.8000001907348633</v>
      </c>
      <c r="J3601">
        <v>0</v>
      </c>
      <c r="K3601" t="s">
        <v>19</v>
      </c>
      <c r="L3601">
        <f>VLOOKUP(A3601,[1]Ark2!$A$1:$H$4250,8,FALSE)</f>
        <v>4.4117647058823532E-2</v>
      </c>
    </row>
    <row r="3602" spans="1:12">
      <c r="A3602" t="str">
        <f t="shared" si="143"/>
        <v>2022-EUC Sjælland, Næstved - Jagtvej-Htx</v>
      </c>
      <c r="B3602" t="str">
        <f t="shared" si="142"/>
        <v>2022</v>
      </c>
      <c r="C3602" t="s">
        <v>300</v>
      </c>
      <c r="D3602" t="s">
        <v>32</v>
      </c>
      <c r="E3602" t="s">
        <v>14</v>
      </c>
      <c r="F3602" t="s">
        <v>15</v>
      </c>
      <c r="G3602" t="s">
        <v>16</v>
      </c>
      <c r="H3602">
        <v>6.6999998092651367</v>
      </c>
      <c r="I3602">
        <v>6.5999999046325684</v>
      </c>
      <c r="J3602">
        <v>-0.10000000149011612</v>
      </c>
      <c r="K3602" t="s">
        <v>19</v>
      </c>
      <c r="L3602">
        <f>VLOOKUP(A3602,[1]Ark2!$A$1:$H$4250,8,FALSE)</f>
        <v>0.12195121951219512</v>
      </c>
    </row>
    <row r="3603" spans="1:12">
      <c r="A3603" t="str">
        <f t="shared" si="143"/>
        <v>2022-EUC Syd, Christen Kolds Vej-Htx</v>
      </c>
      <c r="B3603" t="str">
        <f t="shared" si="142"/>
        <v>2022</v>
      </c>
      <c r="C3603" t="s">
        <v>301</v>
      </c>
      <c r="D3603" t="s">
        <v>32</v>
      </c>
      <c r="E3603" t="s">
        <v>14</v>
      </c>
      <c r="F3603" t="s">
        <v>15</v>
      </c>
      <c r="G3603" t="s">
        <v>16</v>
      </c>
      <c r="H3603">
        <v>7</v>
      </c>
      <c r="I3603">
        <v>7</v>
      </c>
      <c r="J3603">
        <v>0</v>
      </c>
      <c r="K3603" t="s">
        <v>19</v>
      </c>
      <c r="L3603">
        <f>VLOOKUP(A3603,[1]Ark2!$A$1:$H$4250,8,FALSE)</f>
        <v>0</v>
      </c>
    </row>
    <row r="3604" spans="1:12">
      <c r="A3604" t="str">
        <f t="shared" si="143"/>
        <v>2022-EUC Syd, Hilmar Finsens Gade-Htx</v>
      </c>
      <c r="B3604" t="str">
        <f t="shared" si="142"/>
        <v>2022</v>
      </c>
      <c r="C3604" t="s">
        <v>394</v>
      </c>
      <c r="D3604" t="s">
        <v>32</v>
      </c>
      <c r="E3604" t="s">
        <v>14</v>
      </c>
      <c r="F3604" t="s">
        <v>15</v>
      </c>
      <c r="G3604" t="s">
        <v>16</v>
      </c>
      <c r="H3604">
        <v>8.3999996185302734</v>
      </c>
      <c r="I3604">
        <v>8.5</v>
      </c>
      <c r="J3604">
        <v>0.10000000149011612</v>
      </c>
      <c r="K3604" t="s">
        <v>19</v>
      </c>
      <c r="L3604">
        <f>VLOOKUP(A3604,[1]Ark2!$A$1:$H$4250,8,FALSE)</f>
        <v>0.17241379310344829</v>
      </c>
    </row>
    <row r="3605" spans="1:12">
      <c r="A3605" t="str">
        <f t="shared" si="143"/>
        <v>2022-EUC Syd, Stegholt-Htx</v>
      </c>
      <c r="B3605" t="str">
        <f t="shared" si="142"/>
        <v>2022</v>
      </c>
      <c r="C3605" t="s">
        <v>302</v>
      </c>
      <c r="D3605" t="s">
        <v>32</v>
      </c>
      <c r="E3605" t="s">
        <v>14</v>
      </c>
      <c r="F3605" t="s">
        <v>15</v>
      </c>
      <c r="G3605" t="s">
        <v>16</v>
      </c>
      <c r="H3605">
        <v>7.5</v>
      </c>
      <c r="I3605">
        <v>7.5999999046325684</v>
      </c>
      <c r="J3605">
        <v>0.10000000149011612</v>
      </c>
      <c r="K3605" t="s">
        <v>19</v>
      </c>
      <c r="L3605">
        <f>VLOOKUP(A3605,[1]Ark2!$A$1:$H$4250,8,FALSE)</f>
        <v>0.16129032258064516</v>
      </c>
    </row>
    <row r="3606" spans="1:12">
      <c r="A3606" t="str">
        <f t="shared" si="143"/>
        <v>2022-EUC Syd, Syd Plantagevej-Htx</v>
      </c>
      <c r="B3606" t="str">
        <f t="shared" si="142"/>
        <v>2022</v>
      </c>
      <c r="C3606" t="s">
        <v>303</v>
      </c>
      <c r="D3606" t="s">
        <v>32</v>
      </c>
      <c r="E3606" t="s">
        <v>14</v>
      </c>
      <c r="F3606" t="s">
        <v>15</v>
      </c>
      <c r="G3606" t="s">
        <v>16</v>
      </c>
      <c r="H3606">
        <v>8.6000003814697266</v>
      </c>
      <c r="I3606">
        <v>8.6999998092651367</v>
      </c>
      <c r="J3606">
        <v>0.10000000149011612</v>
      </c>
      <c r="K3606" t="s">
        <v>19</v>
      </c>
      <c r="L3606">
        <f>VLOOKUP(A3606,[1]Ark2!$A$1:$H$4250,8,FALSE)</f>
        <v>0</v>
      </c>
    </row>
    <row r="3607" spans="1:12">
      <c r="A3607" t="str">
        <f t="shared" si="143"/>
        <v>2022-Falkonergårdens Gymnasium og HF-Kursus-Hf</v>
      </c>
      <c r="B3607" t="str">
        <f t="shared" si="142"/>
        <v>2022</v>
      </c>
      <c r="C3607" t="s">
        <v>59</v>
      </c>
      <c r="D3607" t="s">
        <v>23</v>
      </c>
      <c r="E3607" t="s">
        <v>14</v>
      </c>
      <c r="F3607" t="s">
        <v>15</v>
      </c>
      <c r="G3607" t="s">
        <v>16</v>
      </c>
      <c r="H3607">
        <v>7.5999999046325684</v>
      </c>
      <c r="I3607">
        <v>7.5999999046325684</v>
      </c>
      <c r="J3607">
        <v>0</v>
      </c>
      <c r="K3607" t="s">
        <v>19</v>
      </c>
      <c r="L3607">
        <f>VLOOKUP(A3607,[1]Ark2!$A$1:$H$4250,8,FALSE)</f>
        <v>0</v>
      </c>
    </row>
    <row r="3608" spans="1:12">
      <c r="A3608" t="str">
        <f t="shared" si="143"/>
        <v>2022-Falkonergårdens Gymnasium og HF-Kursus-Stx</v>
      </c>
      <c r="B3608" t="str">
        <f t="shared" si="142"/>
        <v>2022</v>
      </c>
      <c r="C3608" t="str">
        <f>C3607</f>
        <v>Falkonergårdens Gymnasium og HF-Kursus</v>
      </c>
      <c r="D3608" t="s">
        <v>13</v>
      </c>
      <c r="E3608" t="s">
        <v>14</v>
      </c>
      <c r="F3608" t="s">
        <v>15</v>
      </c>
      <c r="G3608" t="s">
        <v>16</v>
      </c>
      <c r="H3608">
        <v>7.9000000953674316</v>
      </c>
      <c r="I3608">
        <v>7.5999999046325684</v>
      </c>
      <c r="J3608">
        <v>-0.30000001192092896</v>
      </c>
      <c r="K3608" t="s">
        <v>17</v>
      </c>
      <c r="L3608">
        <f>VLOOKUP(A3608,[1]Ark2!$A$1:$H$4250,8,FALSE)</f>
        <v>6.6006600660066E-2</v>
      </c>
    </row>
    <row r="3609" spans="1:12">
      <c r="A3609" t="str">
        <f t="shared" si="143"/>
        <v>2022-Favrskov Gymnasium-Stx</v>
      </c>
      <c r="B3609" t="str">
        <f t="shared" si="142"/>
        <v>2022</v>
      </c>
      <c r="C3609" t="s">
        <v>60</v>
      </c>
      <c r="D3609" t="s">
        <v>13</v>
      </c>
      <c r="E3609" t="s">
        <v>14</v>
      </c>
      <c r="F3609" t="s">
        <v>15</v>
      </c>
      <c r="G3609" t="s">
        <v>16</v>
      </c>
      <c r="H3609">
        <v>8</v>
      </c>
      <c r="I3609">
        <v>8</v>
      </c>
      <c r="J3609">
        <v>0</v>
      </c>
      <c r="K3609" t="s">
        <v>19</v>
      </c>
      <c r="L3609">
        <f>VLOOKUP(A3609,[1]Ark2!$A$1:$H$4250,8,FALSE)</f>
        <v>1.532567049808429E-2</v>
      </c>
    </row>
    <row r="3610" spans="1:12">
      <c r="A3610" t="str">
        <f t="shared" si="143"/>
        <v>2022-Fjerritslev Gymnasium-Hf</v>
      </c>
      <c r="B3610" t="str">
        <f t="shared" si="142"/>
        <v>2022</v>
      </c>
      <c r="C3610" t="s">
        <v>61</v>
      </c>
      <c r="D3610" t="s">
        <v>23</v>
      </c>
      <c r="E3610" t="s">
        <v>14</v>
      </c>
      <c r="F3610" t="s">
        <v>15</v>
      </c>
      <c r="G3610" t="s">
        <v>16</v>
      </c>
      <c r="H3610">
        <v>6.1999998092651367</v>
      </c>
      <c r="I3610">
        <v>6.3000001907348633</v>
      </c>
      <c r="J3610">
        <v>0.10000000149011612</v>
      </c>
      <c r="K3610" t="s">
        <v>19</v>
      </c>
      <c r="L3610">
        <f>VLOOKUP(A3610,[1]Ark2!$A$1:$H$4250,8,FALSE)</f>
        <v>8.3333333333333329E-2</v>
      </c>
    </row>
    <row r="3611" spans="1:12">
      <c r="A3611" t="str">
        <f t="shared" si="143"/>
        <v>2022-Fjerritslev Gymnasium-Stx</v>
      </c>
      <c r="B3611" t="str">
        <f t="shared" si="142"/>
        <v>2022</v>
      </c>
      <c r="C3611" t="str">
        <f>C3610</f>
        <v>Fjerritslev Gymnasium</v>
      </c>
      <c r="D3611" t="s">
        <v>13</v>
      </c>
      <c r="E3611" t="s">
        <v>14</v>
      </c>
      <c r="F3611" t="s">
        <v>15</v>
      </c>
      <c r="G3611" t="s">
        <v>16</v>
      </c>
      <c r="H3611">
        <v>7.4000000953674316</v>
      </c>
      <c r="I3611">
        <v>7.3000001907348633</v>
      </c>
      <c r="J3611">
        <v>-0.10000000149011612</v>
      </c>
      <c r="K3611" t="s">
        <v>19</v>
      </c>
      <c r="L3611">
        <f>VLOOKUP(A3611,[1]Ark2!$A$1:$H$4250,8,FALSE)</f>
        <v>0</v>
      </c>
    </row>
    <row r="3612" spans="1:12">
      <c r="A3612" t="str">
        <f t="shared" si="143"/>
        <v>2022-Fredericia Gymnasium-Hf</v>
      </c>
      <c r="B3612" t="str">
        <f t="shared" si="142"/>
        <v>2022</v>
      </c>
      <c r="C3612" t="s">
        <v>62</v>
      </c>
      <c r="D3612" t="s">
        <v>23</v>
      </c>
      <c r="E3612" t="s">
        <v>14</v>
      </c>
      <c r="F3612" t="s">
        <v>15</v>
      </c>
      <c r="G3612" t="s">
        <v>16</v>
      </c>
      <c r="H3612">
        <v>6.0999999046325684</v>
      </c>
      <c r="I3612">
        <v>5.9000000953674316</v>
      </c>
      <c r="J3612">
        <v>-0.20000000298023224</v>
      </c>
      <c r="K3612" t="s">
        <v>19</v>
      </c>
      <c r="L3612">
        <f>VLOOKUP(A3612,[1]Ark2!$A$1:$H$4250,8,FALSE)</f>
        <v>6.4516129032258063E-2</v>
      </c>
    </row>
    <row r="3613" spans="1:12">
      <c r="A3613" t="str">
        <f t="shared" si="143"/>
        <v>2022-Fredericia Gymnasium-Stx</v>
      </c>
      <c r="B3613" t="str">
        <f t="shared" si="142"/>
        <v>2022</v>
      </c>
      <c r="C3613" t="str">
        <f>C3612</f>
        <v>Fredericia Gymnasium</v>
      </c>
      <c r="D3613" t="s">
        <v>13</v>
      </c>
      <c r="E3613" t="s">
        <v>14</v>
      </c>
      <c r="F3613" t="s">
        <v>15</v>
      </c>
      <c r="G3613" t="s">
        <v>16</v>
      </c>
      <c r="H3613">
        <v>7.5999999046325684</v>
      </c>
      <c r="I3613">
        <v>7.5</v>
      </c>
      <c r="J3613">
        <v>-0.10000000149011612</v>
      </c>
      <c r="K3613" t="s">
        <v>19</v>
      </c>
      <c r="L3613">
        <f>VLOOKUP(A3613,[1]Ark2!$A$1:$H$4250,8,FALSE)</f>
        <v>0.11255411255411256</v>
      </c>
    </row>
    <row r="3614" spans="1:12">
      <c r="A3614" t="str">
        <f t="shared" si="143"/>
        <v>2022-Frederiksberg Gymnasium-Stx</v>
      </c>
      <c r="B3614" t="str">
        <f t="shared" si="142"/>
        <v>2022</v>
      </c>
      <c r="C3614" t="s">
        <v>63</v>
      </c>
      <c r="D3614" t="s">
        <v>13</v>
      </c>
      <c r="E3614" t="s">
        <v>14</v>
      </c>
      <c r="F3614" t="s">
        <v>15</v>
      </c>
      <c r="G3614" t="s">
        <v>16</v>
      </c>
      <c r="H3614">
        <v>6.9000000953674316</v>
      </c>
      <c r="I3614">
        <v>7</v>
      </c>
      <c r="J3614">
        <v>0.10000000149011612</v>
      </c>
      <c r="K3614" t="s">
        <v>19</v>
      </c>
      <c r="L3614">
        <f>VLOOKUP(A3614,[1]Ark2!$A$1:$H$4250,8,FALSE)</f>
        <v>0.42076502732240439</v>
      </c>
    </row>
    <row r="3615" spans="1:12">
      <c r="A3615" t="str">
        <f t="shared" si="143"/>
        <v>2022-Frederiksberg HF-Kursus-Hf</v>
      </c>
      <c r="B3615" t="str">
        <f t="shared" si="142"/>
        <v>2022</v>
      </c>
      <c r="C3615" t="s">
        <v>64</v>
      </c>
      <c r="D3615" t="s">
        <v>23</v>
      </c>
      <c r="E3615" t="s">
        <v>14</v>
      </c>
      <c r="F3615" t="s">
        <v>15</v>
      </c>
      <c r="G3615" t="s">
        <v>16</v>
      </c>
      <c r="H3615">
        <v>6.5</v>
      </c>
      <c r="I3615">
        <v>6.8000001907348633</v>
      </c>
      <c r="J3615">
        <v>0.30000001192092896</v>
      </c>
      <c r="K3615" t="s">
        <v>17</v>
      </c>
      <c r="L3615">
        <f>VLOOKUP(A3615,[1]Ark2!$A$1:$H$4250,8,FALSE)</f>
        <v>0.21649484536082475</v>
      </c>
    </row>
    <row r="3616" spans="1:12">
      <c r="A3616" t="str">
        <f t="shared" si="143"/>
        <v>2022-Frederiksborg Gymnasium og HF-Hf</v>
      </c>
      <c r="B3616" t="str">
        <f t="shared" si="142"/>
        <v>2022</v>
      </c>
      <c r="C3616" t="s">
        <v>65</v>
      </c>
      <c r="D3616" t="s">
        <v>23</v>
      </c>
      <c r="E3616" t="s">
        <v>14</v>
      </c>
      <c r="F3616" t="s">
        <v>15</v>
      </c>
      <c r="G3616" t="s">
        <v>16</v>
      </c>
      <c r="H3616">
        <v>6.1999998092651367</v>
      </c>
      <c r="I3616">
        <v>6.1999998092651367</v>
      </c>
      <c r="J3616">
        <v>0</v>
      </c>
      <c r="K3616" t="s">
        <v>19</v>
      </c>
      <c r="L3616">
        <f>VLOOKUP(A3616,[1]Ark2!$A$1:$H$4250,8,FALSE)</f>
        <v>0.11428571428571428</v>
      </c>
    </row>
    <row r="3617" spans="1:12">
      <c r="A3617" t="str">
        <f t="shared" si="143"/>
        <v>2022-Frederiksborg Gymnasium og HF-Stx</v>
      </c>
      <c r="B3617" t="str">
        <f t="shared" si="142"/>
        <v>2022</v>
      </c>
      <c r="C3617" t="str">
        <f>C3616</f>
        <v>Frederiksborg Gymnasium og HF</v>
      </c>
      <c r="D3617" t="s">
        <v>13</v>
      </c>
      <c r="E3617" t="s">
        <v>14</v>
      </c>
      <c r="F3617" t="s">
        <v>15</v>
      </c>
      <c r="G3617" t="s">
        <v>16</v>
      </c>
      <c r="H3617">
        <v>7.8000001907348633</v>
      </c>
      <c r="I3617">
        <v>7.5999999046325684</v>
      </c>
      <c r="J3617">
        <v>-0.20000000298023224</v>
      </c>
      <c r="K3617" t="s">
        <v>17</v>
      </c>
      <c r="L3617">
        <f>VLOOKUP(A3617,[1]Ark2!$A$1:$H$4250,8,FALSE)</f>
        <v>6.0453400503778336E-2</v>
      </c>
    </row>
    <row r="3618" spans="1:12">
      <c r="A3618" t="str">
        <f t="shared" si="143"/>
        <v>2022-Frederikshavn Gymnasium-Hf</v>
      </c>
      <c r="B3618" t="str">
        <f t="shared" si="142"/>
        <v>2022</v>
      </c>
      <c r="C3618" t="s">
        <v>66</v>
      </c>
      <c r="D3618" t="s">
        <v>23</v>
      </c>
      <c r="E3618" t="s">
        <v>14</v>
      </c>
      <c r="F3618" t="s">
        <v>15</v>
      </c>
      <c r="G3618" t="s">
        <v>16</v>
      </c>
      <c r="H3618">
        <v>5.9000000953674316</v>
      </c>
      <c r="I3618">
        <v>6.0999999046325684</v>
      </c>
      <c r="J3618">
        <v>0.20000000298023224</v>
      </c>
      <c r="K3618" t="s">
        <v>19</v>
      </c>
      <c r="L3618">
        <f>VLOOKUP(A3618,[1]Ark2!$A$1:$H$4250,8,FALSE)</f>
        <v>8.8235294117647065E-2</v>
      </c>
    </row>
    <row r="3619" spans="1:12">
      <c r="A3619" t="str">
        <f t="shared" si="143"/>
        <v>2022-Frederikshavn Gymnasium-Stx</v>
      </c>
      <c r="B3619" t="str">
        <f t="shared" ref="B3619:B3682" si="144">B3618</f>
        <v>2022</v>
      </c>
      <c r="C3619" t="str">
        <f>C3618</f>
        <v>Frederikshavn Gymnasium</v>
      </c>
      <c r="D3619" t="s">
        <v>13</v>
      </c>
      <c r="E3619" t="s">
        <v>14</v>
      </c>
      <c r="F3619" t="s">
        <v>15</v>
      </c>
      <c r="G3619" t="s">
        <v>16</v>
      </c>
      <c r="H3619">
        <v>7.6999998092651367</v>
      </c>
      <c r="I3619">
        <v>7.5</v>
      </c>
      <c r="J3619">
        <v>-0.20000000298023224</v>
      </c>
      <c r="K3619" t="s">
        <v>19</v>
      </c>
      <c r="L3619">
        <f>VLOOKUP(A3619,[1]Ark2!$A$1:$H$4250,8,FALSE)</f>
        <v>2.7586206896551724E-2</v>
      </c>
    </row>
    <row r="3620" spans="1:12">
      <c r="A3620" t="str">
        <f t="shared" si="143"/>
        <v>2022-Frederikshavn Handelsskole-Hhx</v>
      </c>
      <c r="B3620" t="str">
        <f t="shared" si="144"/>
        <v>2022</v>
      </c>
      <c r="C3620" t="s">
        <v>67</v>
      </c>
      <c r="D3620" t="s">
        <v>29</v>
      </c>
      <c r="E3620" t="s">
        <v>14</v>
      </c>
      <c r="F3620" t="s">
        <v>15</v>
      </c>
      <c r="G3620" t="s">
        <v>16</v>
      </c>
      <c r="H3620">
        <v>6.9000000953674316</v>
      </c>
      <c r="I3620">
        <v>6.5999999046325684</v>
      </c>
      <c r="J3620">
        <v>-0.30000001192092896</v>
      </c>
      <c r="K3620" t="s">
        <v>17</v>
      </c>
      <c r="L3620">
        <f>VLOOKUP(A3620,[1]Ark2!$A$1:$H$4250,8,FALSE)</f>
        <v>0</v>
      </c>
    </row>
    <row r="3621" spans="1:12">
      <c r="A3621" t="str">
        <f t="shared" si="143"/>
        <v>2022-Frederikssund Gymnasium-Hf</v>
      </c>
      <c r="B3621" t="str">
        <f t="shared" si="144"/>
        <v>2022</v>
      </c>
      <c r="C3621" t="s">
        <v>68</v>
      </c>
      <c r="D3621" t="s">
        <v>23</v>
      </c>
      <c r="E3621" t="s">
        <v>14</v>
      </c>
      <c r="F3621" t="s">
        <v>15</v>
      </c>
      <c r="G3621" t="s">
        <v>16</v>
      </c>
      <c r="H3621">
        <v>6</v>
      </c>
      <c r="I3621">
        <v>5.9000000953674316</v>
      </c>
      <c r="J3621">
        <v>-0.10000000149011612</v>
      </c>
      <c r="K3621" t="s">
        <v>19</v>
      </c>
      <c r="L3621">
        <f>VLOOKUP(A3621,[1]Ark2!$A$1:$H$4250,8,FALSE)</f>
        <v>0</v>
      </c>
    </row>
    <row r="3622" spans="1:12">
      <c r="A3622" t="str">
        <f t="shared" si="143"/>
        <v>2022-Frederikssund Gymnasium-Stx</v>
      </c>
      <c r="B3622" t="str">
        <f t="shared" si="144"/>
        <v>2022</v>
      </c>
      <c r="C3622" t="str">
        <f>C3621</f>
        <v>Frederikssund Gymnasium</v>
      </c>
      <c r="D3622" t="s">
        <v>13</v>
      </c>
      <c r="E3622" t="s">
        <v>14</v>
      </c>
      <c r="F3622" t="s">
        <v>15</v>
      </c>
      <c r="G3622" t="s">
        <v>16</v>
      </c>
      <c r="H3622">
        <v>7.1999998092651367</v>
      </c>
      <c r="I3622">
        <v>7.0999999046325684</v>
      </c>
      <c r="J3622">
        <v>-0.10000000149011612</v>
      </c>
      <c r="K3622" t="s">
        <v>19</v>
      </c>
      <c r="L3622">
        <f>VLOOKUP(A3622,[1]Ark2!$A$1:$H$4250,8,FALSE)</f>
        <v>4.9019607843137254E-2</v>
      </c>
    </row>
    <row r="3623" spans="1:12">
      <c r="A3623" t="str">
        <f t="shared" si="143"/>
        <v>2022-Frederikssund Handelsgymnasium og Teknisk Gymnasium-Hhx</v>
      </c>
      <c r="B3623" t="str">
        <f t="shared" si="144"/>
        <v>2022</v>
      </c>
      <c r="C3623" t="s">
        <v>304</v>
      </c>
      <c r="D3623" t="s">
        <v>29</v>
      </c>
      <c r="E3623" t="s">
        <v>14</v>
      </c>
      <c r="F3623" t="s">
        <v>15</v>
      </c>
      <c r="G3623" t="s">
        <v>16</v>
      </c>
      <c r="H3623">
        <v>7.4000000953674316</v>
      </c>
      <c r="I3623">
        <v>7.4000000953674316</v>
      </c>
      <c r="J3623">
        <v>0</v>
      </c>
      <c r="K3623" t="s">
        <v>19</v>
      </c>
      <c r="L3623">
        <f>VLOOKUP(A3623,[1]Ark2!$A$1:$H$4250,8,FALSE)</f>
        <v>0</v>
      </c>
    </row>
    <row r="3624" spans="1:12">
      <c r="A3624" t="str">
        <f t="shared" si="143"/>
        <v>2022-Frederiksværk Gymnasium og HF-Hf</v>
      </c>
      <c r="B3624" t="str">
        <f t="shared" si="144"/>
        <v>2022</v>
      </c>
      <c r="C3624" t="s">
        <v>69</v>
      </c>
      <c r="D3624" t="s">
        <v>23</v>
      </c>
      <c r="E3624" t="s">
        <v>14</v>
      </c>
      <c r="F3624" t="s">
        <v>15</v>
      </c>
      <c r="G3624" t="s">
        <v>16</v>
      </c>
      <c r="H3624">
        <v>5.8000001907348633</v>
      </c>
      <c r="I3624">
        <v>5.9000000953674316</v>
      </c>
      <c r="J3624">
        <v>0.10000000149011612</v>
      </c>
      <c r="K3624" t="s">
        <v>19</v>
      </c>
      <c r="L3624">
        <f>VLOOKUP(A3624,[1]Ark2!$A$1:$H$4250,8,FALSE)</f>
        <v>0</v>
      </c>
    </row>
    <row r="3625" spans="1:12">
      <c r="A3625" t="str">
        <f t="shared" si="143"/>
        <v>2022-Frederiksværk Gymnasium og HF-Stx</v>
      </c>
      <c r="B3625" t="str">
        <f t="shared" si="144"/>
        <v>2022</v>
      </c>
      <c r="C3625" t="str">
        <f>C3624</f>
        <v>Frederiksværk Gymnasium og HF</v>
      </c>
      <c r="D3625" t="s">
        <v>13</v>
      </c>
      <c r="E3625" t="s">
        <v>14</v>
      </c>
      <c r="F3625" t="s">
        <v>15</v>
      </c>
      <c r="G3625" t="s">
        <v>16</v>
      </c>
      <c r="H3625">
        <v>6.6999998092651367</v>
      </c>
      <c r="I3625">
        <v>6.8000001907348633</v>
      </c>
      <c r="J3625">
        <v>0.10000000149011612</v>
      </c>
      <c r="K3625" t="s">
        <v>19</v>
      </c>
      <c r="L3625">
        <f>VLOOKUP(A3625,[1]Ark2!$A$1:$H$4250,8,FALSE)</f>
        <v>8.9108910891089105E-2</v>
      </c>
    </row>
    <row r="3626" spans="1:12">
      <c r="A3626" t="str">
        <f t="shared" si="143"/>
        <v>2022-FYNs HF + STX-Hf</v>
      </c>
      <c r="B3626" t="str">
        <f t="shared" si="144"/>
        <v>2022</v>
      </c>
      <c r="C3626" t="s">
        <v>351</v>
      </c>
      <c r="D3626" t="s">
        <v>23</v>
      </c>
      <c r="E3626" t="s">
        <v>14</v>
      </c>
      <c r="F3626" t="s">
        <v>15</v>
      </c>
      <c r="G3626" t="s">
        <v>16</v>
      </c>
      <c r="H3626">
        <v>6.0999999046325684</v>
      </c>
      <c r="I3626">
        <v>6.1999998092651367</v>
      </c>
      <c r="J3626">
        <v>0.10000000149011612</v>
      </c>
      <c r="K3626" t="s">
        <v>19</v>
      </c>
      <c r="L3626" s="4">
        <v>0.13095238095238099</v>
      </c>
    </row>
    <row r="3627" spans="1:12">
      <c r="A3627" t="str">
        <f t="shared" si="143"/>
        <v>2022-Faaborg Gymnasium-Stx</v>
      </c>
      <c r="B3627" t="str">
        <f t="shared" si="144"/>
        <v>2022</v>
      </c>
      <c r="C3627" t="s">
        <v>70</v>
      </c>
      <c r="D3627" t="s">
        <v>13</v>
      </c>
      <c r="E3627" t="s">
        <v>14</v>
      </c>
      <c r="F3627" t="s">
        <v>15</v>
      </c>
      <c r="G3627" t="s">
        <v>16</v>
      </c>
      <c r="H3627">
        <v>7.4000000953674316</v>
      </c>
      <c r="I3627">
        <v>7.4000000953674316</v>
      </c>
      <c r="J3627">
        <v>0</v>
      </c>
      <c r="K3627" t="s">
        <v>19</v>
      </c>
      <c r="L3627">
        <f>VLOOKUP(A3627,[1]Ark2!$A$1:$H$4250,8,FALSE)</f>
        <v>0</v>
      </c>
    </row>
    <row r="3628" spans="1:12">
      <c r="A3628" t="str">
        <f t="shared" si="143"/>
        <v>2022-Gammel Hellerup Gymnasium-Stx</v>
      </c>
      <c r="B3628" t="str">
        <f t="shared" si="144"/>
        <v>2022</v>
      </c>
      <c r="C3628" t="s">
        <v>71</v>
      </c>
      <c r="D3628" t="s">
        <v>13</v>
      </c>
      <c r="E3628" t="s">
        <v>14</v>
      </c>
      <c r="F3628" t="s">
        <v>15</v>
      </c>
      <c r="G3628" t="s">
        <v>16</v>
      </c>
      <c r="H3628">
        <v>7.8000001907348633</v>
      </c>
      <c r="I3628">
        <v>8</v>
      </c>
      <c r="J3628">
        <v>0.20000000298023224</v>
      </c>
      <c r="K3628" t="s">
        <v>19</v>
      </c>
      <c r="L3628">
        <f>VLOOKUP(A3628,[1]Ark2!$A$1:$H$4250,8,FALSE)</f>
        <v>5.9374999999999997E-2</v>
      </c>
    </row>
    <row r="3629" spans="1:12">
      <c r="A3629" t="str">
        <f t="shared" si="143"/>
        <v>2022-Gefion Gymnasium-Stx</v>
      </c>
      <c r="B3629" t="str">
        <f t="shared" si="144"/>
        <v>2022</v>
      </c>
      <c r="C3629" t="s">
        <v>72</v>
      </c>
      <c r="D3629" t="s">
        <v>13</v>
      </c>
      <c r="E3629" t="s">
        <v>14</v>
      </c>
      <c r="F3629" t="s">
        <v>15</v>
      </c>
      <c r="G3629" t="s">
        <v>16</v>
      </c>
      <c r="H3629">
        <v>8</v>
      </c>
      <c r="I3629">
        <v>8</v>
      </c>
      <c r="J3629">
        <v>0</v>
      </c>
      <c r="K3629" t="s">
        <v>19</v>
      </c>
      <c r="L3629">
        <f>VLOOKUP(A3629,[1]Ark2!$A$1:$H$4250,8,FALSE)</f>
        <v>6.7500000000000004E-2</v>
      </c>
    </row>
    <row r="3630" spans="1:12">
      <c r="A3630" t="str">
        <f t="shared" si="143"/>
        <v>2022-Gentofte Gymnasium-Hf</v>
      </c>
      <c r="B3630" t="str">
        <f t="shared" si="144"/>
        <v>2022</v>
      </c>
      <c r="C3630" t="s">
        <v>376</v>
      </c>
      <c r="D3630" t="s">
        <v>23</v>
      </c>
      <c r="E3630" t="s">
        <v>14</v>
      </c>
      <c r="F3630" t="s">
        <v>15</v>
      </c>
      <c r="G3630" t="s">
        <v>16</v>
      </c>
      <c r="H3630">
        <v>7.0999999046325684</v>
      </c>
      <c r="I3630">
        <v>7.1999998092651367</v>
      </c>
      <c r="J3630">
        <v>0.10000000149011612</v>
      </c>
      <c r="K3630" t="s">
        <v>19</v>
      </c>
      <c r="L3630">
        <f>VLOOKUP(A3630,[1]Ark2!$A$1:$H$4250,8,FALSE)</f>
        <v>0.17857142857142858</v>
      </c>
    </row>
    <row r="3631" spans="1:12">
      <c r="A3631" t="str">
        <f t="shared" si="143"/>
        <v>2022-Gentofte HF-Hf</v>
      </c>
      <c r="B3631" t="str">
        <f t="shared" si="144"/>
        <v>2022</v>
      </c>
      <c r="C3631" t="s">
        <v>73</v>
      </c>
      <c r="D3631" t="s">
        <v>23</v>
      </c>
      <c r="E3631" t="s">
        <v>14</v>
      </c>
      <c r="F3631" t="s">
        <v>15</v>
      </c>
      <c r="G3631" t="s">
        <v>16</v>
      </c>
      <c r="H3631">
        <v>6.8000001907348633</v>
      </c>
      <c r="I3631">
        <v>6.9000000953674316</v>
      </c>
      <c r="J3631">
        <v>0.10000000149011612</v>
      </c>
      <c r="K3631" t="s">
        <v>19</v>
      </c>
      <c r="L3631">
        <f>VLOOKUP(A3631,[1]Ark2!$A$1:$H$4250,8,FALSE)</f>
        <v>0.10880829015544041</v>
      </c>
    </row>
    <row r="3632" spans="1:12">
      <c r="A3632" t="str">
        <f t="shared" si="143"/>
        <v>2022-Gladsaxe Gymnasium-Stx</v>
      </c>
      <c r="B3632" t="str">
        <f t="shared" si="144"/>
        <v>2022</v>
      </c>
      <c r="C3632" t="s">
        <v>74</v>
      </c>
      <c r="D3632" t="s">
        <v>13</v>
      </c>
      <c r="E3632" t="s">
        <v>14</v>
      </c>
      <c r="F3632" t="s">
        <v>15</v>
      </c>
      <c r="G3632" t="s">
        <v>16</v>
      </c>
      <c r="H3632">
        <v>7.5999999046325684</v>
      </c>
      <c r="I3632">
        <v>7.4000000953674316</v>
      </c>
      <c r="J3632">
        <v>-0.20000000298023224</v>
      </c>
      <c r="K3632" t="s">
        <v>17</v>
      </c>
      <c r="L3632">
        <f>VLOOKUP(A3632,[1]Ark2!$A$1:$H$4250,8,FALSE)</f>
        <v>0.11285266457680251</v>
      </c>
    </row>
    <row r="3633" spans="1:12">
      <c r="A3633" t="str">
        <f t="shared" si="143"/>
        <v>2022-Grenaa Gymnasium-Hf</v>
      </c>
      <c r="B3633" t="str">
        <f t="shared" si="144"/>
        <v>2022</v>
      </c>
      <c r="C3633" t="s">
        <v>75</v>
      </c>
      <c r="D3633" t="s">
        <v>23</v>
      </c>
      <c r="E3633" t="s">
        <v>14</v>
      </c>
      <c r="F3633" t="s">
        <v>15</v>
      </c>
      <c r="G3633" t="s">
        <v>16</v>
      </c>
      <c r="H3633">
        <v>5.9000000953674316</v>
      </c>
      <c r="I3633">
        <v>5.9000000953674316</v>
      </c>
      <c r="J3633">
        <v>0</v>
      </c>
      <c r="K3633" t="s">
        <v>19</v>
      </c>
      <c r="L3633">
        <f>VLOOKUP(A3633,[1]Ark2!$A$1:$H$4250,8,FALSE)</f>
        <v>0</v>
      </c>
    </row>
    <row r="3634" spans="1:12">
      <c r="A3634" t="str">
        <f t="shared" si="143"/>
        <v>2022-Grenaa Gymnasium-Stx</v>
      </c>
      <c r="B3634" t="str">
        <f t="shared" si="144"/>
        <v>2022</v>
      </c>
      <c r="C3634" t="str">
        <f>C3633</f>
        <v>Grenaa Gymnasium</v>
      </c>
      <c r="D3634" t="s">
        <v>13</v>
      </c>
      <c r="E3634" t="s">
        <v>14</v>
      </c>
      <c r="F3634" t="s">
        <v>15</v>
      </c>
      <c r="G3634" t="s">
        <v>16</v>
      </c>
      <c r="H3634">
        <v>7.5999999046325684</v>
      </c>
      <c r="I3634">
        <v>7.6999998092651367</v>
      </c>
      <c r="J3634">
        <v>0.10000000149011612</v>
      </c>
      <c r="K3634" t="s">
        <v>19</v>
      </c>
      <c r="L3634">
        <f>VLOOKUP(A3634,[1]Ark2!$A$1:$H$4250,8,FALSE)</f>
        <v>8.6956521739130432E-2</v>
      </c>
    </row>
    <row r="3635" spans="1:12">
      <c r="A3635" t="str">
        <f t="shared" si="143"/>
        <v>2022-Greve Gymnasium-Hf</v>
      </c>
      <c r="B3635" t="str">
        <f t="shared" si="144"/>
        <v>2022</v>
      </c>
      <c r="C3635" t="s">
        <v>76</v>
      </c>
      <c r="D3635" t="s">
        <v>23</v>
      </c>
      <c r="E3635" t="s">
        <v>14</v>
      </c>
      <c r="F3635" t="s">
        <v>15</v>
      </c>
      <c r="G3635" t="s">
        <v>16</v>
      </c>
      <c r="H3635">
        <v>5.5</v>
      </c>
      <c r="I3635">
        <v>5.4000000953674316</v>
      </c>
      <c r="J3635">
        <v>-0.10000000149011612</v>
      </c>
      <c r="K3635" t="s">
        <v>19</v>
      </c>
      <c r="L3635">
        <f>VLOOKUP(A3635,[1]Ark2!$A$1:$H$4250,8,FALSE)</f>
        <v>0.15909090909090909</v>
      </c>
    </row>
    <row r="3636" spans="1:12">
      <c r="A3636" t="str">
        <f t="shared" si="143"/>
        <v>2022-Greve Gymnasium-Stx</v>
      </c>
      <c r="B3636" t="str">
        <f t="shared" si="144"/>
        <v>2022</v>
      </c>
      <c r="C3636" t="str">
        <f>C3635</f>
        <v>Greve Gymnasium</v>
      </c>
      <c r="D3636" t="s">
        <v>13</v>
      </c>
      <c r="E3636" t="s">
        <v>14</v>
      </c>
      <c r="F3636" t="s">
        <v>15</v>
      </c>
      <c r="G3636" t="s">
        <v>16</v>
      </c>
      <c r="H3636">
        <v>7.3000001907348633</v>
      </c>
      <c r="I3636">
        <v>7.1999998092651367</v>
      </c>
      <c r="J3636">
        <v>-0.10000000149011612</v>
      </c>
      <c r="K3636" t="s">
        <v>19</v>
      </c>
      <c r="L3636">
        <f>VLOOKUP(A3636,[1]Ark2!$A$1:$H$4250,8,FALSE)</f>
        <v>0.17757009345794392</v>
      </c>
    </row>
    <row r="3637" spans="1:12">
      <c r="A3637" t="str">
        <f t="shared" si="143"/>
        <v>2022-Gribskov Gymnasium-Hf</v>
      </c>
      <c r="B3637" t="str">
        <f t="shared" si="144"/>
        <v>2022</v>
      </c>
      <c r="C3637" t="s">
        <v>77</v>
      </c>
      <c r="D3637" t="s">
        <v>23</v>
      </c>
      <c r="E3637" t="s">
        <v>14</v>
      </c>
      <c r="F3637" t="s">
        <v>15</v>
      </c>
      <c r="G3637" t="s">
        <v>16</v>
      </c>
      <c r="H3637">
        <v>5.4000000953674316</v>
      </c>
      <c r="I3637">
        <v>5.0999999046325684</v>
      </c>
      <c r="J3637">
        <v>-0.30000001192092896</v>
      </c>
      <c r="K3637" t="s">
        <v>19</v>
      </c>
      <c r="L3637">
        <f>VLOOKUP(A3637,[1]Ark2!$A$1:$H$4250,8,FALSE)</f>
        <v>6.5217391304347824E-2</v>
      </c>
    </row>
    <row r="3638" spans="1:12">
      <c r="A3638" t="str">
        <f t="shared" si="143"/>
        <v>2022-Gribskov Gymnasium-Stx</v>
      </c>
      <c r="B3638" t="str">
        <f t="shared" si="144"/>
        <v>2022</v>
      </c>
      <c r="C3638" t="str">
        <f>C3637</f>
        <v>Gribskov Gymnasium</v>
      </c>
      <c r="D3638" t="s">
        <v>13</v>
      </c>
      <c r="E3638" t="s">
        <v>14</v>
      </c>
      <c r="F3638" t="s">
        <v>15</v>
      </c>
      <c r="G3638" t="s">
        <v>16</v>
      </c>
      <c r="H3638">
        <v>7.6999998092651367</v>
      </c>
      <c r="I3638">
        <v>7.8000001907348633</v>
      </c>
      <c r="J3638">
        <v>0.10000000149011612</v>
      </c>
      <c r="K3638" t="s">
        <v>19</v>
      </c>
      <c r="L3638">
        <f>VLOOKUP(A3638,[1]Ark2!$A$1:$H$4250,8,FALSE)</f>
        <v>3.6458333333333336E-2</v>
      </c>
    </row>
    <row r="3639" spans="1:12">
      <c r="A3639" t="str">
        <f t="shared" si="143"/>
        <v>2022-Grindsted Gymnasie- &amp; Erhvervsskole, HHX/HTX-Hhx</v>
      </c>
      <c r="B3639" t="str">
        <f t="shared" si="144"/>
        <v>2022</v>
      </c>
      <c r="C3639" t="s">
        <v>78</v>
      </c>
      <c r="D3639" t="s">
        <v>29</v>
      </c>
      <c r="E3639" t="s">
        <v>14</v>
      </c>
      <c r="F3639" t="s">
        <v>15</v>
      </c>
      <c r="G3639" t="s">
        <v>16</v>
      </c>
      <c r="H3639">
        <v>6.9000000953674316</v>
      </c>
      <c r="I3639">
        <v>6.8000001907348633</v>
      </c>
      <c r="J3639">
        <v>-0.10000000149011612</v>
      </c>
      <c r="K3639" t="s">
        <v>19</v>
      </c>
      <c r="L3639" t="e">
        <f>VLOOKUP(A3639,[1]Ark2!$A$1:$H$4250,8,FALSE)</f>
        <v>#N/A</v>
      </c>
    </row>
    <row r="3640" spans="1:12">
      <c r="A3640" t="str">
        <f t="shared" si="143"/>
        <v>2022-Grindsted Gymnasie- &amp; Erhvervsskole, HHX/HTX-Htx</v>
      </c>
      <c r="B3640" t="str">
        <f t="shared" si="144"/>
        <v>2022</v>
      </c>
      <c r="C3640" t="str">
        <f>C3639</f>
        <v>Grindsted Gymnasie- &amp; Erhvervsskole, HHX/HTX</v>
      </c>
      <c r="D3640" t="s">
        <v>32</v>
      </c>
      <c r="E3640" t="s">
        <v>14</v>
      </c>
      <c r="F3640" t="s">
        <v>15</v>
      </c>
      <c r="G3640" t="s">
        <v>16</v>
      </c>
      <c r="H3640">
        <v>7.5999999046325684</v>
      </c>
      <c r="I3640">
        <v>7.5999999046325684</v>
      </c>
      <c r="J3640">
        <v>0</v>
      </c>
      <c r="K3640" t="s">
        <v>19</v>
      </c>
      <c r="L3640" t="e">
        <f>VLOOKUP(A3640,[1]Ark2!$A$1:$H$4250,8,FALSE)</f>
        <v>#N/A</v>
      </c>
    </row>
    <row r="3641" spans="1:12">
      <c r="A3641" t="str">
        <f t="shared" si="143"/>
        <v>2022-Grindsted Gymnasie- &amp; Erhvervsskole, STX/HF-Hf</v>
      </c>
      <c r="B3641" t="str">
        <f t="shared" si="144"/>
        <v>2022</v>
      </c>
      <c r="C3641" t="s">
        <v>79</v>
      </c>
      <c r="D3641" t="s">
        <v>23</v>
      </c>
      <c r="E3641" t="s">
        <v>14</v>
      </c>
      <c r="F3641" t="s">
        <v>15</v>
      </c>
      <c r="G3641" t="s">
        <v>16</v>
      </c>
      <c r="H3641">
        <v>6.4000000953674316</v>
      </c>
      <c r="I3641">
        <v>6.5999999046325684</v>
      </c>
      <c r="J3641">
        <v>0.20000000298023224</v>
      </c>
      <c r="K3641" t="s">
        <v>19</v>
      </c>
      <c r="L3641" t="e">
        <f>VLOOKUP(A3641,[1]Ark2!$A$1:$H$4250,8,FALSE)</f>
        <v>#N/A</v>
      </c>
    </row>
    <row r="3642" spans="1:12">
      <c r="A3642" t="str">
        <f t="shared" si="143"/>
        <v>2022-Grindsted Gymnasie- &amp; Erhvervsskole, STX/HF-Stx</v>
      </c>
      <c r="B3642" t="str">
        <f t="shared" si="144"/>
        <v>2022</v>
      </c>
      <c r="C3642" t="str">
        <f>C3641</f>
        <v>Grindsted Gymnasie- &amp; Erhvervsskole, STX/HF</v>
      </c>
      <c r="D3642" t="s">
        <v>13</v>
      </c>
      <c r="E3642" t="s">
        <v>14</v>
      </c>
      <c r="F3642" t="s">
        <v>15</v>
      </c>
      <c r="G3642" t="s">
        <v>16</v>
      </c>
      <c r="H3642">
        <v>7.5999999046325684</v>
      </c>
      <c r="I3642">
        <v>7.5999999046325684</v>
      </c>
      <c r="J3642">
        <v>0</v>
      </c>
      <c r="K3642" t="s">
        <v>19</v>
      </c>
      <c r="L3642" t="e">
        <f>VLOOKUP(A3642,[1]Ark2!$A$1:$H$4250,8,FALSE)</f>
        <v>#N/A</v>
      </c>
    </row>
    <row r="3643" spans="1:12">
      <c r="A3643" t="str">
        <f t="shared" si="143"/>
        <v>2022-H.C. Ørsted Gymnasiet, Ballerup-Htx</v>
      </c>
      <c r="B3643" t="str">
        <f t="shared" si="144"/>
        <v>2022</v>
      </c>
      <c r="C3643" t="s">
        <v>377</v>
      </c>
      <c r="D3643" t="s">
        <v>32</v>
      </c>
      <c r="E3643" t="s">
        <v>14</v>
      </c>
      <c r="F3643" t="s">
        <v>15</v>
      </c>
      <c r="G3643" t="s">
        <v>16</v>
      </c>
      <c r="H3643">
        <v>8</v>
      </c>
      <c r="I3643">
        <v>8</v>
      </c>
      <c r="J3643">
        <v>0</v>
      </c>
      <c r="K3643" t="s">
        <v>19</v>
      </c>
      <c r="L3643">
        <f>VLOOKUP(A3643,[1]Ark2!$A$1:$H$4250,8,FALSE)</f>
        <v>5.6818181818181816E-2</v>
      </c>
    </row>
    <row r="3644" spans="1:12">
      <c r="A3644" t="str">
        <f t="shared" si="143"/>
        <v>2022-H.C. Ørsted Gymnasiet, Frederiksberg-Htx</v>
      </c>
      <c r="B3644" t="str">
        <f t="shared" si="144"/>
        <v>2022</v>
      </c>
      <c r="C3644" t="s">
        <v>378</v>
      </c>
      <c r="D3644" t="s">
        <v>32</v>
      </c>
      <c r="E3644" t="s">
        <v>14</v>
      </c>
      <c r="F3644" t="s">
        <v>15</v>
      </c>
      <c r="G3644" t="s">
        <v>16</v>
      </c>
      <c r="H3644">
        <v>7.1999998092651367</v>
      </c>
      <c r="I3644">
        <v>7.4000000953674316</v>
      </c>
      <c r="J3644">
        <v>0.20000000298023224</v>
      </c>
      <c r="K3644" t="s">
        <v>19</v>
      </c>
      <c r="L3644">
        <f>VLOOKUP(A3644,[1]Ark2!$A$1:$H$4250,8,FALSE)</f>
        <v>0.44578313253012047</v>
      </c>
    </row>
    <row r="3645" spans="1:12">
      <c r="A3645" t="str">
        <f t="shared" si="143"/>
        <v>2022-H.C. Ørsted Gymnasiet, Lyngby-Htx</v>
      </c>
      <c r="B3645" t="str">
        <f t="shared" si="144"/>
        <v>2022</v>
      </c>
      <c r="C3645" t="s">
        <v>305</v>
      </c>
      <c r="D3645" t="s">
        <v>32</v>
      </c>
      <c r="E3645" t="s">
        <v>14</v>
      </c>
      <c r="F3645" t="s">
        <v>15</v>
      </c>
      <c r="G3645" t="s">
        <v>16</v>
      </c>
      <c r="H3645">
        <v>8.1000003814697266</v>
      </c>
      <c r="I3645">
        <v>8.1999998092651367</v>
      </c>
      <c r="J3645">
        <v>0.10000000149011612</v>
      </c>
      <c r="K3645" t="s">
        <v>19</v>
      </c>
      <c r="L3645">
        <f>VLOOKUP(A3645,[1]Ark2!$A$1:$H$4250,8,FALSE)</f>
        <v>9.5652173913043481E-2</v>
      </c>
    </row>
    <row r="3646" spans="1:12">
      <c r="A3646" t="str">
        <f t="shared" si="143"/>
        <v>2022-Haderslev Handelsskole-Hhx</v>
      </c>
      <c r="B3646" t="str">
        <f t="shared" si="144"/>
        <v>2022</v>
      </c>
      <c r="C3646" t="s">
        <v>80</v>
      </c>
      <c r="D3646" t="s">
        <v>29</v>
      </c>
      <c r="E3646" t="s">
        <v>14</v>
      </c>
      <c r="F3646" t="s">
        <v>15</v>
      </c>
      <c r="G3646" t="s">
        <v>16</v>
      </c>
      <c r="H3646">
        <v>6.8000001907348633</v>
      </c>
      <c r="I3646">
        <v>7</v>
      </c>
      <c r="J3646">
        <v>0.20000000298023224</v>
      </c>
      <c r="K3646" t="s">
        <v>19</v>
      </c>
      <c r="L3646">
        <f>VLOOKUP(A3646,[1]Ark2!$A$1:$H$4250,8,FALSE)</f>
        <v>6.5573770491803282E-2</v>
      </c>
    </row>
    <row r="3647" spans="1:12">
      <c r="A3647" t="str">
        <f t="shared" si="143"/>
        <v>2022-Haderslev Katedralskole-Hf</v>
      </c>
      <c r="B3647" t="str">
        <f t="shared" si="144"/>
        <v>2022</v>
      </c>
      <c r="C3647" t="s">
        <v>81</v>
      </c>
      <c r="D3647" t="s">
        <v>23</v>
      </c>
      <c r="E3647" t="s">
        <v>14</v>
      </c>
      <c r="F3647" t="s">
        <v>15</v>
      </c>
      <c r="G3647" t="s">
        <v>16</v>
      </c>
      <c r="H3647">
        <v>5.5999999046325684</v>
      </c>
      <c r="I3647">
        <v>5.1999998092651367</v>
      </c>
      <c r="J3647">
        <v>-0.40000000596046448</v>
      </c>
      <c r="K3647" t="s">
        <v>17</v>
      </c>
      <c r="L3647">
        <f>VLOOKUP(A3647,[1]Ark2!$A$1:$H$4250,8,FALSE)</f>
        <v>0.15789473684210525</v>
      </c>
    </row>
    <row r="3648" spans="1:12">
      <c r="A3648" t="str">
        <f t="shared" si="143"/>
        <v>2022-Haderslev Katedralskole-Stx</v>
      </c>
      <c r="B3648" t="str">
        <f t="shared" si="144"/>
        <v>2022</v>
      </c>
      <c r="C3648" t="str">
        <f>C3647</f>
        <v>Haderslev Katedralskole</v>
      </c>
      <c r="D3648" t="s">
        <v>13</v>
      </c>
      <c r="E3648" t="s">
        <v>14</v>
      </c>
      <c r="F3648" t="s">
        <v>15</v>
      </c>
      <c r="G3648" t="s">
        <v>16</v>
      </c>
      <c r="H3648">
        <v>7.5</v>
      </c>
      <c r="I3648">
        <v>7.1999998092651367</v>
      </c>
      <c r="J3648">
        <v>-0.30000001192092896</v>
      </c>
      <c r="K3648" t="s">
        <v>17</v>
      </c>
      <c r="L3648">
        <f>VLOOKUP(A3648,[1]Ark2!$A$1:$H$4250,8,FALSE)</f>
        <v>5.701754385964912E-2</v>
      </c>
    </row>
    <row r="3649" spans="1:12">
      <c r="A3649" t="str">
        <f t="shared" si="143"/>
        <v>2022-Handelsgymnasiet Ikast-Brande-Hhx</v>
      </c>
      <c r="B3649" t="str">
        <f t="shared" si="144"/>
        <v>2022</v>
      </c>
      <c r="C3649" t="s">
        <v>306</v>
      </c>
      <c r="D3649" t="s">
        <v>29</v>
      </c>
      <c r="E3649" t="s">
        <v>14</v>
      </c>
      <c r="F3649" t="s">
        <v>15</v>
      </c>
      <c r="G3649" t="s">
        <v>16</v>
      </c>
      <c r="H3649">
        <v>7.3000001907348633</v>
      </c>
      <c r="I3649">
        <v>7.3000001907348633</v>
      </c>
      <c r="J3649">
        <v>0</v>
      </c>
      <c r="K3649" t="s">
        <v>19</v>
      </c>
      <c r="L3649" t="e">
        <f>VLOOKUP(A3649,[1]Ark2!$A$1:$H$4250,8,FALSE)</f>
        <v>#N/A</v>
      </c>
    </row>
    <row r="3650" spans="1:12">
      <c r="A3650" t="str">
        <f t="shared" si="143"/>
        <v>2022-Handelsgymnasiet Vestfyn-Hhx</v>
      </c>
      <c r="B3650" t="str">
        <f t="shared" si="144"/>
        <v>2022</v>
      </c>
      <c r="C3650" t="s">
        <v>82</v>
      </c>
      <c r="D3650" t="s">
        <v>29</v>
      </c>
      <c r="E3650" t="s">
        <v>14</v>
      </c>
      <c r="F3650" t="s">
        <v>15</v>
      </c>
      <c r="G3650" t="s">
        <v>16</v>
      </c>
      <c r="H3650">
        <v>7.4000000953674316</v>
      </c>
      <c r="I3650">
        <v>7.4000000953674316</v>
      </c>
      <c r="J3650">
        <v>0</v>
      </c>
      <c r="K3650" t="s">
        <v>19</v>
      </c>
      <c r="L3650">
        <f>VLOOKUP(A3650,[1]Ark2!$A$1:$H$4250,8,FALSE)</f>
        <v>0</v>
      </c>
    </row>
    <row r="3651" spans="1:12">
      <c r="A3651" t="str">
        <f t="shared" ref="A3651:A3714" si="145">_xlfn.CONCAT(B3651,"-",C3651,"-",LEFT(D3651,3))</f>
        <v>2022-HANSENBERG-Htx</v>
      </c>
      <c r="B3651" t="str">
        <f t="shared" si="144"/>
        <v>2022</v>
      </c>
      <c r="C3651" t="s">
        <v>83</v>
      </c>
      <c r="D3651" t="s">
        <v>32</v>
      </c>
      <c r="E3651" t="s">
        <v>14</v>
      </c>
      <c r="F3651" t="s">
        <v>15</v>
      </c>
      <c r="G3651" t="s">
        <v>16</v>
      </c>
      <c r="H3651">
        <v>8</v>
      </c>
      <c r="I3651">
        <v>8</v>
      </c>
      <c r="J3651">
        <v>0</v>
      </c>
      <c r="K3651" t="s">
        <v>19</v>
      </c>
      <c r="L3651">
        <f>VLOOKUP(A3651,[1]Ark2!$A$1:$H$4250,8,FALSE)</f>
        <v>7.0422535211267609E-2</v>
      </c>
    </row>
    <row r="3652" spans="1:12">
      <c r="A3652" t="str">
        <f t="shared" si="145"/>
        <v>2022-Hasseris Gymnasium-Stx</v>
      </c>
      <c r="B3652" t="str">
        <f t="shared" si="144"/>
        <v>2022</v>
      </c>
      <c r="C3652" t="s">
        <v>84</v>
      </c>
      <c r="D3652" t="s">
        <v>13</v>
      </c>
      <c r="E3652" t="s">
        <v>14</v>
      </c>
      <c r="F3652" t="s">
        <v>15</v>
      </c>
      <c r="G3652" t="s">
        <v>16</v>
      </c>
      <c r="H3652">
        <v>8.1999998092651367</v>
      </c>
      <c r="I3652">
        <v>8.3000001907348633</v>
      </c>
      <c r="J3652">
        <v>0.10000000149011612</v>
      </c>
      <c r="K3652" t="s">
        <v>19</v>
      </c>
      <c r="L3652">
        <f>VLOOKUP(A3652,[1]Ark2!$A$1:$H$4250,8,FALSE)</f>
        <v>0.10476190476190476</v>
      </c>
    </row>
    <row r="3653" spans="1:12">
      <c r="A3653" t="str">
        <f t="shared" si="145"/>
        <v>2022-Helsingør Gymnasium-Stx</v>
      </c>
      <c r="B3653" t="str">
        <f t="shared" si="144"/>
        <v>2022</v>
      </c>
      <c r="C3653" t="s">
        <v>85</v>
      </c>
      <c r="D3653" t="s">
        <v>13</v>
      </c>
      <c r="E3653" t="s">
        <v>14</v>
      </c>
      <c r="F3653" t="s">
        <v>15</v>
      </c>
      <c r="G3653" t="s">
        <v>16</v>
      </c>
      <c r="H3653">
        <v>7.5999999046325684</v>
      </c>
      <c r="I3653">
        <v>7.5999999046325684</v>
      </c>
      <c r="J3653">
        <v>0</v>
      </c>
      <c r="K3653" t="s">
        <v>19</v>
      </c>
      <c r="L3653">
        <f>VLOOKUP(A3653,[1]Ark2!$A$1:$H$4250,8,FALSE)</f>
        <v>0.12222222222222222</v>
      </c>
    </row>
    <row r="3654" spans="1:12">
      <c r="A3654" t="str">
        <f t="shared" si="145"/>
        <v>2022-Herlev Gymnasium og HF-Hf</v>
      </c>
      <c r="B3654" t="str">
        <f t="shared" si="144"/>
        <v>2022</v>
      </c>
      <c r="C3654" t="s">
        <v>86</v>
      </c>
      <c r="D3654" t="s">
        <v>23</v>
      </c>
      <c r="E3654" t="s">
        <v>14</v>
      </c>
      <c r="F3654" t="s">
        <v>15</v>
      </c>
      <c r="G3654" t="s">
        <v>16</v>
      </c>
      <c r="H3654">
        <v>5.4000000953674316</v>
      </c>
      <c r="I3654">
        <v>5.8000001907348633</v>
      </c>
      <c r="J3654">
        <v>0.40000000596046448</v>
      </c>
      <c r="K3654" t="s">
        <v>17</v>
      </c>
      <c r="L3654">
        <f>VLOOKUP(A3654,[1]Ark2!$A$1:$H$4250,8,FALSE)</f>
        <v>0.37704918032786883</v>
      </c>
    </row>
    <row r="3655" spans="1:12">
      <c r="A3655" t="str">
        <f t="shared" si="145"/>
        <v>2022-Herlev Gymnasium og HF-Stx</v>
      </c>
      <c r="B3655" t="str">
        <f t="shared" si="144"/>
        <v>2022</v>
      </c>
      <c r="C3655" t="str">
        <f>C3654</f>
        <v>Herlev Gymnasium og HF</v>
      </c>
      <c r="D3655" t="s">
        <v>13</v>
      </c>
      <c r="E3655" t="s">
        <v>14</v>
      </c>
      <c r="F3655" t="s">
        <v>15</v>
      </c>
      <c r="G3655" t="s">
        <v>16</v>
      </c>
      <c r="H3655">
        <v>6.4000000953674316</v>
      </c>
      <c r="I3655">
        <v>6.9000000953674316</v>
      </c>
      <c r="J3655">
        <v>0.5</v>
      </c>
      <c r="K3655" t="s">
        <v>17</v>
      </c>
      <c r="L3655">
        <f>VLOOKUP(A3655,[1]Ark2!$A$1:$H$4250,8,FALSE)</f>
        <v>0.59036144578313254</v>
      </c>
    </row>
    <row r="3656" spans="1:12">
      <c r="A3656" t="str">
        <f t="shared" si="145"/>
        <v>2022-Herlufsholm Skole og Gods-Stx</v>
      </c>
      <c r="B3656" t="str">
        <f t="shared" si="144"/>
        <v>2022</v>
      </c>
      <c r="C3656" t="s">
        <v>87</v>
      </c>
      <c r="D3656" t="s">
        <v>13</v>
      </c>
      <c r="E3656" t="s">
        <v>14</v>
      </c>
      <c r="F3656" t="s">
        <v>15</v>
      </c>
      <c r="G3656" t="s">
        <v>16</v>
      </c>
      <c r="H3656">
        <v>8.1000003814697266</v>
      </c>
      <c r="I3656">
        <v>8.1000003814697266</v>
      </c>
      <c r="J3656">
        <v>0</v>
      </c>
      <c r="K3656" t="s">
        <v>19</v>
      </c>
      <c r="L3656">
        <f>VLOOKUP(A3656,[1]Ark2!$A$1:$H$4250,8,FALSE)</f>
        <v>0</v>
      </c>
    </row>
    <row r="3657" spans="1:12">
      <c r="A3657" t="str">
        <f t="shared" si="145"/>
        <v>2022-Herning Gymnasium-Stx</v>
      </c>
      <c r="B3657" t="str">
        <f t="shared" si="144"/>
        <v>2022</v>
      </c>
      <c r="C3657" t="s">
        <v>88</v>
      </c>
      <c r="D3657" t="s">
        <v>13</v>
      </c>
      <c r="E3657" t="s">
        <v>14</v>
      </c>
      <c r="F3657" t="s">
        <v>15</v>
      </c>
      <c r="G3657" t="s">
        <v>16</v>
      </c>
      <c r="H3657">
        <v>7.9000000953674316</v>
      </c>
      <c r="I3657">
        <v>7.9000000953674316</v>
      </c>
      <c r="J3657">
        <v>0</v>
      </c>
      <c r="K3657" t="s">
        <v>19</v>
      </c>
      <c r="L3657">
        <f>VLOOKUP(A3657,[1]Ark2!$A$1:$H$4250,8,FALSE)</f>
        <v>0.10181818181818182</v>
      </c>
    </row>
    <row r="3658" spans="1:12">
      <c r="A3658" t="str">
        <f t="shared" si="145"/>
        <v>2022-Herning HF og VUC-Hf</v>
      </c>
      <c r="B3658" t="str">
        <f t="shared" si="144"/>
        <v>2022</v>
      </c>
      <c r="C3658" t="s">
        <v>89</v>
      </c>
      <c r="D3658" t="s">
        <v>23</v>
      </c>
      <c r="E3658" t="s">
        <v>14</v>
      </c>
      <c r="F3658" t="s">
        <v>15</v>
      </c>
      <c r="G3658" t="s">
        <v>16</v>
      </c>
      <c r="H3658">
        <v>6.5999999046325684</v>
      </c>
      <c r="I3658">
        <v>6.6999998092651367</v>
      </c>
      <c r="J3658">
        <v>0.10000000149011612</v>
      </c>
      <c r="K3658" t="s">
        <v>19</v>
      </c>
      <c r="L3658">
        <f>VLOOKUP(A3658,[1]Ark2!$A$1:$H$4250,8,FALSE)</f>
        <v>0</v>
      </c>
    </row>
    <row r="3659" spans="1:12">
      <c r="A3659" t="str">
        <f t="shared" si="145"/>
        <v>2022-Herningsholm Erhvervsgymnasium, HTX Herning-Htx</v>
      </c>
      <c r="B3659" t="str">
        <f t="shared" si="144"/>
        <v>2022</v>
      </c>
      <c r="C3659" t="s">
        <v>307</v>
      </c>
      <c r="D3659" t="s">
        <v>32</v>
      </c>
      <c r="E3659" t="s">
        <v>14</v>
      </c>
      <c r="F3659" t="s">
        <v>15</v>
      </c>
      <c r="G3659" t="s">
        <v>16</v>
      </c>
      <c r="H3659">
        <v>7.9000000953674316</v>
      </c>
      <c r="I3659">
        <v>7.9000000953674316</v>
      </c>
      <c r="J3659">
        <v>0</v>
      </c>
      <c r="K3659" t="s">
        <v>19</v>
      </c>
      <c r="L3659">
        <f>VLOOKUP(A3659,[1]Ark2!$A$1:$H$4250,8,FALSE)</f>
        <v>5.6179775280898875E-2</v>
      </c>
    </row>
    <row r="3660" spans="1:12">
      <c r="A3660" t="str">
        <f t="shared" si="145"/>
        <v>2022-Herningsholm Gymnasium, HHX og HTX Herning-Hhx</v>
      </c>
      <c r="B3660" t="str">
        <f t="shared" si="144"/>
        <v>2022</v>
      </c>
      <c r="C3660" t="s">
        <v>379</v>
      </c>
      <c r="D3660" t="s">
        <v>29</v>
      </c>
      <c r="E3660" t="s">
        <v>14</v>
      </c>
      <c r="F3660" t="s">
        <v>15</v>
      </c>
      <c r="G3660" t="s">
        <v>16</v>
      </c>
      <c r="H3660">
        <v>7.3000001907348633</v>
      </c>
      <c r="I3660">
        <v>7.1999998092651367</v>
      </c>
      <c r="J3660">
        <v>-0.10000000149011612</v>
      </c>
      <c r="K3660" t="s">
        <v>19</v>
      </c>
      <c r="L3660" s="4">
        <v>0.101694915254237</v>
      </c>
    </row>
    <row r="3661" spans="1:12">
      <c r="A3661" t="str">
        <f t="shared" si="145"/>
        <v>2022-HF &amp; VUC FYN Glamsbjerg-Hf</v>
      </c>
      <c r="B3661" t="str">
        <f t="shared" si="144"/>
        <v>2022</v>
      </c>
      <c r="C3661" t="s">
        <v>352</v>
      </c>
      <c r="D3661" t="s">
        <v>23</v>
      </c>
      <c r="E3661" t="s">
        <v>14</v>
      </c>
      <c r="F3661" t="s">
        <v>15</v>
      </c>
      <c r="G3661" t="s">
        <v>16</v>
      </c>
      <c r="H3661">
        <v>5.5999999046325684</v>
      </c>
      <c r="I3661">
        <v>5.6999998092651367</v>
      </c>
      <c r="J3661">
        <v>0.10000000149011612</v>
      </c>
      <c r="K3661" t="s">
        <v>19</v>
      </c>
      <c r="L3661">
        <f>VLOOKUP(A3661,[1]Ark2!$A$1:$H$4250,8,FALSE)</f>
        <v>0</v>
      </c>
    </row>
    <row r="3662" spans="1:12">
      <c r="A3662" t="str">
        <f t="shared" si="145"/>
        <v>2022-HF &amp; VUC FYN Odense-Hf</v>
      </c>
      <c r="B3662" t="str">
        <f t="shared" si="144"/>
        <v>2022</v>
      </c>
      <c r="C3662" t="s">
        <v>353</v>
      </c>
      <c r="D3662" t="s">
        <v>23</v>
      </c>
      <c r="E3662" t="s">
        <v>14</v>
      </c>
      <c r="F3662" t="s">
        <v>15</v>
      </c>
      <c r="G3662" t="s">
        <v>16</v>
      </c>
      <c r="H3662">
        <v>7.6999998092651367</v>
      </c>
      <c r="I3662">
        <v>7.6999998092651367</v>
      </c>
      <c r="J3662">
        <v>0</v>
      </c>
      <c r="K3662" t="s">
        <v>19</v>
      </c>
      <c r="L3662">
        <f>VLOOKUP(A3662,[1]Ark2!$A$1:$H$4250,8,FALSE)</f>
        <v>0</v>
      </c>
    </row>
    <row r="3663" spans="1:12">
      <c r="A3663" t="str">
        <f t="shared" si="145"/>
        <v>2022-HF &amp; VUC FYN Svendborg-Hf</v>
      </c>
      <c r="B3663" t="str">
        <f t="shared" si="144"/>
        <v>2022</v>
      </c>
      <c r="C3663" t="s">
        <v>354</v>
      </c>
      <c r="D3663" t="s">
        <v>23</v>
      </c>
      <c r="E3663" t="s">
        <v>14</v>
      </c>
      <c r="F3663" t="s">
        <v>15</v>
      </c>
      <c r="G3663" t="s">
        <v>16</v>
      </c>
      <c r="H3663">
        <v>5.9000000953674316</v>
      </c>
      <c r="I3663">
        <v>5.6999998092651367</v>
      </c>
      <c r="J3663">
        <v>-0.20000000298023224</v>
      </c>
      <c r="K3663" t="s">
        <v>19</v>
      </c>
      <c r="L3663">
        <f>VLOOKUP(A3663,[1]Ark2!$A$1:$H$4250,8,FALSE)</f>
        <v>0</v>
      </c>
    </row>
    <row r="3664" spans="1:12">
      <c r="A3664" t="str">
        <f t="shared" si="145"/>
        <v>2022-HF &amp; VUC FYN Ærø-Hf</v>
      </c>
      <c r="B3664" t="str">
        <f t="shared" si="144"/>
        <v>2022</v>
      </c>
      <c r="C3664" t="s">
        <v>355</v>
      </c>
      <c r="D3664" t="s">
        <v>23</v>
      </c>
      <c r="E3664" t="s">
        <v>14</v>
      </c>
      <c r="F3664" t="s">
        <v>15</v>
      </c>
      <c r="G3664" t="s">
        <v>16</v>
      </c>
      <c r="H3664">
        <v>6.4000000953674316</v>
      </c>
      <c r="I3664">
        <v>6.4000000953674316</v>
      </c>
      <c r="J3664">
        <v>0</v>
      </c>
      <c r="K3664" t="s">
        <v>19</v>
      </c>
      <c r="L3664">
        <f>VLOOKUP(A3664,[1]Ark2!$A$1:$H$4250,8,FALSE)</f>
        <v>0</v>
      </c>
    </row>
    <row r="3665" spans="1:12">
      <c r="A3665" t="str">
        <f t="shared" si="145"/>
        <v>2022-HF &amp; VUC Klar - Ringsted-Hf</v>
      </c>
      <c r="B3665" t="str">
        <f t="shared" si="144"/>
        <v>2022</v>
      </c>
      <c r="C3665" t="s">
        <v>356</v>
      </c>
      <c r="D3665" t="s">
        <v>23</v>
      </c>
      <c r="E3665" t="s">
        <v>14</v>
      </c>
      <c r="F3665" t="s">
        <v>15</v>
      </c>
      <c r="G3665" t="s">
        <v>16</v>
      </c>
      <c r="H3665">
        <v>6</v>
      </c>
      <c r="I3665">
        <v>6</v>
      </c>
      <c r="J3665">
        <v>0</v>
      </c>
      <c r="K3665" t="s">
        <v>19</v>
      </c>
      <c r="L3665">
        <f>VLOOKUP(A3665,[1]Ark2!$A$1:$H$4250,8,FALSE)</f>
        <v>7.1428571428571425E-2</v>
      </c>
    </row>
    <row r="3666" spans="1:12">
      <c r="A3666" t="str">
        <f t="shared" si="145"/>
        <v>2022-HF &amp; VUC Klar - Slagelse-Hf</v>
      </c>
      <c r="B3666" t="str">
        <f t="shared" si="144"/>
        <v>2022</v>
      </c>
      <c r="C3666" t="s">
        <v>357</v>
      </c>
      <c r="D3666" t="s">
        <v>23</v>
      </c>
      <c r="E3666" t="s">
        <v>14</v>
      </c>
      <c r="F3666" t="s">
        <v>15</v>
      </c>
      <c r="G3666" t="s">
        <v>16</v>
      </c>
      <c r="H3666">
        <v>6.3000001907348633</v>
      </c>
      <c r="I3666">
        <v>6.4000000953674316</v>
      </c>
      <c r="J3666">
        <v>0.10000000149011612</v>
      </c>
      <c r="K3666" t="s">
        <v>19</v>
      </c>
      <c r="L3666">
        <f>VLOOKUP(A3666,[1]Ark2!$A$1:$H$4250,8,FALSE)</f>
        <v>0.13333333333333333</v>
      </c>
    </row>
    <row r="3667" spans="1:12">
      <c r="A3667" t="str">
        <f t="shared" si="145"/>
        <v>2022-HF &amp; VUC København Syd, Amager-Hf</v>
      </c>
      <c r="B3667" t="str">
        <f t="shared" si="144"/>
        <v>2022</v>
      </c>
      <c r="C3667" t="s">
        <v>358</v>
      </c>
      <c r="D3667" t="s">
        <v>23</v>
      </c>
      <c r="E3667" t="s">
        <v>14</v>
      </c>
      <c r="F3667" t="s">
        <v>15</v>
      </c>
      <c r="G3667" t="s">
        <v>16</v>
      </c>
      <c r="H3667">
        <v>5.6999998092651367</v>
      </c>
      <c r="I3667">
        <v>5.9000000953674316</v>
      </c>
      <c r="J3667">
        <v>0.20000000298023224</v>
      </c>
      <c r="K3667" t="s">
        <v>19</v>
      </c>
      <c r="L3667">
        <f>VLOOKUP(A3667,[1]Ark2!$A$1:$H$4250,8,FALSE)</f>
        <v>0.27868852459016391</v>
      </c>
    </row>
    <row r="3668" spans="1:12">
      <c r="A3668" t="str">
        <f t="shared" si="145"/>
        <v>2022-HF &amp; VUC København Syd, Hvidovre-Hf</v>
      </c>
      <c r="B3668" t="str">
        <f t="shared" si="144"/>
        <v>2022</v>
      </c>
      <c r="C3668" t="s">
        <v>359</v>
      </c>
      <c r="D3668" t="s">
        <v>23</v>
      </c>
      <c r="E3668" t="s">
        <v>14</v>
      </c>
      <c r="F3668" t="s">
        <v>15</v>
      </c>
      <c r="G3668" t="s">
        <v>16</v>
      </c>
      <c r="H3668">
        <v>5.5</v>
      </c>
      <c r="I3668">
        <v>5.6999998092651367</v>
      </c>
      <c r="J3668">
        <v>0.20000000298023224</v>
      </c>
      <c r="K3668" t="s">
        <v>19</v>
      </c>
      <c r="L3668">
        <f>VLOOKUP(A3668,[1]Ark2!$A$1:$H$4250,8,FALSE)</f>
        <v>0.43636363636363634</v>
      </c>
    </row>
    <row r="3669" spans="1:12">
      <c r="A3669" t="str">
        <f t="shared" si="145"/>
        <v>2022-HF &amp; VUC Nordsjælland, Helsingør afdeling-Hf</v>
      </c>
      <c r="B3669" t="str">
        <f t="shared" si="144"/>
        <v>2022</v>
      </c>
      <c r="C3669" t="s">
        <v>360</v>
      </c>
      <c r="D3669" t="s">
        <v>23</v>
      </c>
      <c r="E3669" t="s">
        <v>14</v>
      </c>
      <c r="F3669" t="s">
        <v>15</v>
      </c>
      <c r="G3669" t="s">
        <v>16</v>
      </c>
      <c r="H3669">
        <v>5.9000000953674316</v>
      </c>
      <c r="I3669">
        <v>6</v>
      </c>
      <c r="J3669">
        <v>0.10000000149011612</v>
      </c>
      <c r="K3669" t="s">
        <v>19</v>
      </c>
      <c r="L3669">
        <f>VLOOKUP(A3669,[1]Ark2!$A$1:$H$4250,8,FALSE)</f>
        <v>0</v>
      </c>
    </row>
    <row r="3670" spans="1:12">
      <c r="A3670" t="str">
        <f t="shared" si="145"/>
        <v>2022-HF &amp; VUC Nordsjælland, Hillerød afd.-Hf</v>
      </c>
      <c r="B3670" t="str">
        <f t="shared" si="144"/>
        <v>2022</v>
      </c>
      <c r="C3670" t="s">
        <v>361</v>
      </c>
      <c r="D3670" t="s">
        <v>23</v>
      </c>
      <c r="E3670" t="s">
        <v>14</v>
      </c>
      <c r="F3670" t="s">
        <v>15</v>
      </c>
      <c r="G3670" t="s">
        <v>16</v>
      </c>
      <c r="H3670">
        <v>6.6999998092651367</v>
      </c>
      <c r="I3670">
        <v>6.5999999046325684</v>
      </c>
      <c r="J3670">
        <v>-0.10000000149011612</v>
      </c>
      <c r="K3670" t="s">
        <v>19</v>
      </c>
      <c r="L3670">
        <f>VLOOKUP(A3670,[1]Ark2!$A$1:$H$4250,8,FALSE)</f>
        <v>8.771929824561403E-2</v>
      </c>
    </row>
    <row r="3671" spans="1:12">
      <c r="A3671" t="str">
        <f t="shared" si="145"/>
        <v>2022-HF og HHX Skanderborg-Hhx</v>
      </c>
      <c r="B3671" t="str">
        <f t="shared" si="144"/>
        <v>2022</v>
      </c>
      <c r="C3671" t="s">
        <v>95</v>
      </c>
      <c r="D3671" t="s">
        <v>29</v>
      </c>
      <c r="E3671" t="s">
        <v>14</v>
      </c>
      <c r="F3671" t="s">
        <v>15</v>
      </c>
      <c r="G3671" t="s">
        <v>16</v>
      </c>
      <c r="H3671">
        <v>7.3000001907348633</v>
      </c>
      <c r="I3671">
        <v>7.1999998092651367</v>
      </c>
      <c r="J3671">
        <v>-0.10000000149011612</v>
      </c>
      <c r="K3671" t="s">
        <v>19</v>
      </c>
      <c r="L3671" s="4">
        <v>3.8834951456310697E-2</v>
      </c>
    </row>
    <row r="3672" spans="1:12">
      <c r="A3672" t="str">
        <f t="shared" si="145"/>
        <v>2022-Hf og VUC Roskilde-Køge, Roskilde afdelingen-Hf</v>
      </c>
      <c r="B3672" t="str">
        <f t="shared" si="144"/>
        <v>2022</v>
      </c>
      <c r="C3672" t="s">
        <v>97</v>
      </c>
      <c r="D3672" t="s">
        <v>23</v>
      </c>
      <c r="E3672" t="s">
        <v>14</v>
      </c>
      <c r="F3672" t="s">
        <v>15</v>
      </c>
      <c r="G3672" t="s">
        <v>16</v>
      </c>
      <c r="H3672">
        <v>6.3000001907348633</v>
      </c>
      <c r="I3672">
        <v>6.5999999046325684</v>
      </c>
      <c r="J3672">
        <v>0.30000001192092896</v>
      </c>
      <c r="K3672" t="s">
        <v>19</v>
      </c>
      <c r="L3672">
        <f>VLOOKUP(A3672,[1]Ark2!$A$1:$H$4250,8,FALSE)</f>
        <v>6.4102564102564097E-2</v>
      </c>
    </row>
    <row r="3673" spans="1:12">
      <c r="A3673" t="str">
        <f t="shared" si="145"/>
        <v>2022-HF&amp;VUC NORD, Hjørring-Hf</v>
      </c>
      <c r="B3673" t="str">
        <f t="shared" si="144"/>
        <v>2022</v>
      </c>
      <c r="C3673" t="s">
        <v>362</v>
      </c>
      <c r="D3673" t="s">
        <v>23</v>
      </c>
      <c r="E3673" t="s">
        <v>14</v>
      </c>
      <c r="F3673" t="s">
        <v>15</v>
      </c>
      <c r="G3673" t="s">
        <v>16</v>
      </c>
      <c r="H3673">
        <v>6.0999999046325684</v>
      </c>
      <c r="I3673">
        <v>6</v>
      </c>
      <c r="J3673">
        <v>-0.10000000149011612</v>
      </c>
      <c r="K3673" t="s">
        <v>19</v>
      </c>
      <c r="L3673">
        <v>0</v>
      </c>
    </row>
    <row r="3674" spans="1:12">
      <c r="A3674" t="str">
        <f t="shared" si="145"/>
        <v>2022-HF&amp;VUC NORD, Aalborg-Hf</v>
      </c>
      <c r="B3674" t="str">
        <f t="shared" si="144"/>
        <v>2022</v>
      </c>
      <c r="C3674" t="s">
        <v>363</v>
      </c>
      <c r="D3674" t="s">
        <v>23</v>
      </c>
      <c r="E3674" t="s">
        <v>14</v>
      </c>
      <c r="F3674" t="s">
        <v>15</v>
      </c>
      <c r="G3674" t="s">
        <v>16</v>
      </c>
      <c r="H3674">
        <v>6.0999999046325684</v>
      </c>
      <c r="I3674">
        <v>6.0999999046325684</v>
      </c>
      <c r="J3674">
        <v>0</v>
      </c>
      <c r="K3674" t="s">
        <v>19</v>
      </c>
      <c r="L3674" s="4">
        <v>0.105263157894737</v>
      </c>
    </row>
    <row r="3675" spans="1:12">
      <c r="A3675" t="str">
        <f t="shared" si="145"/>
        <v>2022-HF-Centret Efterslægten-Hf</v>
      </c>
      <c r="B3675" t="str">
        <f t="shared" si="144"/>
        <v>2022</v>
      </c>
      <c r="C3675" t="s">
        <v>98</v>
      </c>
      <c r="D3675" t="s">
        <v>23</v>
      </c>
      <c r="E3675" t="s">
        <v>14</v>
      </c>
      <c r="F3675" t="s">
        <v>15</v>
      </c>
      <c r="G3675" t="s">
        <v>16</v>
      </c>
      <c r="H3675">
        <v>6.4000000953674316</v>
      </c>
      <c r="I3675">
        <v>6.1999998092651367</v>
      </c>
      <c r="J3675">
        <v>-0.20000000298023224</v>
      </c>
      <c r="K3675" t="s">
        <v>19</v>
      </c>
      <c r="L3675">
        <f>VLOOKUP(A3675,[1]Ark2!$A$1:$H$4250,8,FALSE)</f>
        <v>0.28000000000000003</v>
      </c>
    </row>
    <row r="3676" spans="1:12">
      <c r="A3676" t="str">
        <f t="shared" si="145"/>
        <v>2022-Himmelev Gymnasium-Hf</v>
      </c>
      <c r="B3676" t="str">
        <f t="shared" si="144"/>
        <v>2022</v>
      </c>
      <c r="C3676" t="s">
        <v>99</v>
      </c>
      <c r="D3676" t="s">
        <v>23</v>
      </c>
      <c r="E3676" t="s">
        <v>14</v>
      </c>
      <c r="F3676" t="s">
        <v>15</v>
      </c>
      <c r="G3676" t="s">
        <v>16</v>
      </c>
      <c r="H3676">
        <v>5.9000000953674316</v>
      </c>
      <c r="I3676">
        <v>5.5</v>
      </c>
      <c r="J3676">
        <v>-0.40000000596046448</v>
      </c>
      <c r="K3676" t="s">
        <v>17</v>
      </c>
      <c r="L3676">
        <f>VLOOKUP(A3676,[1]Ark2!$A$1:$H$4250,8,FALSE)</f>
        <v>3.6585365853658534E-2</v>
      </c>
    </row>
    <row r="3677" spans="1:12">
      <c r="A3677" t="str">
        <f t="shared" si="145"/>
        <v>2022-Himmelev Gymnasium-Stx</v>
      </c>
      <c r="B3677" t="str">
        <f t="shared" si="144"/>
        <v>2022</v>
      </c>
      <c r="C3677" t="str">
        <f>C3676</f>
        <v>Himmelev Gymnasium</v>
      </c>
      <c r="D3677" t="s">
        <v>13</v>
      </c>
      <c r="E3677" t="s">
        <v>14</v>
      </c>
      <c r="F3677" t="s">
        <v>15</v>
      </c>
      <c r="G3677" t="s">
        <v>16</v>
      </c>
      <c r="H3677">
        <v>7.5</v>
      </c>
      <c r="I3677">
        <v>7.5</v>
      </c>
      <c r="J3677">
        <v>0</v>
      </c>
      <c r="K3677" t="s">
        <v>19</v>
      </c>
      <c r="L3677">
        <f>VLOOKUP(A3677,[1]Ark2!$A$1:$H$4250,8,FALSE)</f>
        <v>5.3571428571428568E-2</v>
      </c>
    </row>
    <row r="3678" spans="1:12">
      <c r="A3678" t="str">
        <f t="shared" si="145"/>
        <v>2022-Himmerlands Erhvervs- og Gymnasieuddannelser, Hobro afdeling-Hhx</v>
      </c>
      <c r="B3678" t="str">
        <f t="shared" si="144"/>
        <v>2022</v>
      </c>
      <c r="C3678" t="s">
        <v>395</v>
      </c>
      <c r="D3678" t="s">
        <v>29</v>
      </c>
      <c r="E3678" t="s">
        <v>14</v>
      </c>
      <c r="F3678" t="s">
        <v>15</v>
      </c>
      <c r="G3678" t="s">
        <v>16</v>
      </c>
      <c r="H3678">
        <v>7.4000000953674316</v>
      </c>
      <c r="I3678">
        <v>7.6999998092651367</v>
      </c>
      <c r="J3678">
        <v>0.30000001192092896</v>
      </c>
      <c r="K3678" t="s">
        <v>19</v>
      </c>
      <c r="L3678">
        <f>VLOOKUP(A3678,[1]Ark2!$A$1:$H$4250,8,FALSE)</f>
        <v>0</v>
      </c>
    </row>
    <row r="3679" spans="1:12">
      <c r="A3679" t="str">
        <f t="shared" si="145"/>
        <v>2022-Himmerlands Erhvervs- og Gymnasieuddannelser, Aars afdeling-Hhx</v>
      </c>
      <c r="B3679" t="str">
        <f t="shared" si="144"/>
        <v>2022</v>
      </c>
      <c r="C3679" t="s">
        <v>396</v>
      </c>
      <c r="D3679" t="s">
        <v>29</v>
      </c>
      <c r="E3679" t="s">
        <v>14</v>
      </c>
      <c r="F3679" t="s">
        <v>15</v>
      </c>
      <c r="G3679" t="s">
        <v>16</v>
      </c>
      <c r="H3679">
        <v>7.3000001907348633</v>
      </c>
      <c r="I3679">
        <v>7.0999999046325684</v>
      </c>
      <c r="J3679">
        <v>-0.20000000298023224</v>
      </c>
      <c r="K3679" t="s">
        <v>19</v>
      </c>
      <c r="L3679">
        <f>VLOOKUP(A3679,[1]Ark2!$A$1:$H$4250,8,FALSE)</f>
        <v>0</v>
      </c>
    </row>
    <row r="3680" spans="1:12">
      <c r="A3680" t="str">
        <f t="shared" si="145"/>
        <v>2022-Himmerlands Erhvervs- og Gymnasieuddannelser, Aars afdeling-Htx</v>
      </c>
      <c r="B3680" t="str">
        <f t="shared" si="144"/>
        <v>2022</v>
      </c>
      <c r="C3680" t="str">
        <f>C3679</f>
        <v>Himmerlands Erhvervs- og Gymnasieuddannelser, Aars afdeling</v>
      </c>
      <c r="D3680" t="s">
        <v>32</v>
      </c>
      <c r="E3680" t="s">
        <v>14</v>
      </c>
      <c r="F3680" t="s">
        <v>15</v>
      </c>
      <c r="G3680" t="s">
        <v>16</v>
      </c>
      <c r="H3680">
        <v>6.5999999046325684</v>
      </c>
      <c r="I3680">
        <v>6.5</v>
      </c>
      <c r="J3680">
        <v>-0.10000000149011612</v>
      </c>
      <c r="K3680" t="s">
        <v>19</v>
      </c>
      <c r="L3680">
        <f>VLOOKUP(A3680,[1]Ark2!$A$1:$H$4250,8,FALSE)</f>
        <v>0.10714285714285714</v>
      </c>
    </row>
    <row r="3681" spans="1:12">
      <c r="A3681" t="str">
        <f t="shared" si="145"/>
        <v>2022-Hjørring Gymnasium/STX og HF-Hf</v>
      </c>
      <c r="B3681" t="str">
        <f t="shared" si="144"/>
        <v>2022</v>
      </c>
      <c r="C3681" t="s">
        <v>101</v>
      </c>
      <c r="D3681" t="s">
        <v>23</v>
      </c>
      <c r="E3681" t="s">
        <v>14</v>
      </c>
      <c r="F3681" t="s">
        <v>15</v>
      </c>
      <c r="G3681" t="s">
        <v>16</v>
      </c>
      <c r="H3681">
        <v>6.0999999046325684</v>
      </c>
      <c r="I3681">
        <v>6.0999999046325684</v>
      </c>
      <c r="J3681">
        <v>0</v>
      </c>
      <c r="K3681" t="s">
        <v>19</v>
      </c>
      <c r="L3681">
        <f>VLOOKUP(A3681,[1]Ark2!$A$1:$H$4250,8,FALSE)</f>
        <v>0</v>
      </c>
    </row>
    <row r="3682" spans="1:12">
      <c r="A3682" t="str">
        <f t="shared" si="145"/>
        <v>2022-Hjørring Gymnasium/STX og HF-Stx</v>
      </c>
      <c r="B3682" t="str">
        <f t="shared" si="144"/>
        <v>2022</v>
      </c>
      <c r="C3682" t="str">
        <f>C3681</f>
        <v>Hjørring Gymnasium/STX og HF</v>
      </c>
      <c r="D3682" t="s">
        <v>13</v>
      </c>
      <c r="E3682" t="s">
        <v>14</v>
      </c>
      <c r="F3682" t="s">
        <v>15</v>
      </c>
      <c r="G3682" t="s">
        <v>16</v>
      </c>
      <c r="H3682">
        <v>7.5999999046325684</v>
      </c>
      <c r="I3682">
        <v>7.5999999046325684</v>
      </c>
      <c r="J3682">
        <v>0</v>
      </c>
      <c r="K3682" t="s">
        <v>19</v>
      </c>
      <c r="L3682">
        <f>VLOOKUP(A3682,[1]Ark2!$A$1:$H$4250,8,FALSE)</f>
        <v>5.8536585365853662E-2</v>
      </c>
    </row>
    <row r="3683" spans="1:12">
      <c r="A3683" t="str">
        <f t="shared" si="145"/>
        <v>2022-Holstebro Gymnasium og HF-Hf</v>
      </c>
      <c r="B3683" t="str">
        <f t="shared" ref="B3683:B3746" si="146">B3682</f>
        <v>2022</v>
      </c>
      <c r="C3683" t="s">
        <v>102</v>
      </c>
      <c r="D3683" t="s">
        <v>23</v>
      </c>
      <c r="E3683" t="s">
        <v>14</v>
      </c>
      <c r="F3683" t="s">
        <v>15</v>
      </c>
      <c r="G3683" t="s">
        <v>16</v>
      </c>
      <c r="H3683">
        <v>6.4000000953674316</v>
      </c>
      <c r="I3683">
        <v>6.1999998092651367</v>
      </c>
      <c r="J3683">
        <v>-0.20000000298023224</v>
      </c>
      <c r="K3683" t="s">
        <v>19</v>
      </c>
      <c r="L3683">
        <f>VLOOKUP(A3683,[1]Ark2!$A$1:$H$4250,8,FALSE)</f>
        <v>7.5268817204301078E-2</v>
      </c>
    </row>
    <row r="3684" spans="1:12">
      <c r="A3684" t="str">
        <f t="shared" si="145"/>
        <v>2022-Holstebro Gymnasium og HF-Stx</v>
      </c>
      <c r="B3684" t="str">
        <f t="shared" si="146"/>
        <v>2022</v>
      </c>
      <c r="C3684" t="str">
        <f>C3683</f>
        <v>Holstebro Gymnasium og HF</v>
      </c>
      <c r="D3684" t="s">
        <v>13</v>
      </c>
      <c r="E3684" t="s">
        <v>14</v>
      </c>
      <c r="F3684" t="s">
        <v>15</v>
      </c>
      <c r="G3684" t="s">
        <v>16</v>
      </c>
      <c r="H3684">
        <v>8.3000001907348633</v>
      </c>
      <c r="I3684">
        <v>8</v>
      </c>
      <c r="J3684">
        <v>-0.30000001192092896</v>
      </c>
      <c r="K3684" t="s">
        <v>17</v>
      </c>
      <c r="L3684">
        <f>VLOOKUP(A3684,[1]Ark2!$A$1:$H$4250,8,FALSE)</f>
        <v>2.185792349726776E-2</v>
      </c>
    </row>
    <row r="3685" spans="1:12">
      <c r="A3685" t="str">
        <f t="shared" si="145"/>
        <v>2022-Horsens Gymnasium &amp; HF, Studentervænget 2-Hf</v>
      </c>
      <c r="B3685" t="str">
        <f t="shared" si="146"/>
        <v>2022</v>
      </c>
      <c r="C3685" t="s">
        <v>104</v>
      </c>
      <c r="D3685" t="s">
        <v>23</v>
      </c>
      <c r="E3685" t="s">
        <v>14</v>
      </c>
      <c r="F3685" t="s">
        <v>15</v>
      </c>
      <c r="G3685" t="s">
        <v>16</v>
      </c>
      <c r="H3685">
        <v>6</v>
      </c>
      <c r="I3685">
        <v>5.9000000953674316</v>
      </c>
      <c r="J3685">
        <v>-0.10000000149011612</v>
      </c>
      <c r="K3685" t="s">
        <v>19</v>
      </c>
      <c r="L3685">
        <f>VLOOKUP(A3685,[1]Ark2!$A$1:$H$4250,8,FALSE)</f>
        <v>6.6666666666666666E-2</v>
      </c>
    </row>
    <row r="3686" spans="1:12">
      <c r="A3686" t="str">
        <f t="shared" si="145"/>
        <v>2022-Horsens Gymnasium &amp; HF, Studentervænget 2-Stx</v>
      </c>
      <c r="B3686" t="str">
        <f t="shared" si="146"/>
        <v>2022</v>
      </c>
      <c r="C3686" t="str">
        <f>C3685</f>
        <v>Horsens Gymnasium &amp; HF, Studentervænget 2</v>
      </c>
      <c r="D3686" t="s">
        <v>13</v>
      </c>
      <c r="E3686" t="s">
        <v>14</v>
      </c>
      <c r="F3686" t="s">
        <v>15</v>
      </c>
      <c r="G3686" t="s">
        <v>16</v>
      </c>
      <c r="H3686">
        <v>7.6999998092651367</v>
      </c>
      <c r="I3686">
        <v>7.4000000953674316</v>
      </c>
      <c r="J3686">
        <v>-0.30000001192092896</v>
      </c>
      <c r="K3686" t="s">
        <v>17</v>
      </c>
      <c r="L3686">
        <f>VLOOKUP(A3686,[1]Ark2!$A$1:$H$4250,8,FALSE)</f>
        <v>0.10510510510510511</v>
      </c>
    </row>
    <row r="3687" spans="1:12">
      <c r="A3687" t="str">
        <f t="shared" si="145"/>
        <v>2022-Horsens HF &amp; VUC-Hf</v>
      </c>
      <c r="B3687" t="str">
        <f t="shared" si="146"/>
        <v>2022</v>
      </c>
      <c r="C3687" t="s">
        <v>105</v>
      </c>
      <c r="D3687" t="s">
        <v>23</v>
      </c>
      <c r="E3687" t="s">
        <v>14</v>
      </c>
      <c r="F3687" t="s">
        <v>15</v>
      </c>
      <c r="G3687" t="s">
        <v>16</v>
      </c>
      <c r="H3687">
        <v>6.0999999046325684</v>
      </c>
      <c r="I3687">
        <v>6.1999998092651367</v>
      </c>
      <c r="J3687">
        <v>0.10000000149011612</v>
      </c>
      <c r="K3687" t="s">
        <v>19</v>
      </c>
      <c r="L3687">
        <f>VLOOKUP(A3687,[1]Ark2!$A$1:$H$4250,8,FALSE)</f>
        <v>0.36</v>
      </c>
    </row>
    <row r="3688" spans="1:12">
      <c r="A3688" t="str">
        <f t="shared" si="145"/>
        <v>2022-Hovedstadens Kristne Gymnasium-Stx</v>
      </c>
      <c r="B3688" t="str">
        <f t="shared" si="146"/>
        <v>2022</v>
      </c>
      <c r="C3688" t="s">
        <v>397</v>
      </c>
      <c r="D3688" t="s">
        <v>13</v>
      </c>
      <c r="E3688" t="s">
        <v>14</v>
      </c>
      <c r="F3688" t="s">
        <v>15</v>
      </c>
      <c r="G3688" t="s">
        <v>16</v>
      </c>
      <c r="H3688">
        <v>7.0999999046325684</v>
      </c>
      <c r="I3688">
        <v>7.3000001907348633</v>
      </c>
      <c r="J3688">
        <v>0.20000000298023224</v>
      </c>
      <c r="K3688" t="s">
        <v>19</v>
      </c>
      <c r="L3688">
        <f>VLOOKUP(A3688,[1]Ark2!$A$1:$H$4250,8,FALSE)</f>
        <v>0</v>
      </c>
    </row>
    <row r="3689" spans="1:12">
      <c r="A3689" t="str">
        <f t="shared" si="145"/>
        <v>2022-HTX Roskilde-Htx</v>
      </c>
      <c r="B3689" t="str">
        <f t="shared" si="146"/>
        <v>2022</v>
      </c>
      <c r="C3689" t="s">
        <v>310</v>
      </c>
      <c r="D3689" t="s">
        <v>32</v>
      </c>
      <c r="E3689" t="s">
        <v>14</v>
      </c>
      <c r="F3689" t="s">
        <v>15</v>
      </c>
      <c r="G3689" t="s">
        <v>16</v>
      </c>
      <c r="H3689">
        <v>7.9000000953674316</v>
      </c>
      <c r="I3689">
        <v>7.8000001907348633</v>
      </c>
      <c r="J3689">
        <v>-0.10000000149011612</v>
      </c>
      <c r="K3689" t="s">
        <v>19</v>
      </c>
      <c r="L3689">
        <f>VLOOKUP(A3689,[1]Ark2!$A$1:$H$4250,8,FALSE)</f>
        <v>8.2089552238805971E-2</v>
      </c>
    </row>
    <row r="3690" spans="1:12">
      <c r="A3690" t="str">
        <f t="shared" si="145"/>
        <v>2022-Hvidovre Gymnasium &amp; HF-Hf</v>
      </c>
      <c r="B3690" t="str">
        <f t="shared" si="146"/>
        <v>2022</v>
      </c>
      <c r="C3690" t="s">
        <v>106</v>
      </c>
      <c r="D3690" t="s">
        <v>23</v>
      </c>
      <c r="E3690" t="s">
        <v>14</v>
      </c>
      <c r="F3690" t="s">
        <v>15</v>
      </c>
      <c r="G3690" t="s">
        <v>16</v>
      </c>
      <c r="H3690">
        <v>5.5</v>
      </c>
      <c r="I3690">
        <v>5.5999999046325684</v>
      </c>
      <c r="J3690">
        <v>0.10000000149011612</v>
      </c>
      <c r="K3690" t="s">
        <v>19</v>
      </c>
      <c r="L3690">
        <f>VLOOKUP(A3690,[1]Ark2!$A$1:$H$4250,8,FALSE)</f>
        <v>0.32558139534883723</v>
      </c>
    </row>
    <row r="3691" spans="1:12">
      <c r="A3691" t="str">
        <f t="shared" si="145"/>
        <v>2022-Hvidovre Gymnasium &amp; HF-Stx</v>
      </c>
      <c r="B3691" t="str">
        <f t="shared" si="146"/>
        <v>2022</v>
      </c>
      <c r="C3691" t="str">
        <f>C3690</f>
        <v>Hvidovre Gymnasium &amp; HF</v>
      </c>
      <c r="D3691" t="s">
        <v>13</v>
      </c>
      <c r="E3691" t="s">
        <v>14</v>
      </c>
      <c r="F3691" t="s">
        <v>15</v>
      </c>
      <c r="G3691" t="s">
        <v>16</v>
      </c>
      <c r="H3691">
        <v>6.1999998092651367</v>
      </c>
      <c r="I3691">
        <v>6.1999998092651367</v>
      </c>
      <c r="J3691">
        <v>0</v>
      </c>
      <c r="K3691" t="s">
        <v>19</v>
      </c>
      <c r="L3691">
        <f>VLOOKUP(A3691,[1]Ark2!$A$1:$H$4250,8,FALSE)</f>
        <v>0.49152542372881358</v>
      </c>
    </row>
    <row r="3692" spans="1:12">
      <c r="A3692" t="str">
        <f t="shared" si="145"/>
        <v>2022-Høje-Taastrup Gymnasium-Hf</v>
      </c>
      <c r="B3692" t="str">
        <f t="shared" si="146"/>
        <v>2022</v>
      </c>
      <c r="C3692" t="s">
        <v>107</v>
      </c>
      <c r="D3692" t="s">
        <v>23</v>
      </c>
      <c r="E3692" t="s">
        <v>14</v>
      </c>
      <c r="F3692" t="s">
        <v>15</v>
      </c>
      <c r="G3692" t="s">
        <v>16</v>
      </c>
      <c r="H3692">
        <v>4.8000001907348633</v>
      </c>
      <c r="I3692">
        <v>4.6999998092651367</v>
      </c>
      <c r="J3692">
        <v>-0.10000000149011612</v>
      </c>
      <c r="K3692" t="s">
        <v>19</v>
      </c>
      <c r="L3692">
        <f>VLOOKUP(A3692,[1]Ark2!$A$1:$H$4250,8,FALSE)</f>
        <v>0.64150943396226412</v>
      </c>
    </row>
    <row r="3693" spans="1:12">
      <c r="A3693" t="str">
        <f t="shared" si="145"/>
        <v>2022-Høje-Taastrup Gymnasium-Stx</v>
      </c>
      <c r="B3693" t="str">
        <f t="shared" si="146"/>
        <v>2022</v>
      </c>
      <c r="C3693" t="str">
        <f>C3692</f>
        <v>Høje-Taastrup Gymnasium</v>
      </c>
      <c r="D3693" t="s">
        <v>13</v>
      </c>
      <c r="E3693" t="s">
        <v>14</v>
      </c>
      <c r="F3693" t="s">
        <v>15</v>
      </c>
      <c r="G3693" t="s">
        <v>16</v>
      </c>
      <c r="H3693">
        <v>6.3000001907348633</v>
      </c>
      <c r="I3693">
        <v>6.5</v>
      </c>
      <c r="J3693">
        <v>0.20000000298023224</v>
      </c>
      <c r="K3693" t="s">
        <v>19</v>
      </c>
      <c r="L3693">
        <f>VLOOKUP(A3693,[1]Ark2!$A$1:$H$4250,8,FALSE)</f>
        <v>0.40625</v>
      </c>
    </row>
    <row r="3694" spans="1:12">
      <c r="A3694" t="str">
        <f t="shared" si="145"/>
        <v>2022-Høng Gymnasium og HF-Hf</v>
      </c>
      <c r="B3694" t="str">
        <f t="shared" si="146"/>
        <v>2022</v>
      </c>
      <c r="C3694" t="s">
        <v>108</v>
      </c>
      <c r="D3694" t="s">
        <v>23</v>
      </c>
      <c r="E3694" t="s">
        <v>14</v>
      </c>
      <c r="F3694" t="s">
        <v>15</v>
      </c>
      <c r="G3694" t="s">
        <v>16</v>
      </c>
      <c r="H3694">
        <v>5.5</v>
      </c>
      <c r="I3694">
        <v>5.1999998092651367</v>
      </c>
      <c r="J3694">
        <v>-0.30000001192092896</v>
      </c>
      <c r="K3694" t="s">
        <v>19</v>
      </c>
      <c r="L3694">
        <f>VLOOKUP(A3694,[1]Ark2!$A$1:$H$4250,8,FALSE)</f>
        <v>0.10869565217391304</v>
      </c>
    </row>
    <row r="3695" spans="1:12">
      <c r="A3695" t="str">
        <f t="shared" si="145"/>
        <v>2022-Høng Gymnasium og HF-Stx</v>
      </c>
      <c r="B3695" t="str">
        <f t="shared" si="146"/>
        <v>2022</v>
      </c>
      <c r="C3695" t="str">
        <f>C3694</f>
        <v>Høng Gymnasium og HF</v>
      </c>
      <c r="D3695" t="s">
        <v>13</v>
      </c>
      <c r="E3695" t="s">
        <v>14</v>
      </c>
      <c r="F3695" t="s">
        <v>15</v>
      </c>
      <c r="G3695" t="s">
        <v>16</v>
      </c>
      <c r="H3695">
        <v>6.9000000953674316</v>
      </c>
      <c r="I3695">
        <v>7.0999999046325684</v>
      </c>
      <c r="J3695">
        <v>0.20000000298023224</v>
      </c>
      <c r="K3695" t="s">
        <v>19</v>
      </c>
      <c r="L3695">
        <f>VLOOKUP(A3695,[1]Ark2!$A$1:$H$4250,8,FALSE)</f>
        <v>0.13043478260869565</v>
      </c>
    </row>
    <row r="3696" spans="1:12">
      <c r="A3696" t="str">
        <f t="shared" si="145"/>
        <v>2022-IBC International Business College Fredericia-Hhx</v>
      </c>
      <c r="B3696" t="str">
        <f t="shared" si="146"/>
        <v>2022</v>
      </c>
      <c r="C3696" t="s">
        <v>311</v>
      </c>
      <c r="D3696" t="s">
        <v>29</v>
      </c>
      <c r="E3696" t="s">
        <v>14</v>
      </c>
      <c r="F3696" t="s">
        <v>15</v>
      </c>
      <c r="G3696" t="s">
        <v>16</v>
      </c>
      <c r="H3696">
        <v>7.1999998092651367</v>
      </c>
      <c r="I3696">
        <v>7.0999999046325684</v>
      </c>
      <c r="J3696">
        <v>-0.10000000149011612</v>
      </c>
      <c r="K3696" t="s">
        <v>19</v>
      </c>
      <c r="L3696">
        <f>VLOOKUP(A3696,[1]Ark2!$A$1:$H$4250,8,FALSE)</f>
        <v>3.0534351145038167E-2</v>
      </c>
    </row>
    <row r="3697" spans="1:12">
      <c r="A3697" t="str">
        <f t="shared" si="145"/>
        <v>2022-IBC International Business College Kolding-Hhx</v>
      </c>
      <c r="B3697" t="str">
        <f t="shared" si="146"/>
        <v>2022</v>
      </c>
      <c r="C3697" t="s">
        <v>312</v>
      </c>
      <c r="D3697" t="s">
        <v>29</v>
      </c>
      <c r="E3697" t="s">
        <v>14</v>
      </c>
      <c r="F3697" t="s">
        <v>15</v>
      </c>
      <c r="G3697" t="s">
        <v>16</v>
      </c>
      <c r="H3697">
        <v>7.5999999046325684</v>
      </c>
      <c r="I3697">
        <v>7.5</v>
      </c>
      <c r="J3697">
        <v>-0.10000000149011612</v>
      </c>
      <c r="K3697" t="s">
        <v>19</v>
      </c>
      <c r="L3697">
        <f>VLOOKUP(A3697,[1]Ark2!$A$1:$H$4250,8,FALSE)</f>
        <v>3.4782608695652174E-2</v>
      </c>
    </row>
    <row r="3698" spans="1:12">
      <c r="A3698" t="str">
        <f t="shared" si="145"/>
        <v>2022-IBC International Business College Aabenraa-Hhx</v>
      </c>
      <c r="B3698" t="str">
        <f t="shared" si="146"/>
        <v>2022</v>
      </c>
      <c r="C3698" t="s">
        <v>313</v>
      </c>
      <c r="D3698" t="s">
        <v>29</v>
      </c>
      <c r="E3698" t="s">
        <v>14</v>
      </c>
      <c r="F3698" t="s">
        <v>15</v>
      </c>
      <c r="G3698" t="s">
        <v>16</v>
      </c>
      <c r="H3698">
        <v>7.0999999046325684</v>
      </c>
      <c r="I3698">
        <v>7.0999999046325684</v>
      </c>
      <c r="J3698">
        <v>0</v>
      </c>
      <c r="K3698" t="s">
        <v>19</v>
      </c>
      <c r="L3698">
        <f>VLOOKUP(A3698,[1]Ark2!$A$1:$H$4250,8,FALSE)</f>
        <v>3.4782608695652174E-2</v>
      </c>
    </row>
    <row r="3699" spans="1:12">
      <c r="A3699" t="str">
        <f t="shared" si="145"/>
        <v>2022-Ikast-Brande Gymnasium-Hf</v>
      </c>
      <c r="B3699" t="str">
        <f t="shared" si="146"/>
        <v>2022</v>
      </c>
      <c r="C3699" t="s">
        <v>110</v>
      </c>
      <c r="D3699" t="s">
        <v>23</v>
      </c>
      <c r="E3699" t="s">
        <v>14</v>
      </c>
      <c r="F3699" t="s">
        <v>15</v>
      </c>
      <c r="G3699" t="s">
        <v>16</v>
      </c>
      <c r="H3699">
        <v>5.9000000953674316</v>
      </c>
      <c r="I3699">
        <v>5.9000000953674316</v>
      </c>
      <c r="J3699">
        <v>0</v>
      </c>
      <c r="K3699" t="s">
        <v>19</v>
      </c>
      <c r="L3699">
        <f>VLOOKUP(A3699,[1]Ark2!$A$1:$H$4250,8,FALSE)</f>
        <v>0.14705882352941177</v>
      </c>
    </row>
    <row r="3700" spans="1:12">
      <c r="A3700" t="str">
        <f t="shared" si="145"/>
        <v>2022-Ikast-Brande Gymnasium-Stx</v>
      </c>
      <c r="B3700" t="str">
        <f t="shared" si="146"/>
        <v>2022</v>
      </c>
      <c r="C3700" t="str">
        <f>C3699</f>
        <v>Ikast-Brande Gymnasium</v>
      </c>
      <c r="D3700" t="s">
        <v>13</v>
      </c>
      <c r="E3700" t="s">
        <v>14</v>
      </c>
      <c r="F3700" t="s">
        <v>15</v>
      </c>
      <c r="G3700" t="s">
        <v>16</v>
      </c>
      <c r="H3700">
        <v>7.5</v>
      </c>
      <c r="I3700">
        <v>7.5</v>
      </c>
      <c r="J3700">
        <v>0</v>
      </c>
      <c r="K3700" t="s">
        <v>19</v>
      </c>
      <c r="L3700">
        <f>VLOOKUP(A3700,[1]Ark2!$A$1:$H$4250,8,FALSE)</f>
        <v>5.737704918032787E-2</v>
      </c>
    </row>
    <row r="3701" spans="1:12">
      <c r="A3701" t="str">
        <f t="shared" si="145"/>
        <v>2022-Ingrid Jespersens Gymnasieskole-Stx</v>
      </c>
      <c r="B3701" t="str">
        <f t="shared" si="146"/>
        <v>2022</v>
      </c>
      <c r="C3701" t="s">
        <v>111</v>
      </c>
      <c r="D3701" t="s">
        <v>13</v>
      </c>
      <c r="E3701" t="s">
        <v>14</v>
      </c>
      <c r="F3701" t="s">
        <v>15</v>
      </c>
      <c r="G3701" t="s">
        <v>16</v>
      </c>
      <c r="H3701">
        <v>8.5</v>
      </c>
      <c r="I3701">
        <v>8.6000003814697266</v>
      </c>
      <c r="J3701">
        <v>0.10000000149011612</v>
      </c>
      <c r="K3701" t="s">
        <v>19</v>
      </c>
      <c r="L3701">
        <f>VLOOKUP(A3701,[1]Ark2!$A$1:$H$4250,8,FALSE)</f>
        <v>0</v>
      </c>
    </row>
    <row r="3702" spans="1:12">
      <c r="A3702" t="str">
        <f t="shared" si="145"/>
        <v>2022-Kalundborg Gymnasium og HF-Hf</v>
      </c>
      <c r="B3702" t="str">
        <f t="shared" si="146"/>
        <v>2022</v>
      </c>
      <c r="C3702" t="s">
        <v>113</v>
      </c>
      <c r="D3702" t="s">
        <v>23</v>
      </c>
      <c r="E3702" t="s">
        <v>14</v>
      </c>
      <c r="F3702" t="s">
        <v>15</v>
      </c>
      <c r="G3702" t="s">
        <v>16</v>
      </c>
      <c r="H3702">
        <v>5.5999999046325684</v>
      </c>
      <c r="I3702">
        <v>5.5</v>
      </c>
      <c r="J3702">
        <v>-0.10000000149011612</v>
      </c>
      <c r="K3702" t="s">
        <v>19</v>
      </c>
      <c r="L3702">
        <f>VLOOKUP(A3702,[1]Ark2!$A$1:$H$4250,8,FALSE)</f>
        <v>9.5238095238095233E-2</v>
      </c>
    </row>
    <row r="3703" spans="1:12">
      <c r="A3703" t="str">
        <f t="shared" si="145"/>
        <v>2022-Kalundborg Gymnasium og HF-Stx</v>
      </c>
      <c r="B3703" t="str">
        <f t="shared" si="146"/>
        <v>2022</v>
      </c>
      <c r="C3703" t="str">
        <f>C3702</f>
        <v>Kalundborg Gymnasium og HF</v>
      </c>
      <c r="D3703" t="s">
        <v>13</v>
      </c>
      <c r="E3703" t="s">
        <v>14</v>
      </c>
      <c r="F3703" t="s">
        <v>15</v>
      </c>
      <c r="G3703" t="s">
        <v>16</v>
      </c>
      <c r="H3703">
        <v>6.9000000953674316</v>
      </c>
      <c r="I3703">
        <v>7.1999998092651367</v>
      </c>
      <c r="J3703">
        <v>0.30000001192092896</v>
      </c>
      <c r="K3703" t="s">
        <v>17</v>
      </c>
      <c r="L3703">
        <f>VLOOKUP(A3703,[1]Ark2!$A$1:$H$4250,8,FALSE)</f>
        <v>7.1428571428571425E-2</v>
      </c>
    </row>
    <row r="3704" spans="1:12">
      <c r="A3704" t="str">
        <f t="shared" si="145"/>
        <v>2022-Kold Tekniske Gymnasium-Htx</v>
      </c>
      <c r="B3704" t="str">
        <f t="shared" si="146"/>
        <v>2022</v>
      </c>
      <c r="C3704" t="s">
        <v>115</v>
      </c>
      <c r="D3704" t="s">
        <v>32</v>
      </c>
      <c r="E3704" t="s">
        <v>14</v>
      </c>
      <c r="F3704" t="s">
        <v>15</v>
      </c>
      <c r="G3704" t="s">
        <v>16</v>
      </c>
      <c r="H3704">
        <v>7.3000001907348633</v>
      </c>
      <c r="I3704">
        <v>7.0999999046325684</v>
      </c>
      <c r="J3704">
        <v>-0.20000000298023224</v>
      </c>
      <c r="K3704" t="s">
        <v>19</v>
      </c>
      <c r="L3704">
        <f>VLOOKUP(A3704,[1]Ark2!$A$1:$H$4250,8,FALSE)</f>
        <v>9.7222222222222224E-2</v>
      </c>
    </row>
    <row r="3705" spans="1:12">
      <c r="A3705" t="str">
        <f t="shared" si="145"/>
        <v>2022-Kolding Gymnasium, HF-Kursus og IB School-Hf</v>
      </c>
      <c r="B3705" t="str">
        <f t="shared" si="146"/>
        <v>2022</v>
      </c>
      <c r="C3705" t="s">
        <v>116</v>
      </c>
      <c r="D3705" t="s">
        <v>23</v>
      </c>
      <c r="E3705" t="s">
        <v>14</v>
      </c>
      <c r="F3705" t="s">
        <v>15</v>
      </c>
      <c r="G3705" t="s">
        <v>16</v>
      </c>
      <c r="H3705">
        <v>6.1999998092651367</v>
      </c>
      <c r="I3705">
        <v>6</v>
      </c>
      <c r="J3705">
        <v>-0.20000000298023224</v>
      </c>
      <c r="K3705" t="s">
        <v>19</v>
      </c>
      <c r="L3705">
        <f>VLOOKUP(A3705,[1]Ark2!$A$1:$H$4250,8,FALSE)</f>
        <v>0.16216216216216217</v>
      </c>
    </row>
    <row r="3706" spans="1:12">
      <c r="A3706" t="str">
        <f t="shared" si="145"/>
        <v>2022-Kolding Gymnasium, HF-Kursus og IB School-Stx</v>
      </c>
      <c r="B3706" t="str">
        <f t="shared" si="146"/>
        <v>2022</v>
      </c>
      <c r="C3706" t="str">
        <f>C3705</f>
        <v>Kolding Gymnasium, HF-Kursus og IB School</v>
      </c>
      <c r="D3706" t="s">
        <v>13</v>
      </c>
      <c r="E3706" t="s">
        <v>14</v>
      </c>
      <c r="F3706" t="s">
        <v>15</v>
      </c>
      <c r="G3706" t="s">
        <v>16</v>
      </c>
      <c r="H3706">
        <v>7.1999998092651367</v>
      </c>
      <c r="I3706">
        <v>7</v>
      </c>
      <c r="J3706">
        <v>-0.20000000298023224</v>
      </c>
      <c r="K3706" t="s">
        <v>17</v>
      </c>
      <c r="L3706">
        <f>VLOOKUP(A3706,[1]Ark2!$A$1:$H$4250,8,FALSE)</f>
        <v>0.29936305732484075</v>
      </c>
    </row>
    <row r="3707" spans="1:12">
      <c r="A3707" t="str">
        <f t="shared" si="145"/>
        <v>2022-Kolding HF og VUC-Hf</v>
      </c>
      <c r="B3707" t="str">
        <f t="shared" si="146"/>
        <v>2022</v>
      </c>
      <c r="C3707" t="s">
        <v>117</v>
      </c>
      <c r="D3707" t="s">
        <v>23</v>
      </c>
      <c r="E3707" t="s">
        <v>14</v>
      </c>
      <c r="F3707" t="s">
        <v>15</v>
      </c>
      <c r="G3707" t="s">
        <v>16</v>
      </c>
      <c r="H3707">
        <v>6.4000000953674316</v>
      </c>
      <c r="I3707">
        <v>6.6999998092651367</v>
      </c>
      <c r="J3707">
        <v>0.30000001192092896</v>
      </c>
      <c r="K3707" t="s">
        <v>19</v>
      </c>
      <c r="L3707">
        <f>VLOOKUP(A3707,[1]Ark2!$A$1:$H$4250,8,FALSE)</f>
        <v>0.17241379310344829</v>
      </c>
    </row>
    <row r="3708" spans="1:12">
      <c r="A3708" t="str">
        <f t="shared" si="145"/>
        <v>2022-Københavns Private Gymnasium-Hf</v>
      </c>
      <c r="B3708" t="str">
        <f t="shared" si="146"/>
        <v>2022</v>
      </c>
      <c r="C3708" t="s">
        <v>274</v>
      </c>
      <c r="D3708" t="s">
        <v>23</v>
      </c>
      <c r="E3708" t="s">
        <v>14</v>
      </c>
      <c r="F3708" t="s">
        <v>15</v>
      </c>
      <c r="G3708" t="s">
        <v>16</v>
      </c>
      <c r="H3708">
        <v>5.0999999046325684</v>
      </c>
      <c r="I3708">
        <v>5.1999998092651367</v>
      </c>
      <c r="J3708">
        <v>0.10000000149011612</v>
      </c>
      <c r="K3708" t="s">
        <v>19</v>
      </c>
      <c r="L3708">
        <f>VLOOKUP(A3708,[1]Ark2!$A$1:$H$4250,8,FALSE)</f>
        <v>0.72</v>
      </c>
    </row>
    <row r="3709" spans="1:12">
      <c r="A3709" t="str">
        <f t="shared" si="145"/>
        <v>2022-Københavns Private Gymnasium-Stx</v>
      </c>
      <c r="B3709" t="str">
        <f t="shared" si="146"/>
        <v>2022</v>
      </c>
      <c r="C3709" t="str">
        <f>C3708</f>
        <v>Københavns Private Gymnasium</v>
      </c>
      <c r="D3709" t="s">
        <v>13</v>
      </c>
      <c r="E3709" t="s">
        <v>14</v>
      </c>
      <c r="F3709" t="s">
        <v>15</v>
      </c>
      <c r="G3709" t="s">
        <v>16</v>
      </c>
      <c r="H3709">
        <v>6.8000001907348633</v>
      </c>
      <c r="I3709">
        <v>7.0999999046325684</v>
      </c>
      <c r="J3709">
        <v>0.30000001192092896</v>
      </c>
      <c r="K3709" t="s">
        <v>19</v>
      </c>
      <c r="L3709">
        <f>VLOOKUP(A3709,[1]Ark2!$A$1:$H$4250,8,FALSE)</f>
        <v>0.7857142857142857</v>
      </c>
    </row>
    <row r="3710" spans="1:12">
      <c r="A3710" t="str">
        <f t="shared" si="145"/>
        <v>2022-Københavns VUC - Vognmagergade 8-Hf</v>
      </c>
      <c r="B3710" t="str">
        <f t="shared" si="146"/>
        <v>2022</v>
      </c>
      <c r="C3710" t="s">
        <v>269</v>
      </c>
      <c r="D3710" t="s">
        <v>23</v>
      </c>
      <c r="E3710" t="s">
        <v>14</v>
      </c>
      <c r="F3710" t="s">
        <v>15</v>
      </c>
      <c r="G3710" t="s">
        <v>16</v>
      </c>
      <c r="H3710">
        <v>6.9000000953674316</v>
      </c>
      <c r="I3710">
        <v>7.0999999046325684</v>
      </c>
      <c r="J3710">
        <v>0.20000000298023224</v>
      </c>
      <c r="K3710" t="s">
        <v>19</v>
      </c>
      <c r="L3710">
        <f>VLOOKUP(A3710,[1]Ark2!$A$1:$H$4250,8,FALSE)</f>
        <v>8.2758620689655171E-2</v>
      </c>
    </row>
    <row r="3711" spans="1:12">
      <c r="A3711" t="str">
        <f t="shared" si="145"/>
        <v>2022-Københavns åbne Gymnasium-Hf</v>
      </c>
      <c r="B3711" t="str">
        <f t="shared" si="146"/>
        <v>2022</v>
      </c>
      <c r="C3711" t="s">
        <v>118</v>
      </c>
      <c r="D3711" t="s">
        <v>23</v>
      </c>
      <c r="E3711" t="s">
        <v>14</v>
      </c>
      <c r="F3711" t="s">
        <v>15</v>
      </c>
      <c r="G3711" t="s">
        <v>16</v>
      </c>
      <c r="H3711">
        <v>4.9000000953674316</v>
      </c>
      <c r="I3711">
        <v>5</v>
      </c>
      <c r="J3711">
        <v>0.10000000149011612</v>
      </c>
      <c r="K3711" t="s">
        <v>19</v>
      </c>
      <c r="L3711">
        <f>VLOOKUP(A3711,[1]Ark2!$A$1:$H$4250,8,FALSE)</f>
        <v>0.65048543689320393</v>
      </c>
    </row>
    <row r="3712" spans="1:12">
      <c r="A3712" t="str">
        <f t="shared" si="145"/>
        <v>2022-Københavns åbne Gymnasium-Stx</v>
      </c>
      <c r="B3712" t="str">
        <f t="shared" si="146"/>
        <v>2022</v>
      </c>
      <c r="C3712" t="str">
        <f>C3711</f>
        <v>Københavns åbne Gymnasium</v>
      </c>
      <c r="D3712" t="s">
        <v>13</v>
      </c>
      <c r="E3712" t="s">
        <v>14</v>
      </c>
      <c r="F3712" t="s">
        <v>15</v>
      </c>
      <c r="G3712" t="s">
        <v>16</v>
      </c>
      <c r="H3712">
        <v>6.5</v>
      </c>
      <c r="I3712">
        <v>6.8000001907348633</v>
      </c>
      <c r="J3712">
        <v>0.30000001192092896</v>
      </c>
      <c r="K3712" t="s">
        <v>17</v>
      </c>
      <c r="L3712">
        <f>VLOOKUP(A3712,[1]Ark2!$A$1:$H$4250,8,FALSE)</f>
        <v>0.4911242603550296</v>
      </c>
    </row>
    <row r="3713" spans="1:12">
      <c r="A3713" t="str">
        <f t="shared" si="145"/>
        <v>2022-Køge Gymnasium-Hf</v>
      </c>
      <c r="B3713" t="str">
        <f t="shared" si="146"/>
        <v>2022</v>
      </c>
      <c r="C3713" t="s">
        <v>119</v>
      </c>
      <c r="D3713" t="s">
        <v>23</v>
      </c>
      <c r="E3713" t="s">
        <v>14</v>
      </c>
      <c r="F3713" t="s">
        <v>15</v>
      </c>
      <c r="G3713" t="s">
        <v>16</v>
      </c>
      <c r="H3713">
        <v>6.3000001907348633</v>
      </c>
      <c r="I3713">
        <v>6.1999998092651367</v>
      </c>
      <c r="J3713">
        <v>-0.10000000149011612</v>
      </c>
      <c r="K3713" t="s">
        <v>19</v>
      </c>
      <c r="L3713">
        <f>VLOOKUP(A3713,[1]Ark2!$A$1:$H$4250,8,FALSE)</f>
        <v>8.6956521739130432E-2</v>
      </c>
    </row>
    <row r="3714" spans="1:12">
      <c r="A3714" t="str">
        <f t="shared" si="145"/>
        <v>2022-Køge Gymnasium-Stx</v>
      </c>
      <c r="B3714" t="str">
        <f t="shared" si="146"/>
        <v>2022</v>
      </c>
      <c r="C3714" t="str">
        <f>C3713</f>
        <v>Køge Gymnasium</v>
      </c>
      <c r="D3714" t="s">
        <v>13</v>
      </c>
      <c r="E3714" t="s">
        <v>14</v>
      </c>
      <c r="F3714" t="s">
        <v>15</v>
      </c>
      <c r="G3714" t="s">
        <v>16</v>
      </c>
      <c r="H3714">
        <v>7.5999999046325684</v>
      </c>
      <c r="I3714">
        <v>7.4000000953674316</v>
      </c>
      <c r="J3714">
        <v>-0.20000000298023224</v>
      </c>
      <c r="K3714" t="s">
        <v>17</v>
      </c>
      <c r="L3714">
        <f>VLOOKUP(A3714,[1]Ark2!$A$1:$H$4250,8,FALSE)</f>
        <v>8.2595870206489674E-2</v>
      </c>
    </row>
    <row r="3715" spans="1:12">
      <c r="A3715" t="str">
        <f t="shared" ref="A3715:A3778" si="147">_xlfn.CONCAT(B3715,"-",C3715,"-",LEFT(D3715,3))</f>
        <v>2022-Køge Handelsskole-Hhx</v>
      </c>
      <c r="B3715" t="str">
        <f t="shared" si="146"/>
        <v>2022</v>
      </c>
      <c r="C3715" t="s">
        <v>120</v>
      </c>
      <c r="D3715" t="s">
        <v>29</v>
      </c>
      <c r="E3715" t="s">
        <v>14</v>
      </c>
      <c r="F3715" t="s">
        <v>15</v>
      </c>
      <c r="G3715" t="s">
        <v>16</v>
      </c>
      <c r="H3715">
        <v>7.0999999046325684</v>
      </c>
      <c r="I3715">
        <v>7.1999998092651367</v>
      </c>
      <c r="J3715">
        <v>0.10000000149011612</v>
      </c>
      <c r="K3715" t="s">
        <v>19</v>
      </c>
      <c r="L3715">
        <f>VLOOKUP(A3715,[1]Ark2!$A$1:$H$4250,8,FALSE)</f>
        <v>5.6910569105691054E-2</v>
      </c>
    </row>
    <row r="3716" spans="1:12">
      <c r="A3716" t="str">
        <f t="shared" si="147"/>
        <v>2022-Learnmark Gymnasium HHX/HTX-Htx</v>
      </c>
      <c r="B3716" t="str">
        <f t="shared" si="146"/>
        <v>2022</v>
      </c>
      <c r="C3716" t="s">
        <v>121</v>
      </c>
      <c r="D3716" t="s">
        <v>32</v>
      </c>
      <c r="E3716" t="s">
        <v>14</v>
      </c>
      <c r="F3716" t="s">
        <v>15</v>
      </c>
      <c r="G3716" t="s">
        <v>16</v>
      </c>
      <c r="H3716">
        <v>7.5</v>
      </c>
      <c r="I3716">
        <v>7.3000001907348633</v>
      </c>
      <c r="J3716">
        <v>-0.20000000298023224</v>
      </c>
      <c r="K3716" t="s">
        <v>19</v>
      </c>
      <c r="L3716">
        <f>VLOOKUP(A3716,[1]Ark2!$A$1:$H$4250,8,FALSE)</f>
        <v>6.4814814814814811E-2</v>
      </c>
    </row>
    <row r="3717" spans="1:12">
      <c r="A3717" t="str">
        <f t="shared" si="147"/>
        <v>2022-Learnmark Horsens-Hhx</v>
      </c>
      <c r="B3717" t="str">
        <f t="shared" si="146"/>
        <v>2022</v>
      </c>
      <c r="C3717" t="s">
        <v>122</v>
      </c>
      <c r="D3717" t="s">
        <v>29</v>
      </c>
      <c r="E3717" t="s">
        <v>14</v>
      </c>
      <c r="F3717" t="s">
        <v>15</v>
      </c>
      <c r="G3717" t="s">
        <v>16</v>
      </c>
      <c r="H3717">
        <v>7.4000000953674316</v>
      </c>
      <c r="I3717">
        <v>7.3000001907348633</v>
      </c>
      <c r="J3717">
        <v>-0.10000000149011612</v>
      </c>
      <c r="K3717" t="s">
        <v>19</v>
      </c>
      <c r="L3717">
        <f>VLOOKUP(A3717,[1]Ark2!$A$1:$H$4250,8,FALSE)</f>
        <v>0.11940298507462686</v>
      </c>
    </row>
    <row r="3718" spans="1:12">
      <c r="A3718" t="str">
        <f t="shared" si="147"/>
        <v>2022-Lemvig Gymnasium, STX og HHX-Hhx</v>
      </c>
      <c r="B3718" t="str">
        <f t="shared" si="146"/>
        <v>2022</v>
      </c>
      <c r="C3718" t="s">
        <v>124</v>
      </c>
      <c r="D3718" t="s">
        <v>29</v>
      </c>
      <c r="E3718" t="s">
        <v>14</v>
      </c>
      <c r="F3718" t="s">
        <v>15</v>
      </c>
      <c r="G3718" t="s">
        <v>16</v>
      </c>
      <c r="H3718">
        <v>7.9000000953674316</v>
      </c>
      <c r="I3718">
        <v>7.9000000953674316</v>
      </c>
      <c r="J3718">
        <v>0</v>
      </c>
      <c r="K3718" t="s">
        <v>19</v>
      </c>
      <c r="L3718">
        <f>VLOOKUP(A3718,[1]Ark2!$A$1:$H$4250,8,FALSE)</f>
        <v>0</v>
      </c>
    </row>
    <row r="3719" spans="1:12">
      <c r="A3719" t="str">
        <f t="shared" si="147"/>
        <v>2022-Lemvig Gymnasium, STX og HHX-Stx</v>
      </c>
      <c r="B3719" t="str">
        <f t="shared" si="146"/>
        <v>2022</v>
      </c>
      <c r="C3719" t="str">
        <f>C3718</f>
        <v>Lemvig Gymnasium, STX og HHX</v>
      </c>
      <c r="D3719" t="s">
        <v>13</v>
      </c>
      <c r="E3719" t="s">
        <v>14</v>
      </c>
      <c r="F3719" t="s">
        <v>15</v>
      </c>
      <c r="G3719" t="s">
        <v>16</v>
      </c>
      <c r="H3719">
        <v>7.6999998092651367</v>
      </c>
      <c r="I3719">
        <v>7.8000001907348633</v>
      </c>
      <c r="J3719">
        <v>0.10000000149011612</v>
      </c>
      <c r="K3719" t="s">
        <v>19</v>
      </c>
      <c r="L3719">
        <f>VLOOKUP(A3719,[1]Ark2!$A$1:$H$4250,8,FALSE)</f>
        <v>0</v>
      </c>
    </row>
    <row r="3720" spans="1:12">
      <c r="A3720" t="str">
        <f t="shared" si="147"/>
        <v>2022-Lyngby Handelsgymnasium og Gymnasium-Hhx</v>
      </c>
      <c r="B3720" t="str">
        <f t="shared" si="146"/>
        <v>2022</v>
      </c>
      <c r="C3720" t="s">
        <v>314</v>
      </c>
      <c r="D3720" t="s">
        <v>29</v>
      </c>
      <c r="E3720" t="s">
        <v>14</v>
      </c>
      <c r="F3720" t="s">
        <v>15</v>
      </c>
      <c r="G3720" t="s">
        <v>16</v>
      </c>
      <c r="H3720">
        <v>6.9000000953674316</v>
      </c>
      <c r="I3720">
        <v>6.5999999046325684</v>
      </c>
      <c r="J3720">
        <v>-0.30000001192092896</v>
      </c>
      <c r="K3720" t="s">
        <v>17</v>
      </c>
      <c r="L3720">
        <f>VLOOKUP(A3720,[1]Ark2!$A$1:$H$4250,8,FALSE)</f>
        <v>8.9552238805970144E-2</v>
      </c>
    </row>
    <row r="3721" spans="1:12">
      <c r="A3721" t="str">
        <f t="shared" si="147"/>
        <v>2022-Lyngby Handelsgymnasium og Gymnasium-Stx</v>
      </c>
      <c r="B3721" t="str">
        <f t="shared" si="146"/>
        <v>2022</v>
      </c>
      <c r="C3721" t="str">
        <f>C3720</f>
        <v>Lyngby Handelsgymnasium og Gymnasium</v>
      </c>
      <c r="D3721" t="s">
        <v>13</v>
      </c>
      <c r="E3721" t="s">
        <v>14</v>
      </c>
      <c r="F3721" t="s">
        <v>15</v>
      </c>
      <c r="G3721" t="s">
        <v>16</v>
      </c>
      <c r="H3721">
        <v>6.1999998092651367</v>
      </c>
      <c r="I3721">
        <v>6.3000001907348633</v>
      </c>
      <c r="J3721">
        <v>0.10000000149011612</v>
      </c>
      <c r="K3721" t="s">
        <v>19</v>
      </c>
      <c r="L3721">
        <f>VLOOKUP(A3721,[1]Ark2!$A$1:$H$4250,8,FALSE)</f>
        <v>0.72413793103448276</v>
      </c>
    </row>
    <row r="3722" spans="1:12">
      <c r="A3722" t="str">
        <f t="shared" si="147"/>
        <v>2022-Mariagerfjord Gymnasium-Hf</v>
      </c>
      <c r="B3722" t="str">
        <f t="shared" si="146"/>
        <v>2022</v>
      </c>
      <c r="C3722" t="s">
        <v>125</v>
      </c>
      <c r="D3722" t="s">
        <v>23</v>
      </c>
      <c r="E3722" t="s">
        <v>14</v>
      </c>
      <c r="F3722" t="s">
        <v>15</v>
      </c>
      <c r="G3722" t="s">
        <v>16</v>
      </c>
      <c r="H3722">
        <v>6</v>
      </c>
      <c r="I3722">
        <v>6</v>
      </c>
      <c r="J3722">
        <v>0</v>
      </c>
      <c r="K3722" t="s">
        <v>19</v>
      </c>
      <c r="L3722">
        <f>VLOOKUP(A3722,[1]Ark2!$A$1:$H$4250,8,FALSE)</f>
        <v>0.16666666666666666</v>
      </c>
    </row>
    <row r="3723" spans="1:12">
      <c r="A3723" t="str">
        <f t="shared" si="147"/>
        <v>2022-Mariagerfjord Gymnasium-Stx</v>
      </c>
      <c r="B3723" t="str">
        <f t="shared" si="146"/>
        <v>2022</v>
      </c>
      <c r="C3723" t="str">
        <f>C3722</f>
        <v>Mariagerfjord Gymnasium</v>
      </c>
      <c r="D3723" t="s">
        <v>13</v>
      </c>
      <c r="E3723" t="s">
        <v>14</v>
      </c>
      <c r="F3723" t="s">
        <v>15</v>
      </c>
      <c r="G3723" t="s">
        <v>16</v>
      </c>
      <c r="H3723">
        <v>7.5999999046325684</v>
      </c>
      <c r="I3723">
        <v>7.8000001907348633</v>
      </c>
      <c r="J3723">
        <v>0.20000000298023224</v>
      </c>
      <c r="K3723" t="s">
        <v>19</v>
      </c>
      <c r="L3723">
        <f>VLOOKUP(A3723,[1]Ark2!$A$1:$H$4250,8,FALSE)</f>
        <v>6.2015503875968991E-2</v>
      </c>
    </row>
    <row r="3724" spans="1:12">
      <c r="A3724" t="str">
        <f t="shared" si="147"/>
        <v>2022-Maribo Gymnasium-Stx</v>
      </c>
      <c r="B3724" t="str">
        <f t="shared" si="146"/>
        <v>2022</v>
      </c>
      <c r="C3724" t="s">
        <v>126</v>
      </c>
      <c r="D3724" t="s">
        <v>13</v>
      </c>
      <c r="E3724" t="s">
        <v>14</v>
      </c>
      <c r="F3724" t="s">
        <v>15</v>
      </c>
      <c r="G3724" t="s">
        <v>16</v>
      </c>
      <c r="H3724">
        <v>7.3000001907348633</v>
      </c>
      <c r="I3724">
        <v>7.3000001907348633</v>
      </c>
      <c r="J3724">
        <v>0</v>
      </c>
      <c r="K3724" t="s">
        <v>19</v>
      </c>
      <c r="L3724">
        <f>VLOOKUP(A3724,[1]Ark2!$A$1:$H$4250,8,FALSE)</f>
        <v>0</v>
      </c>
    </row>
    <row r="3725" spans="1:12">
      <c r="A3725" t="str">
        <f t="shared" si="147"/>
        <v>2022-Marie Kruses Skole-Hf</v>
      </c>
      <c r="B3725" t="str">
        <f t="shared" si="146"/>
        <v>2022</v>
      </c>
      <c r="C3725" t="s">
        <v>127</v>
      </c>
      <c r="D3725" t="s">
        <v>23</v>
      </c>
      <c r="E3725" t="s">
        <v>14</v>
      </c>
      <c r="F3725" t="s">
        <v>15</v>
      </c>
      <c r="G3725" t="s">
        <v>16</v>
      </c>
      <c r="H3725">
        <v>5.5</v>
      </c>
      <c r="I3725">
        <v>5.5</v>
      </c>
      <c r="J3725">
        <v>0</v>
      </c>
      <c r="K3725" t="s">
        <v>19</v>
      </c>
      <c r="L3725">
        <f>VLOOKUP(A3725,[1]Ark2!$A$1:$H$4250,8,FALSE)</f>
        <v>0.2</v>
      </c>
    </row>
    <row r="3726" spans="1:12">
      <c r="A3726" t="str">
        <f t="shared" si="147"/>
        <v>2022-Marie Kruses Skole-Stx</v>
      </c>
      <c r="B3726" t="str">
        <f t="shared" si="146"/>
        <v>2022</v>
      </c>
      <c r="C3726" t="str">
        <f>C3725</f>
        <v>Marie Kruses Skole</v>
      </c>
      <c r="D3726" t="s">
        <v>13</v>
      </c>
      <c r="E3726" t="s">
        <v>14</v>
      </c>
      <c r="F3726" t="s">
        <v>15</v>
      </c>
      <c r="G3726" t="s">
        <v>16</v>
      </c>
      <c r="H3726">
        <v>8.3999996185302734</v>
      </c>
      <c r="I3726">
        <v>8.3999996185302734</v>
      </c>
      <c r="J3726">
        <v>0</v>
      </c>
      <c r="K3726" t="s">
        <v>19</v>
      </c>
      <c r="L3726">
        <f>VLOOKUP(A3726,[1]Ark2!$A$1:$H$4250,8,FALSE)</f>
        <v>4.8000000000000001E-2</v>
      </c>
    </row>
    <row r="3727" spans="1:12">
      <c r="A3727" t="str">
        <f t="shared" si="147"/>
        <v>2022-Marselisborg Gymnasium-Stx</v>
      </c>
      <c r="B3727" t="str">
        <f t="shared" si="146"/>
        <v>2022</v>
      </c>
      <c r="C3727" t="s">
        <v>128</v>
      </c>
      <c r="D3727" t="s">
        <v>13</v>
      </c>
      <c r="E3727" t="s">
        <v>14</v>
      </c>
      <c r="F3727" t="s">
        <v>15</v>
      </c>
      <c r="G3727" t="s">
        <v>16</v>
      </c>
      <c r="H3727">
        <v>8.1000003814697266</v>
      </c>
      <c r="I3727">
        <v>8.1000003814697266</v>
      </c>
      <c r="J3727">
        <v>0</v>
      </c>
      <c r="K3727" t="s">
        <v>19</v>
      </c>
      <c r="L3727">
        <f>VLOOKUP(A3727,[1]Ark2!$A$1:$H$4250,8,FALSE)</f>
        <v>5.1383399209486168E-2</v>
      </c>
    </row>
    <row r="3728" spans="1:12">
      <c r="A3728" t="str">
        <f t="shared" si="147"/>
        <v>2022-Mercantec, Banegårds Alle-Hhx</v>
      </c>
      <c r="B3728" t="str">
        <f t="shared" si="146"/>
        <v>2022</v>
      </c>
      <c r="C3728" t="s">
        <v>315</v>
      </c>
      <c r="D3728" t="s">
        <v>29</v>
      </c>
      <c r="E3728" t="s">
        <v>14</v>
      </c>
      <c r="F3728" t="s">
        <v>15</v>
      </c>
      <c r="G3728" t="s">
        <v>16</v>
      </c>
      <c r="H3728">
        <v>7.0999999046325684</v>
      </c>
      <c r="I3728">
        <v>6.9000000953674316</v>
      </c>
      <c r="J3728">
        <v>-0.20000000298023224</v>
      </c>
      <c r="K3728" t="s">
        <v>19</v>
      </c>
      <c r="L3728">
        <f>VLOOKUP(A3728,[1]Ark2!$A$1:$H$4250,8,FALSE)</f>
        <v>4.5714285714285714E-2</v>
      </c>
    </row>
    <row r="3729" spans="1:12">
      <c r="A3729" t="str">
        <f t="shared" si="147"/>
        <v>2022-Mercantec, Banegårds Alle-Htx</v>
      </c>
      <c r="B3729" t="str">
        <f t="shared" si="146"/>
        <v>2022</v>
      </c>
      <c r="C3729" t="str">
        <f>C3728</f>
        <v>Mercantec, Banegårds Alle</v>
      </c>
      <c r="D3729" t="s">
        <v>32</v>
      </c>
      <c r="E3729" t="s">
        <v>14</v>
      </c>
      <c r="F3729" t="s">
        <v>15</v>
      </c>
      <c r="G3729" t="s">
        <v>16</v>
      </c>
      <c r="H3729">
        <v>7.3000001907348633</v>
      </c>
      <c r="I3729">
        <v>7.3000001907348633</v>
      </c>
      <c r="J3729">
        <v>0</v>
      </c>
      <c r="K3729" t="s">
        <v>19</v>
      </c>
      <c r="L3729">
        <f>VLOOKUP(A3729,[1]Ark2!$A$1:$H$4250,8,FALSE)</f>
        <v>0.1</v>
      </c>
    </row>
    <row r="3730" spans="1:12">
      <c r="A3730" t="str">
        <f t="shared" si="147"/>
        <v>2022-Middelfart Gymnasium &amp; HF-Hf</v>
      </c>
      <c r="B3730" t="str">
        <f t="shared" si="146"/>
        <v>2022</v>
      </c>
      <c r="C3730" t="s">
        <v>130</v>
      </c>
      <c r="D3730" t="s">
        <v>23</v>
      </c>
      <c r="E3730" t="s">
        <v>14</v>
      </c>
      <c r="F3730" t="s">
        <v>15</v>
      </c>
      <c r="G3730" t="s">
        <v>16</v>
      </c>
      <c r="H3730">
        <v>6.3000001907348633</v>
      </c>
      <c r="I3730">
        <v>6.5</v>
      </c>
      <c r="J3730">
        <v>0.20000000298023224</v>
      </c>
      <c r="K3730" t="s">
        <v>19</v>
      </c>
      <c r="L3730">
        <f>VLOOKUP(A3730,[1]Ark2!$A$1:$H$4250,8,FALSE)</f>
        <v>7.3170731707317069E-2</v>
      </c>
    </row>
    <row r="3731" spans="1:12">
      <c r="A3731" t="str">
        <f t="shared" si="147"/>
        <v>2022-Middelfart Gymnasium &amp; HF-Stx</v>
      </c>
      <c r="B3731" t="str">
        <f t="shared" si="146"/>
        <v>2022</v>
      </c>
      <c r="C3731" t="str">
        <f>C3730</f>
        <v>Middelfart Gymnasium &amp; HF</v>
      </c>
      <c r="D3731" t="s">
        <v>13</v>
      </c>
      <c r="E3731" t="s">
        <v>14</v>
      </c>
      <c r="F3731" t="s">
        <v>15</v>
      </c>
      <c r="G3731" t="s">
        <v>16</v>
      </c>
      <c r="H3731">
        <v>7.9000000953674316</v>
      </c>
      <c r="I3731">
        <v>7.6999998092651367</v>
      </c>
      <c r="J3731">
        <v>-0.20000000298023224</v>
      </c>
      <c r="K3731" t="s">
        <v>17</v>
      </c>
      <c r="L3731">
        <f>VLOOKUP(A3731,[1]Ark2!$A$1:$H$4250,8,FALSE)</f>
        <v>3.4246575342465752E-2</v>
      </c>
    </row>
    <row r="3732" spans="1:12">
      <c r="A3732" t="str">
        <f t="shared" si="147"/>
        <v>2022-Midtfyns Gymnasium-Stx</v>
      </c>
      <c r="B3732" t="str">
        <f t="shared" si="146"/>
        <v>2022</v>
      </c>
      <c r="C3732" t="s">
        <v>131</v>
      </c>
      <c r="D3732" t="s">
        <v>13</v>
      </c>
      <c r="E3732" t="s">
        <v>14</v>
      </c>
      <c r="F3732" t="s">
        <v>15</v>
      </c>
      <c r="G3732" t="s">
        <v>16</v>
      </c>
      <c r="H3732">
        <v>7.8000001907348633</v>
      </c>
      <c r="I3732">
        <v>7.5999999046325684</v>
      </c>
      <c r="J3732">
        <v>-0.20000000298023224</v>
      </c>
      <c r="K3732" t="s">
        <v>19</v>
      </c>
      <c r="L3732">
        <f>VLOOKUP(A3732,[1]Ark2!$A$1:$H$4250,8,FALSE)</f>
        <v>4.065040650406504E-2</v>
      </c>
    </row>
    <row r="3733" spans="1:12">
      <c r="A3733" t="str">
        <f t="shared" si="147"/>
        <v>2022-Morsø Gymnasium-Stx</v>
      </c>
      <c r="B3733" t="str">
        <f t="shared" si="146"/>
        <v>2022</v>
      </c>
      <c r="C3733" t="s">
        <v>133</v>
      </c>
      <c r="D3733" t="s">
        <v>13</v>
      </c>
      <c r="E3733" t="s">
        <v>14</v>
      </c>
      <c r="F3733" t="s">
        <v>15</v>
      </c>
      <c r="G3733" t="s">
        <v>16</v>
      </c>
      <c r="H3733">
        <v>7.5999999046325684</v>
      </c>
      <c r="I3733">
        <v>7.5999999046325684</v>
      </c>
      <c r="J3733">
        <v>0</v>
      </c>
      <c r="K3733" t="s">
        <v>19</v>
      </c>
      <c r="L3733">
        <f>VLOOKUP(A3733,[1]Ark2!$A$1:$H$4250,8,FALSE)</f>
        <v>4.6153846153846156E-2</v>
      </c>
    </row>
    <row r="3734" spans="1:12">
      <c r="A3734" t="str">
        <f t="shared" si="147"/>
        <v>2022-MSG-Haslev-Hf</v>
      </c>
      <c r="B3734" t="str">
        <f t="shared" si="146"/>
        <v>2022</v>
      </c>
      <c r="C3734" t="s">
        <v>134</v>
      </c>
      <c r="D3734" t="s">
        <v>23</v>
      </c>
      <c r="E3734" t="s">
        <v>14</v>
      </c>
      <c r="F3734" t="s">
        <v>15</v>
      </c>
      <c r="G3734" t="s">
        <v>16</v>
      </c>
      <c r="H3734">
        <v>5.9000000953674316</v>
      </c>
      <c r="I3734">
        <v>5.6999998092651367</v>
      </c>
      <c r="J3734">
        <v>-0.20000000298023224</v>
      </c>
      <c r="K3734" t="s">
        <v>19</v>
      </c>
      <c r="L3734">
        <f>VLOOKUP(A3734,[1]Ark2!$A$1:$H$4250,8,FALSE)</f>
        <v>0</v>
      </c>
    </row>
    <row r="3735" spans="1:12">
      <c r="A3735" t="str">
        <f t="shared" si="147"/>
        <v>2022-MSG-Haslev-Stx</v>
      </c>
      <c r="B3735" t="str">
        <f t="shared" si="146"/>
        <v>2022</v>
      </c>
      <c r="C3735" t="str">
        <f>C3734</f>
        <v>MSG-Haslev</v>
      </c>
      <c r="D3735" t="s">
        <v>13</v>
      </c>
      <c r="E3735" t="s">
        <v>14</v>
      </c>
      <c r="F3735" t="s">
        <v>15</v>
      </c>
      <c r="G3735" t="s">
        <v>16</v>
      </c>
      <c r="H3735">
        <v>7.1999998092651367</v>
      </c>
      <c r="I3735">
        <v>7.0999999046325684</v>
      </c>
      <c r="J3735">
        <v>-0.10000000149011612</v>
      </c>
      <c r="K3735" t="s">
        <v>19</v>
      </c>
      <c r="L3735">
        <f>VLOOKUP(A3735,[1]Ark2!$A$1:$H$4250,8,FALSE)</f>
        <v>0</v>
      </c>
    </row>
    <row r="3736" spans="1:12">
      <c r="A3736" t="str">
        <f t="shared" si="147"/>
        <v>2022-MSG-Ringsted-Stx</v>
      </c>
      <c r="B3736" t="str">
        <f t="shared" si="146"/>
        <v>2022</v>
      </c>
      <c r="C3736" t="s">
        <v>317</v>
      </c>
      <c r="D3736" t="s">
        <v>13</v>
      </c>
      <c r="E3736" t="s">
        <v>14</v>
      </c>
      <c r="F3736" t="s">
        <v>15</v>
      </c>
      <c r="G3736" t="s">
        <v>16</v>
      </c>
      <c r="H3736">
        <v>6.9000000953674316</v>
      </c>
      <c r="I3736">
        <v>6.6999998092651367</v>
      </c>
      <c r="J3736">
        <v>-0.20000000298023224</v>
      </c>
      <c r="K3736" t="s">
        <v>19</v>
      </c>
      <c r="L3736">
        <f>VLOOKUP(A3736,[1]Ark2!$A$1:$H$4250,8,FALSE)</f>
        <v>0.17821782178217821</v>
      </c>
    </row>
    <row r="3737" spans="1:12">
      <c r="A3737" t="str">
        <f t="shared" si="147"/>
        <v>2022-Mulernes Legatskole-Hf</v>
      </c>
      <c r="B3737" t="str">
        <f t="shared" si="146"/>
        <v>2022</v>
      </c>
      <c r="C3737" t="s">
        <v>135</v>
      </c>
      <c r="D3737" t="s">
        <v>23</v>
      </c>
      <c r="E3737" t="s">
        <v>14</v>
      </c>
      <c r="F3737" t="s">
        <v>15</v>
      </c>
      <c r="G3737" t="s">
        <v>16</v>
      </c>
      <c r="H3737">
        <v>4.5999999046325684</v>
      </c>
      <c r="I3737">
        <v>4.5</v>
      </c>
      <c r="J3737">
        <v>-0.10000000149011612</v>
      </c>
      <c r="K3737" t="s">
        <v>19</v>
      </c>
      <c r="L3737">
        <f>VLOOKUP(A3737,[1]Ark2!$A$1:$H$4250,8,FALSE)</f>
        <v>0.74285714285714288</v>
      </c>
    </row>
    <row r="3738" spans="1:12">
      <c r="A3738" t="str">
        <f t="shared" si="147"/>
        <v>2022-Mulernes Legatskole-Stx</v>
      </c>
      <c r="B3738" t="str">
        <f t="shared" si="146"/>
        <v>2022</v>
      </c>
      <c r="C3738" t="str">
        <f>C3737</f>
        <v>Mulernes Legatskole</v>
      </c>
      <c r="D3738" t="s">
        <v>13</v>
      </c>
      <c r="E3738" t="s">
        <v>14</v>
      </c>
      <c r="F3738" t="s">
        <v>15</v>
      </c>
      <c r="G3738" t="s">
        <v>16</v>
      </c>
      <c r="H3738">
        <v>7.0999999046325684</v>
      </c>
      <c r="I3738">
        <v>7</v>
      </c>
      <c r="J3738">
        <v>-0.10000000149011612</v>
      </c>
      <c r="K3738" t="s">
        <v>19</v>
      </c>
      <c r="L3738">
        <f>VLOOKUP(A3738,[1]Ark2!$A$1:$H$4250,8,FALSE)</f>
        <v>0.30635838150289019</v>
      </c>
    </row>
    <row r="3739" spans="1:12">
      <c r="A3739" t="str">
        <f t="shared" si="147"/>
        <v>2022-Munkensdam Gymnasium-Stx</v>
      </c>
      <c r="B3739" t="str">
        <f t="shared" si="146"/>
        <v>2022</v>
      </c>
      <c r="C3739" t="s">
        <v>136</v>
      </c>
      <c r="D3739" t="s">
        <v>13</v>
      </c>
      <c r="E3739" t="s">
        <v>14</v>
      </c>
      <c r="F3739" t="s">
        <v>15</v>
      </c>
      <c r="G3739" t="s">
        <v>16</v>
      </c>
      <c r="H3739">
        <v>8.1000003814697266</v>
      </c>
      <c r="I3739">
        <v>7.6999998092651367</v>
      </c>
      <c r="J3739">
        <v>-0.40000000596046448</v>
      </c>
      <c r="K3739" t="s">
        <v>17</v>
      </c>
      <c r="L3739">
        <f>VLOOKUP(A3739,[1]Ark2!$A$1:$H$4250,8,FALSE)</f>
        <v>4.0816326530612242E-2</v>
      </c>
    </row>
    <row r="3740" spans="1:12">
      <c r="A3740" t="str">
        <f t="shared" si="147"/>
        <v>2022-N. Zahles Gymnasieskole-Stx</v>
      </c>
      <c r="B3740" t="str">
        <f t="shared" si="146"/>
        <v>2022</v>
      </c>
      <c r="C3740" t="s">
        <v>137</v>
      </c>
      <c r="D3740" t="s">
        <v>13</v>
      </c>
      <c r="E3740" t="s">
        <v>14</v>
      </c>
      <c r="F3740" t="s">
        <v>15</v>
      </c>
      <c r="G3740" t="s">
        <v>16</v>
      </c>
      <c r="H3740">
        <v>8.5</v>
      </c>
      <c r="I3740">
        <v>8.5</v>
      </c>
      <c r="J3740">
        <v>0</v>
      </c>
      <c r="K3740" t="s">
        <v>19</v>
      </c>
      <c r="L3740">
        <f>VLOOKUP(A3740,[1]Ark2!$A$1:$H$4250,8,FALSE)</f>
        <v>4.2372881355932202E-2</v>
      </c>
    </row>
    <row r="3741" spans="1:12">
      <c r="A3741" t="str">
        <f t="shared" si="147"/>
        <v>2022-Nakskov Gymnasium og HF i Maribo-Hf</v>
      </c>
      <c r="B3741" t="str">
        <f t="shared" si="146"/>
        <v>2022</v>
      </c>
      <c r="C3741" t="s">
        <v>286</v>
      </c>
      <c r="D3741" t="s">
        <v>23</v>
      </c>
      <c r="E3741" t="s">
        <v>14</v>
      </c>
      <c r="F3741" t="s">
        <v>15</v>
      </c>
      <c r="G3741" t="s">
        <v>16</v>
      </c>
      <c r="H3741">
        <v>5.8000001907348633</v>
      </c>
      <c r="I3741">
        <v>5.6999998092651367</v>
      </c>
      <c r="J3741">
        <v>-0.10000000149011612</v>
      </c>
      <c r="K3741" t="s">
        <v>19</v>
      </c>
      <c r="L3741">
        <f>VLOOKUP(A3741,[1]Ark2!$A$1:$H$4250,8,FALSE)</f>
        <v>0</v>
      </c>
    </row>
    <row r="3742" spans="1:12">
      <c r="A3742" t="str">
        <f t="shared" si="147"/>
        <v>2022-Nakskov Gymnasium og HF i Nakskov-Hf</v>
      </c>
      <c r="B3742" t="str">
        <f t="shared" si="146"/>
        <v>2022</v>
      </c>
      <c r="C3742" t="s">
        <v>139</v>
      </c>
      <c r="D3742" t="s">
        <v>23</v>
      </c>
      <c r="E3742" t="s">
        <v>14</v>
      </c>
      <c r="F3742" t="s">
        <v>15</v>
      </c>
      <c r="G3742" t="s">
        <v>16</v>
      </c>
      <c r="H3742">
        <v>5</v>
      </c>
      <c r="I3742">
        <v>4.9000000953674316</v>
      </c>
      <c r="J3742">
        <v>-0.10000000149011612</v>
      </c>
      <c r="K3742" t="s">
        <v>19</v>
      </c>
      <c r="L3742">
        <f>VLOOKUP(A3742,[1]Ark2!$A$1:$H$4250,8,FALSE)</f>
        <v>0.34375</v>
      </c>
    </row>
    <row r="3743" spans="1:12">
      <c r="A3743" t="str">
        <f t="shared" si="147"/>
        <v>2022-Nakskov Gymnasium og HF i Nakskov-Stx</v>
      </c>
      <c r="B3743" t="str">
        <f t="shared" si="146"/>
        <v>2022</v>
      </c>
      <c r="C3743" t="str">
        <f>C3742</f>
        <v>Nakskov Gymnasium og HF i Nakskov</v>
      </c>
      <c r="D3743" t="s">
        <v>13</v>
      </c>
      <c r="E3743" t="s">
        <v>14</v>
      </c>
      <c r="F3743" t="s">
        <v>15</v>
      </c>
      <c r="G3743" t="s">
        <v>16</v>
      </c>
      <c r="H3743">
        <v>7.3000001907348633</v>
      </c>
      <c r="I3743">
        <v>7.3000001907348633</v>
      </c>
      <c r="J3743">
        <v>0</v>
      </c>
      <c r="K3743" t="s">
        <v>19</v>
      </c>
      <c r="L3743">
        <f>VLOOKUP(A3743,[1]Ark2!$A$1:$H$4250,8,FALSE)</f>
        <v>0.16666666666666666</v>
      </c>
    </row>
    <row r="3744" spans="1:12">
      <c r="A3744" t="str">
        <f t="shared" si="147"/>
        <v>2022-NEXT - Københavns Mediegymnasium-Htx</v>
      </c>
      <c r="B3744" t="str">
        <f t="shared" si="146"/>
        <v>2022</v>
      </c>
      <c r="C3744" t="s">
        <v>381</v>
      </c>
      <c r="D3744" t="s">
        <v>32</v>
      </c>
      <c r="E3744" t="s">
        <v>14</v>
      </c>
      <c r="F3744" t="s">
        <v>15</v>
      </c>
      <c r="G3744" t="s">
        <v>16</v>
      </c>
      <c r="H3744">
        <v>7.0999999046325684</v>
      </c>
      <c r="I3744">
        <v>7.0999999046325684</v>
      </c>
      <c r="J3744">
        <v>0</v>
      </c>
      <c r="K3744" t="s">
        <v>19</v>
      </c>
      <c r="L3744">
        <f>VLOOKUP(A3744,[1]Ark2!$A$1:$H$4250,8,FALSE)</f>
        <v>0.11</v>
      </c>
    </row>
    <row r="3745" spans="1:12">
      <c r="A3745" t="str">
        <f t="shared" si="147"/>
        <v>2022-NEXT - Sukkertoppen Gymnasium-Htx</v>
      </c>
      <c r="B3745" t="str">
        <f t="shared" si="146"/>
        <v>2022</v>
      </c>
      <c r="C3745" t="s">
        <v>318</v>
      </c>
      <c r="D3745" t="s">
        <v>32</v>
      </c>
      <c r="E3745" t="s">
        <v>14</v>
      </c>
      <c r="F3745" t="s">
        <v>15</v>
      </c>
      <c r="G3745" t="s">
        <v>16</v>
      </c>
      <c r="H3745">
        <v>8.1000003814697266</v>
      </c>
      <c r="I3745">
        <v>7.9000000953674316</v>
      </c>
      <c r="J3745">
        <v>-0.20000000298023224</v>
      </c>
      <c r="K3745" t="s">
        <v>17</v>
      </c>
      <c r="L3745">
        <f>VLOOKUP(A3745,[1]Ark2!$A$1:$H$4250,8,FALSE)</f>
        <v>0.21944444444444444</v>
      </c>
    </row>
    <row r="3746" spans="1:12">
      <c r="A3746" t="str">
        <f t="shared" si="147"/>
        <v>2022-NEXT - Sydkysten Gymnasium-Hhx</v>
      </c>
      <c r="B3746" t="str">
        <f t="shared" si="146"/>
        <v>2022</v>
      </c>
      <c r="C3746" t="s">
        <v>319</v>
      </c>
      <c r="D3746" t="s">
        <v>29</v>
      </c>
      <c r="E3746" t="s">
        <v>14</v>
      </c>
      <c r="F3746" t="s">
        <v>15</v>
      </c>
      <c r="G3746" t="s">
        <v>16</v>
      </c>
      <c r="H3746">
        <v>6.1999998092651367</v>
      </c>
      <c r="I3746">
        <v>6.4000000953674316</v>
      </c>
      <c r="J3746">
        <v>0.20000000298023224</v>
      </c>
      <c r="K3746" t="s">
        <v>19</v>
      </c>
      <c r="L3746">
        <f>VLOOKUP(A3746,[1]Ark2!$A$1:$H$4250,8,FALSE)</f>
        <v>0.65714285714285714</v>
      </c>
    </row>
    <row r="3747" spans="1:12">
      <c r="A3747" t="str">
        <f t="shared" si="147"/>
        <v>2022-NEXT - Sydkysten Gymnasium-Htx</v>
      </c>
      <c r="B3747" t="str">
        <f t="shared" ref="B3747:B3810" si="148">B3746</f>
        <v>2022</v>
      </c>
      <c r="C3747" t="str">
        <f t="shared" ref="C3747:C3748" si="149">C3746</f>
        <v>NEXT - Sydkysten Gymnasium</v>
      </c>
      <c r="D3747" t="s">
        <v>32</v>
      </c>
      <c r="E3747" t="s">
        <v>14</v>
      </c>
      <c r="F3747" t="s">
        <v>15</v>
      </c>
      <c r="G3747" t="s">
        <v>16</v>
      </c>
      <c r="H3747">
        <v>7.3000001907348633</v>
      </c>
      <c r="I3747">
        <v>7.4000000953674316</v>
      </c>
      <c r="J3747">
        <v>0.10000000149011612</v>
      </c>
      <c r="K3747" t="s">
        <v>19</v>
      </c>
      <c r="L3747">
        <f>VLOOKUP(A3747,[1]Ark2!$A$1:$H$4250,8,FALSE)</f>
        <v>0.42857142857142855</v>
      </c>
    </row>
    <row r="3748" spans="1:12">
      <c r="A3748" t="str">
        <f t="shared" si="147"/>
        <v>2022-NEXT - Sydkysten Gymnasium-Stx</v>
      </c>
      <c r="B3748" t="str">
        <f t="shared" si="148"/>
        <v>2022</v>
      </c>
      <c r="C3748" t="str">
        <f t="shared" si="149"/>
        <v>NEXT - Sydkysten Gymnasium</v>
      </c>
      <c r="D3748" t="s">
        <v>13</v>
      </c>
      <c r="E3748" t="s">
        <v>14</v>
      </c>
      <c r="F3748" t="s">
        <v>15</v>
      </c>
      <c r="G3748" t="s">
        <v>16</v>
      </c>
      <c r="H3748">
        <v>5.8000001907348633</v>
      </c>
      <c r="I3748">
        <v>6.1999998092651367</v>
      </c>
      <c r="J3748">
        <v>0.40000000596046448</v>
      </c>
      <c r="K3748" t="s">
        <v>17</v>
      </c>
      <c r="L3748">
        <f>VLOOKUP(A3748,[1]Ark2!$A$1:$H$4250,8,FALSE)</f>
        <v>0.83673469387755106</v>
      </c>
    </row>
    <row r="3749" spans="1:12">
      <c r="A3749" t="str">
        <f t="shared" si="147"/>
        <v>2022-NEXT - Vestskoven Gymnasium-Hf</v>
      </c>
      <c r="B3749" t="str">
        <f t="shared" si="148"/>
        <v>2022</v>
      </c>
      <c r="C3749" t="s">
        <v>287</v>
      </c>
      <c r="D3749" t="s">
        <v>23</v>
      </c>
      <c r="E3749" t="s">
        <v>14</v>
      </c>
      <c r="F3749" t="s">
        <v>15</v>
      </c>
      <c r="G3749" t="s">
        <v>16</v>
      </c>
      <c r="H3749">
        <v>5</v>
      </c>
      <c r="I3749">
        <v>4.9000000953674316</v>
      </c>
      <c r="J3749">
        <v>-0.10000000149011612</v>
      </c>
      <c r="K3749" t="s">
        <v>19</v>
      </c>
      <c r="L3749" t="e">
        <f>VLOOKUP(A3749,[1]Ark2!$A$1:$H$4250,8,FALSE)</f>
        <v>#N/A</v>
      </c>
    </row>
    <row r="3750" spans="1:12">
      <c r="A3750" t="str">
        <f t="shared" si="147"/>
        <v>2022-NEXT - Vestskoven Gymnasium-Stx</v>
      </c>
      <c r="B3750" t="str">
        <f t="shared" si="148"/>
        <v>2022</v>
      </c>
      <c r="C3750" t="str">
        <f>C3749</f>
        <v>NEXT - Vestskoven Gymnasium</v>
      </c>
      <c r="D3750" t="s">
        <v>13</v>
      </c>
      <c r="E3750" t="s">
        <v>14</v>
      </c>
      <c r="F3750" t="s">
        <v>15</v>
      </c>
      <c r="G3750" t="s">
        <v>16</v>
      </c>
      <c r="H3750">
        <v>6.1999998092651367</v>
      </c>
      <c r="I3750">
        <v>6.5999999046325684</v>
      </c>
      <c r="J3750">
        <v>0.40000000596046448</v>
      </c>
      <c r="K3750" t="s">
        <v>17</v>
      </c>
      <c r="L3750" t="e">
        <f>VLOOKUP(A3750,[1]Ark2!$A$1:$H$4250,8,FALSE)</f>
        <v>#N/A</v>
      </c>
    </row>
    <row r="3751" spans="1:12">
      <c r="A3751" t="str">
        <f t="shared" si="147"/>
        <v>2022-NEXT - Vestskoven Gymnasium (htx/hhx)-Hhx</v>
      </c>
      <c r="B3751" t="str">
        <f t="shared" si="148"/>
        <v>2022</v>
      </c>
      <c r="C3751" t="s">
        <v>364</v>
      </c>
      <c r="D3751" t="s">
        <v>29</v>
      </c>
      <c r="E3751" t="s">
        <v>14</v>
      </c>
      <c r="F3751" t="s">
        <v>15</v>
      </c>
      <c r="G3751" t="s">
        <v>16</v>
      </c>
      <c r="H3751">
        <v>6.4000000953674316</v>
      </c>
      <c r="I3751">
        <v>6.5999999046325684</v>
      </c>
      <c r="J3751">
        <v>0.20000000298023224</v>
      </c>
      <c r="K3751" t="s">
        <v>19</v>
      </c>
      <c r="L3751">
        <f>VLOOKUP(A3751,[1]Ark2!$A$1:$H$4250,8,FALSE)</f>
        <v>0.19672131147540983</v>
      </c>
    </row>
    <row r="3752" spans="1:12">
      <c r="A3752" t="str">
        <f t="shared" si="147"/>
        <v>2022-NEXT - Vestskoven Gymnasium (htx/hhx)-Htx</v>
      </c>
      <c r="B3752" t="str">
        <f t="shared" si="148"/>
        <v>2022</v>
      </c>
      <c r="C3752" t="str">
        <f>C3751</f>
        <v>NEXT - Vestskoven Gymnasium (htx/hhx)</v>
      </c>
      <c r="D3752" t="s">
        <v>32</v>
      </c>
      <c r="E3752" t="s">
        <v>14</v>
      </c>
      <c r="F3752" t="s">
        <v>15</v>
      </c>
      <c r="G3752" t="s">
        <v>16</v>
      </c>
      <c r="H3752">
        <v>8</v>
      </c>
      <c r="I3752">
        <v>8.1999998092651367</v>
      </c>
      <c r="J3752">
        <v>0.20000000298023224</v>
      </c>
      <c r="K3752" t="s">
        <v>19</v>
      </c>
      <c r="L3752">
        <f>VLOOKUP(A3752,[1]Ark2!$A$1:$H$4250,8,FALSE)</f>
        <v>0.33962264150943394</v>
      </c>
    </row>
    <row r="3753" spans="1:12">
      <c r="A3753" t="str">
        <f t="shared" si="147"/>
        <v>2022-NEXT - Vibenshus Gymnasium-Htx</v>
      </c>
      <c r="B3753" t="str">
        <f t="shared" si="148"/>
        <v>2022</v>
      </c>
      <c r="C3753" t="s">
        <v>321</v>
      </c>
      <c r="D3753" t="s">
        <v>32</v>
      </c>
      <c r="E3753" t="s">
        <v>14</v>
      </c>
      <c r="F3753" t="s">
        <v>15</v>
      </c>
      <c r="G3753" t="s">
        <v>16</v>
      </c>
      <c r="H3753">
        <v>8</v>
      </c>
      <c r="I3753">
        <v>8.1999998092651367</v>
      </c>
      <c r="J3753">
        <v>0.20000000298023224</v>
      </c>
      <c r="K3753" t="s">
        <v>19</v>
      </c>
      <c r="L3753">
        <f>VLOOKUP(A3753,[1]Ark2!$A$1:$H$4250,8,FALSE)</f>
        <v>0.125</v>
      </c>
    </row>
    <row r="3754" spans="1:12">
      <c r="A3754" t="str">
        <f t="shared" si="147"/>
        <v>2022-NEXT- Baltorp Business Gymnasium-Hhx</v>
      </c>
      <c r="B3754" t="str">
        <f t="shared" si="148"/>
        <v>2022</v>
      </c>
      <c r="C3754" t="s">
        <v>322</v>
      </c>
      <c r="D3754" t="s">
        <v>29</v>
      </c>
      <c r="E3754" t="s">
        <v>14</v>
      </c>
      <c r="F3754" t="s">
        <v>15</v>
      </c>
      <c r="G3754" t="s">
        <v>16</v>
      </c>
      <c r="H3754">
        <v>6.8000001907348633</v>
      </c>
      <c r="I3754">
        <v>6.8000001907348633</v>
      </c>
      <c r="J3754">
        <v>0</v>
      </c>
      <c r="K3754" t="s">
        <v>19</v>
      </c>
      <c r="L3754">
        <f>VLOOKUP(A3754,[1]Ark2!$A$1:$H$4250,8,FALSE)</f>
        <v>0.2608695652173913</v>
      </c>
    </row>
    <row r="3755" spans="1:12">
      <c r="A3755" t="str">
        <f t="shared" si="147"/>
        <v>2022-Niels Brock - 2-årig HHX-Hhx</v>
      </c>
      <c r="B3755" t="str">
        <f t="shared" si="148"/>
        <v>2022</v>
      </c>
      <c r="C3755" t="s">
        <v>401</v>
      </c>
      <c r="D3755" t="s">
        <v>29</v>
      </c>
      <c r="E3755" t="s">
        <v>14</v>
      </c>
      <c r="F3755" t="s">
        <v>15</v>
      </c>
      <c r="G3755" t="s">
        <v>16</v>
      </c>
      <c r="H3755">
        <v>6.4000000953674316</v>
      </c>
      <c r="I3755">
        <v>6.8000001907348633</v>
      </c>
      <c r="J3755">
        <v>0.40000000596046448</v>
      </c>
      <c r="K3755" t="s">
        <v>17</v>
      </c>
      <c r="L3755">
        <f>VLOOKUP(A3755,[1]Ark2!$A$1:$H$4250,8,FALSE)</f>
        <v>0</v>
      </c>
    </row>
    <row r="3756" spans="1:12">
      <c r="A3756" t="str">
        <f t="shared" si="147"/>
        <v>2022-Niels Brock Det Internationale Gymnasium-Hhx</v>
      </c>
      <c r="B3756" t="str">
        <f t="shared" si="148"/>
        <v>2022</v>
      </c>
      <c r="C3756" t="s">
        <v>365</v>
      </c>
      <c r="D3756" t="s">
        <v>29</v>
      </c>
      <c r="E3756" t="s">
        <v>14</v>
      </c>
      <c r="F3756" t="s">
        <v>15</v>
      </c>
      <c r="G3756" t="s">
        <v>16</v>
      </c>
      <c r="H3756">
        <v>8.6999998092651367</v>
      </c>
      <c r="I3756">
        <v>8.8000001907348633</v>
      </c>
      <c r="J3756">
        <v>0.10000000149011612</v>
      </c>
      <c r="K3756" t="s">
        <v>19</v>
      </c>
      <c r="L3756">
        <f>VLOOKUP(A3756,[1]Ark2!$A$1:$H$4250,8,FALSE)</f>
        <v>8.9783281733746126E-2</v>
      </c>
    </row>
    <row r="3757" spans="1:12">
      <c r="A3757" t="str">
        <f t="shared" si="147"/>
        <v>2022-Niels Brock, Handelsgymnasiet JTP-Hhx</v>
      </c>
      <c r="B3757" t="str">
        <f t="shared" si="148"/>
        <v>2022</v>
      </c>
      <c r="C3757" t="s">
        <v>323</v>
      </c>
      <c r="D3757" t="s">
        <v>29</v>
      </c>
      <c r="E3757" t="s">
        <v>14</v>
      </c>
      <c r="F3757" t="s">
        <v>15</v>
      </c>
      <c r="G3757" t="s">
        <v>16</v>
      </c>
      <c r="H3757">
        <v>7.5</v>
      </c>
      <c r="I3757">
        <v>7.5</v>
      </c>
      <c r="J3757">
        <v>0</v>
      </c>
      <c r="K3757" t="s">
        <v>19</v>
      </c>
      <c r="L3757">
        <f>VLOOKUP(A3757,[1]Ark2!$A$1:$H$4250,8,FALSE)</f>
        <v>9.187279151943463E-2</v>
      </c>
    </row>
    <row r="3758" spans="1:12">
      <c r="A3758" t="str">
        <f t="shared" si="147"/>
        <v>2022-Niels Brock, Handelsgymnasiet Nørre Voldgade-Hhx</v>
      </c>
      <c r="B3758" t="str">
        <f t="shared" si="148"/>
        <v>2022</v>
      </c>
      <c r="C3758" t="s">
        <v>382</v>
      </c>
      <c r="D3758" t="s">
        <v>29</v>
      </c>
      <c r="E3758" t="s">
        <v>14</v>
      </c>
      <c r="F3758" t="s">
        <v>15</v>
      </c>
      <c r="G3758" t="s">
        <v>16</v>
      </c>
      <c r="H3758">
        <v>7.0999999046325684</v>
      </c>
      <c r="I3758">
        <v>7.1999998092651367</v>
      </c>
      <c r="J3758">
        <v>0.10000000149011612</v>
      </c>
      <c r="K3758" t="s">
        <v>19</v>
      </c>
      <c r="L3758">
        <f>VLOOKUP(A3758,[1]Ark2!$A$1:$H$4250,8,FALSE)</f>
        <v>0.12269938650306748</v>
      </c>
    </row>
    <row r="3759" spans="1:12">
      <c r="A3759" t="str">
        <f t="shared" si="147"/>
        <v>2022-Niels Brocks Innovationsgymnasium-Hhx</v>
      </c>
      <c r="B3759" t="str">
        <f t="shared" si="148"/>
        <v>2022</v>
      </c>
      <c r="C3759" t="s">
        <v>324</v>
      </c>
      <c r="D3759" t="s">
        <v>29</v>
      </c>
      <c r="E3759" t="s">
        <v>14</v>
      </c>
      <c r="F3759" t="s">
        <v>15</v>
      </c>
      <c r="G3759" t="s">
        <v>16</v>
      </c>
      <c r="H3759">
        <v>7.4000000953674316</v>
      </c>
      <c r="I3759">
        <v>7.4000000953674316</v>
      </c>
      <c r="J3759">
        <v>0</v>
      </c>
      <c r="K3759" t="s">
        <v>19</v>
      </c>
      <c r="L3759">
        <f>VLOOKUP(A3759,[1]Ark2!$A$1:$H$4250,8,FALSE)</f>
        <v>7.560137457044673E-2</v>
      </c>
    </row>
    <row r="3760" spans="1:12">
      <c r="A3760" t="str">
        <f t="shared" si="147"/>
        <v>2022-Niels Steensens Gymnasium-Stx</v>
      </c>
      <c r="B3760" t="str">
        <f t="shared" si="148"/>
        <v>2022</v>
      </c>
      <c r="C3760" t="s">
        <v>144</v>
      </c>
      <c r="D3760" t="s">
        <v>13</v>
      </c>
      <c r="E3760" t="s">
        <v>14</v>
      </c>
      <c r="F3760" t="s">
        <v>15</v>
      </c>
      <c r="G3760" t="s">
        <v>16</v>
      </c>
      <c r="H3760">
        <v>8.6000003814697266</v>
      </c>
      <c r="I3760">
        <v>8.8999996185302734</v>
      </c>
      <c r="J3760">
        <v>0.30000001192092896</v>
      </c>
      <c r="K3760" t="s">
        <v>17</v>
      </c>
      <c r="L3760">
        <f>VLOOKUP(A3760,[1]Ark2!$A$1:$H$4250,8,FALSE)</f>
        <v>9.0909090909090912E-2</v>
      </c>
    </row>
    <row r="3761" spans="1:12">
      <c r="A3761" t="str">
        <f t="shared" si="147"/>
        <v>2022-Nordfyns Gymnasium-Stx</v>
      </c>
      <c r="B3761" t="str">
        <f t="shared" si="148"/>
        <v>2022</v>
      </c>
      <c r="C3761" t="s">
        <v>145</v>
      </c>
      <c r="D3761" t="s">
        <v>13</v>
      </c>
      <c r="E3761" t="s">
        <v>14</v>
      </c>
      <c r="F3761" t="s">
        <v>15</v>
      </c>
      <c r="G3761" t="s">
        <v>16</v>
      </c>
      <c r="H3761">
        <v>7.5999999046325684</v>
      </c>
      <c r="I3761">
        <v>7.4000000953674316</v>
      </c>
      <c r="J3761">
        <v>-0.20000000298023224</v>
      </c>
      <c r="K3761" t="s">
        <v>19</v>
      </c>
      <c r="L3761">
        <f>VLOOKUP(A3761,[1]Ark2!$A$1:$H$4250,8,FALSE)</f>
        <v>4.0983606557377046E-2</v>
      </c>
    </row>
    <row r="3762" spans="1:12">
      <c r="A3762" t="str">
        <f t="shared" si="147"/>
        <v>2022-Nordsjællands Grundskole og Gymnasium samt HF-Hf</v>
      </c>
      <c r="B3762" t="str">
        <f t="shared" si="148"/>
        <v>2022</v>
      </c>
      <c r="C3762" t="s">
        <v>146</v>
      </c>
      <c r="D3762" t="s">
        <v>23</v>
      </c>
      <c r="E3762" t="s">
        <v>14</v>
      </c>
      <c r="F3762" t="s">
        <v>15</v>
      </c>
      <c r="G3762" t="s">
        <v>16</v>
      </c>
      <c r="H3762">
        <v>5.5</v>
      </c>
      <c r="I3762">
        <v>5.5</v>
      </c>
      <c r="J3762">
        <v>0</v>
      </c>
      <c r="K3762" t="s">
        <v>19</v>
      </c>
      <c r="L3762">
        <f>VLOOKUP(A3762,[1]Ark2!$A$1:$H$4250,8,FALSE)</f>
        <v>0</v>
      </c>
    </row>
    <row r="3763" spans="1:12">
      <c r="A3763" t="str">
        <f t="shared" si="147"/>
        <v>2022-Nordsjællands Grundskole og Gymnasium samt HF-Stx</v>
      </c>
      <c r="B3763" t="str">
        <f t="shared" si="148"/>
        <v>2022</v>
      </c>
      <c r="C3763" t="str">
        <f>C3762</f>
        <v>Nordsjællands Grundskole og Gymnasium samt HF</v>
      </c>
      <c r="D3763" t="s">
        <v>13</v>
      </c>
      <c r="E3763" t="s">
        <v>14</v>
      </c>
      <c r="F3763" t="s">
        <v>15</v>
      </c>
      <c r="G3763" t="s">
        <v>16</v>
      </c>
      <c r="H3763">
        <v>7.9000000953674316</v>
      </c>
      <c r="I3763">
        <v>8.3000001907348633</v>
      </c>
      <c r="J3763">
        <v>0.40000000596046448</v>
      </c>
      <c r="K3763" t="s">
        <v>17</v>
      </c>
      <c r="L3763">
        <f>VLOOKUP(A3763,[1]Ark2!$A$1:$H$4250,8,FALSE)</f>
        <v>0</v>
      </c>
    </row>
    <row r="3764" spans="1:12">
      <c r="A3764" t="str">
        <f t="shared" si="147"/>
        <v>2022-Nordvestsjællands HF &amp; VUC, Holbæk afd.-Hf</v>
      </c>
      <c r="B3764" t="str">
        <f t="shared" si="148"/>
        <v>2022</v>
      </c>
      <c r="C3764" t="s">
        <v>149</v>
      </c>
      <c r="D3764" t="s">
        <v>23</v>
      </c>
      <c r="E3764" t="s">
        <v>14</v>
      </c>
      <c r="F3764" t="s">
        <v>15</v>
      </c>
      <c r="G3764" t="s">
        <v>16</v>
      </c>
      <c r="H3764">
        <v>6</v>
      </c>
      <c r="I3764">
        <v>6.0999999046325684</v>
      </c>
      <c r="J3764">
        <v>0.10000000149011612</v>
      </c>
      <c r="K3764" t="s">
        <v>19</v>
      </c>
      <c r="L3764">
        <f>VLOOKUP(A3764,[1]Ark2!$A$1:$H$4250,8,FALSE)</f>
        <v>0.19354838709677419</v>
      </c>
    </row>
    <row r="3765" spans="1:12">
      <c r="A3765" t="str">
        <f t="shared" si="147"/>
        <v>2022-Nyborg Gymnasium,  Skolebakken 13-Hf</v>
      </c>
      <c r="B3765" t="str">
        <f t="shared" si="148"/>
        <v>2022</v>
      </c>
      <c r="C3765" t="s">
        <v>151</v>
      </c>
      <c r="D3765" t="s">
        <v>23</v>
      </c>
      <c r="E3765" t="s">
        <v>14</v>
      </c>
      <c r="F3765" t="s">
        <v>15</v>
      </c>
      <c r="G3765" t="s">
        <v>16</v>
      </c>
      <c r="H3765">
        <v>5.6999998092651367</v>
      </c>
      <c r="I3765">
        <v>5.5</v>
      </c>
      <c r="J3765">
        <v>-0.20000000298023224</v>
      </c>
      <c r="K3765" t="s">
        <v>19</v>
      </c>
      <c r="L3765">
        <f>VLOOKUP(A3765,[1]Ark2!$A$1:$H$4250,8,FALSE)</f>
        <v>0.11864406779661017</v>
      </c>
    </row>
    <row r="3766" spans="1:12">
      <c r="A3766" t="str">
        <f t="shared" si="147"/>
        <v>2022-Nyborg Gymnasium,  Skolebakken 13-Hhx</v>
      </c>
      <c r="B3766" t="str">
        <f t="shared" si="148"/>
        <v>2022</v>
      </c>
      <c r="C3766" t="str">
        <f t="shared" ref="C3766:C3767" si="150">C3765</f>
        <v>Nyborg Gymnasium,  Skolebakken 13</v>
      </c>
      <c r="D3766" t="s">
        <v>29</v>
      </c>
      <c r="E3766" t="s">
        <v>14</v>
      </c>
      <c r="F3766" t="s">
        <v>15</v>
      </c>
      <c r="G3766" t="s">
        <v>16</v>
      </c>
      <c r="H3766">
        <v>6.6999998092651367</v>
      </c>
      <c r="I3766">
        <v>6.5</v>
      </c>
      <c r="J3766">
        <v>-0.20000000298023224</v>
      </c>
      <c r="K3766" t="s">
        <v>19</v>
      </c>
      <c r="L3766">
        <f>VLOOKUP(A3766,[1]Ark2!$A$1:$H$4250,8,FALSE)</f>
        <v>0</v>
      </c>
    </row>
    <row r="3767" spans="1:12">
      <c r="A3767" t="str">
        <f t="shared" si="147"/>
        <v>2022-Nyborg Gymnasium,  Skolebakken 13-Stx</v>
      </c>
      <c r="B3767" t="str">
        <f t="shared" si="148"/>
        <v>2022</v>
      </c>
      <c r="C3767" t="str">
        <f t="shared" si="150"/>
        <v>Nyborg Gymnasium,  Skolebakken 13</v>
      </c>
      <c r="D3767" t="s">
        <v>13</v>
      </c>
      <c r="E3767" t="s">
        <v>14</v>
      </c>
      <c r="F3767" t="s">
        <v>15</v>
      </c>
      <c r="G3767" t="s">
        <v>16</v>
      </c>
      <c r="H3767">
        <v>7.4000000953674316</v>
      </c>
      <c r="I3767">
        <v>7.4000000953674316</v>
      </c>
      <c r="J3767">
        <v>0</v>
      </c>
      <c r="K3767" t="s">
        <v>19</v>
      </c>
      <c r="L3767">
        <f>VLOOKUP(A3767,[1]Ark2!$A$1:$H$4250,8,FALSE)</f>
        <v>0.1357142857142857</v>
      </c>
    </row>
    <row r="3768" spans="1:12">
      <c r="A3768" t="str">
        <f t="shared" si="147"/>
        <v>2022-Nykøbing Katedralskole-Hf</v>
      </c>
      <c r="B3768" t="str">
        <f t="shared" si="148"/>
        <v>2022</v>
      </c>
      <c r="C3768" t="s">
        <v>152</v>
      </c>
      <c r="D3768" t="s">
        <v>23</v>
      </c>
      <c r="E3768" t="s">
        <v>14</v>
      </c>
      <c r="F3768" t="s">
        <v>15</v>
      </c>
      <c r="G3768" t="s">
        <v>16</v>
      </c>
      <c r="H3768">
        <v>5.5999999046325684</v>
      </c>
      <c r="I3768">
        <v>5.4000000953674316</v>
      </c>
      <c r="J3768">
        <v>-0.20000000298023224</v>
      </c>
      <c r="K3768" t="s">
        <v>19</v>
      </c>
      <c r="L3768">
        <f>VLOOKUP(A3768,[1]Ark2!$A$1:$H$4250,8,FALSE)</f>
        <v>0.10526315789473684</v>
      </c>
    </row>
    <row r="3769" spans="1:12">
      <c r="A3769" t="str">
        <f t="shared" si="147"/>
        <v>2022-Nykøbing Katedralskole-Stx</v>
      </c>
      <c r="B3769" t="str">
        <f t="shared" si="148"/>
        <v>2022</v>
      </c>
      <c r="C3769" t="str">
        <f>C3768</f>
        <v>Nykøbing Katedralskole</v>
      </c>
      <c r="D3769" t="s">
        <v>13</v>
      </c>
      <c r="E3769" t="s">
        <v>14</v>
      </c>
      <c r="F3769" t="s">
        <v>15</v>
      </c>
      <c r="G3769" t="s">
        <v>16</v>
      </c>
      <c r="H3769">
        <v>7.1999998092651367</v>
      </c>
      <c r="I3769">
        <v>7.1999998092651367</v>
      </c>
      <c r="J3769">
        <v>0</v>
      </c>
      <c r="K3769" t="s">
        <v>19</v>
      </c>
      <c r="L3769">
        <f>VLOOKUP(A3769,[1]Ark2!$A$1:$H$4250,8,FALSE)</f>
        <v>9.2896174863387984E-2</v>
      </c>
    </row>
    <row r="3770" spans="1:12">
      <c r="A3770" t="str">
        <f t="shared" si="147"/>
        <v>2022-Nærum Gymnasium-Stx</v>
      </c>
      <c r="B3770" t="str">
        <f t="shared" si="148"/>
        <v>2022</v>
      </c>
      <c r="C3770" t="s">
        <v>153</v>
      </c>
      <c r="D3770" t="s">
        <v>13</v>
      </c>
      <c r="E3770" t="s">
        <v>14</v>
      </c>
      <c r="F3770" t="s">
        <v>15</v>
      </c>
      <c r="G3770" t="s">
        <v>16</v>
      </c>
      <c r="H3770">
        <v>8.1000003814697266</v>
      </c>
      <c r="I3770">
        <v>8.1999998092651367</v>
      </c>
      <c r="J3770">
        <v>0.10000000149011612</v>
      </c>
      <c r="K3770" t="s">
        <v>19</v>
      </c>
      <c r="L3770">
        <f>VLOOKUP(A3770,[1]Ark2!$A$1:$H$4250,8,FALSE)</f>
        <v>3.0985915492957747E-2</v>
      </c>
    </row>
    <row r="3771" spans="1:12">
      <c r="A3771" t="str">
        <f t="shared" si="147"/>
        <v>2022-Næstved Gymnasium og HF-Hf</v>
      </c>
      <c r="B3771" t="str">
        <f t="shared" si="148"/>
        <v>2022</v>
      </c>
      <c r="C3771" t="s">
        <v>154</v>
      </c>
      <c r="D3771" t="s">
        <v>23</v>
      </c>
      <c r="E3771" t="s">
        <v>14</v>
      </c>
      <c r="F3771" t="s">
        <v>15</v>
      </c>
      <c r="G3771" t="s">
        <v>16</v>
      </c>
      <c r="H3771">
        <v>5.1999998092651367</v>
      </c>
      <c r="I3771">
        <v>5</v>
      </c>
      <c r="J3771">
        <v>-0.20000000298023224</v>
      </c>
      <c r="K3771" t="s">
        <v>19</v>
      </c>
      <c r="L3771">
        <f>VLOOKUP(A3771,[1]Ark2!$A$1:$H$4250,8,FALSE)</f>
        <v>7.2463768115942032E-2</v>
      </c>
    </row>
    <row r="3772" spans="1:12">
      <c r="A3772" t="str">
        <f t="shared" si="147"/>
        <v>2022-Næstved Gymnasium og HF-Stx</v>
      </c>
      <c r="B3772" t="str">
        <f t="shared" si="148"/>
        <v>2022</v>
      </c>
      <c r="C3772" t="str">
        <f>C3771</f>
        <v>Næstved Gymnasium og HF</v>
      </c>
      <c r="D3772" t="s">
        <v>13</v>
      </c>
      <c r="E3772" t="s">
        <v>14</v>
      </c>
      <c r="F3772" t="s">
        <v>15</v>
      </c>
      <c r="G3772" t="s">
        <v>16</v>
      </c>
      <c r="H3772">
        <v>7.0999999046325684</v>
      </c>
      <c r="I3772">
        <v>6.9000000953674316</v>
      </c>
      <c r="J3772">
        <v>-0.20000000298023224</v>
      </c>
      <c r="K3772" t="s">
        <v>19</v>
      </c>
      <c r="L3772">
        <f>VLOOKUP(A3772,[1]Ark2!$A$1:$H$4250,8,FALSE)</f>
        <v>8.5043988269794715E-2</v>
      </c>
    </row>
    <row r="3773" spans="1:12">
      <c r="A3773" t="str">
        <f t="shared" si="147"/>
        <v>2022-Nørre Gymnasium-Stx</v>
      </c>
      <c r="B3773" t="str">
        <f t="shared" si="148"/>
        <v>2022</v>
      </c>
      <c r="C3773" t="s">
        <v>155</v>
      </c>
      <c r="D3773" t="s">
        <v>13</v>
      </c>
      <c r="E3773" t="s">
        <v>14</v>
      </c>
      <c r="F3773" t="s">
        <v>15</v>
      </c>
      <c r="G3773" t="s">
        <v>16</v>
      </c>
      <c r="H3773">
        <v>7.6999998092651367</v>
      </c>
      <c r="I3773">
        <v>7.5</v>
      </c>
      <c r="J3773">
        <v>-0.20000000298023224</v>
      </c>
      <c r="K3773" t="s">
        <v>17</v>
      </c>
      <c r="L3773">
        <f>VLOOKUP(A3773,[1]Ark2!$A$1:$H$4250,8,FALSE)</f>
        <v>0.16286644951140064</v>
      </c>
    </row>
    <row r="3774" spans="1:12">
      <c r="A3774" t="str">
        <f t="shared" si="147"/>
        <v>2022-Nørrebro Gymnasium-Hf</v>
      </c>
      <c r="B3774" t="str">
        <f t="shared" si="148"/>
        <v>2022</v>
      </c>
      <c r="C3774" t="s">
        <v>383</v>
      </c>
      <c r="D3774" t="s">
        <v>23</v>
      </c>
      <c r="E3774" t="s">
        <v>14</v>
      </c>
      <c r="F3774" t="s">
        <v>15</v>
      </c>
      <c r="G3774" t="s">
        <v>16</v>
      </c>
      <c r="H3774">
        <v>4.1999998092651367</v>
      </c>
      <c r="I3774">
        <v>4.0999999046325684</v>
      </c>
      <c r="J3774">
        <v>-0.10000000149011612</v>
      </c>
      <c r="K3774" t="s">
        <v>19</v>
      </c>
      <c r="L3774">
        <f>VLOOKUP(A3774,[1]Ark2!$A$1:$H$4250,8,FALSE)</f>
        <v>0.8571428571428571</v>
      </c>
    </row>
    <row r="3775" spans="1:12">
      <c r="A3775" t="str">
        <f t="shared" si="147"/>
        <v>2022-Nørresundby Gymnasium og HF-Hf</v>
      </c>
      <c r="B3775" t="str">
        <f t="shared" si="148"/>
        <v>2022</v>
      </c>
      <c r="C3775" t="s">
        <v>156</v>
      </c>
      <c r="D3775" t="s">
        <v>23</v>
      </c>
      <c r="E3775" t="s">
        <v>14</v>
      </c>
      <c r="F3775" t="s">
        <v>15</v>
      </c>
      <c r="G3775" t="s">
        <v>16</v>
      </c>
      <c r="H3775">
        <v>5.8000001907348633</v>
      </c>
      <c r="I3775">
        <v>5.9000000953674316</v>
      </c>
      <c r="J3775">
        <v>0.10000000149011612</v>
      </c>
      <c r="K3775" t="s">
        <v>19</v>
      </c>
      <c r="L3775">
        <f>VLOOKUP(A3775,[1]Ark2!$A$1:$H$4250,8,FALSE)</f>
        <v>0.1038961038961039</v>
      </c>
    </row>
    <row r="3776" spans="1:12">
      <c r="A3776" t="str">
        <f t="shared" si="147"/>
        <v>2022-Nørresundby Gymnasium og HF-Stx</v>
      </c>
      <c r="B3776" t="str">
        <f t="shared" si="148"/>
        <v>2022</v>
      </c>
      <c r="C3776" t="str">
        <f>C3775</f>
        <v>Nørresundby Gymnasium og HF</v>
      </c>
      <c r="D3776" t="s">
        <v>13</v>
      </c>
      <c r="E3776" t="s">
        <v>14</v>
      </c>
      <c r="F3776" t="s">
        <v>15</v>
      </c>
      <c r="G3776" t="s">
        <v>16</v>
      </c>
      <c r="H3776">
        <v>7.5</v>
      </c>
      <c r="I3776">
        <v>7.3000001907348633</v>
      </c>
      <c r="J3776">
        <v>-0.20000000298023224</v>
      </c>
      <c r="K3776" t="s">
        <v>17</v>
      </c>
      <c r="L3776">
        <f>VLOOKUP(A3776,[1]Ark2!$A$1:$H$4250,8,FALSE)</f>
        <v>9.1954022988505746E-2</v>
      </c>
    </row>
    <row r="3777" spans="1:12">
      <c r="A3777" t="str">
        <f t="shared" si="147"/>
        <v>2022-Odder Gymnasium-Stx</v>
      </c>
      <c r="B3777" t="str">
        <f t="shared" si="148"/>
        <v>2022</v>
      </c>
      <c r="C3777" t="s">
        <v>157</v>
      </c>
      <c r="D3777" t="s">
        <v>13</v>
      </c>
      <c r="E3777" t="s">
        <v>14</v>
      </c>
      <c r="F3777" t="s">
        <v>15</v>
      </c>
      <c r="G3777" t="s">
        <v>16</v>
      </c>
      <c r="H3777">
        <v>7.8000001907348633</v>
      </c>
      <c r="I3777">
        <v>7.5</v>
      </c>
      <c r="J3777">
        <v>-0.30000001192092896</v>
      </c>
      <c r="K3777" t="s">
        <v>17</v>
      </c>
      <c r="L3777">
        <f>VLOOKUP(A3777,[1]Ark2!$A$1:$H$4250,8,FALSE)</f>
        <v>2.7624309392265192E-2</v>
      </c>
    </row>
    <row r="3778" spans="1:12">
      <c r="A3778" t="str">
        <f t="shared" si="147"/>
        <v>2022-Odense Katedralskole-Hf</v>
      </c>
      <c r="B3778" t="str">
        <f t="shared" si="148"/>
        <v>2022</v>
      </c>
      <c r="C3778" t="s">
        <v>158</v>
      </c>
      <c r="D3778" t="s">
        <v>23</v>
      </c>
      <c r="E3778" t="s">
        <v>14</v>
      </c>
      <c r="F3778" t="s">
        <v>15</v>
      </c>
      <c r="G3778" t="s">
        <v>16</v>
      </c>
      <c r="H3778">
        <v>6.0999999046325684</v>
      </c>
      <c r="I3778">
        <v>6.1999998092651367</v>
      </c>
      <c r="J3778">
        <v>0.10000000149011612</v>
      </c>
      <c r="K3778" t="s">
        <v>19</v>
      </c>
      <c r="L3778">
        <f>VLOOKUP(A3778,[1]Ark2!$A$1:$H$4250,8,FALSE)</f>
        <v>0.15789473684210525</v>
      </c>
    </row>
    <row r="3779" spans="1:12">
      <c r="A3779" t="str">
        <f t="shared" ref="A3779:A3842" si="151">_xlfn.CONCAT(B3779,"-",C3779,"-",LEFT(D3779,3))</f>
        <v>2022-Odense Katedralskole-Stx</v>
      </c>
      <c r="B3779" t="str">
        <f t="shared" si="148"/>
        <v>2022</v>
      </c>
      <c r="C3779" t="str">
        <f>C3778</f>
        <v>Odense Katedralskole</v>
      </c>
      <c r="D3779" t="s">
        <v>13</v>
      </c>
      <c r="E3779" t="s">
        <v>14</v>
      </c>
      <c r="F3779" t="s">
        <v>15</v>
      </c>
      <c r="G3779" t="s">
        <v>16</v>
      </c>
      <c r="H3779">
        <v>8.1000003814697266</v>
      </c>
      <c r="I3779">
        <v>7.9000000953674316</v>
      </c>
      <c r="J3779">
        <v>-0.20000000298023224</v>
      </c>
      <c r="K3779" t="s">
        <v>19</v>
      </c>
      <c r="L3779">
        <f>VLOOKUP(A3779,[1]Ark2!$A$1:$H$4250,8,FALSE)</f>
        <v>0.11872146118721461</v>
      </c>
    </row>
    <row r="3780" spans="1:12">
      <c r="A3780" t="str">
        <f t="shared" si="151"/>
        <v>2022-Odense Tekniske Gymnasium-Htx</v>
      </c>
      <c r="B3780" t="str">
        <f t="shared" si="148"/>
        <v>2022</v>
      </c>
      <c r="C3780" t="s">
        <v>384</v>
      </c>
      <c r="D3780" t="s">
        <v>32</v>
      </c>
      <c r="E3780" t="s">
        <v>14</v>
      </c>
      <c r="F3780" t="s">
        <v>15</v>
      </c>
      <c r="G3780" t="s">
        <v>16</v>
      </c>
      <c r="H3780">
        <v>8</v>
      </c>
      <c r="I3780">
        <v>7.9000000953674316</v>
      </c>
      <c r="J3780">
        <v>-0.10000000149011612</v>
      </c>
      <c r="K3780" t="s">
        <v>19</v>
      </c>
      <c r="L3780">
        <f>VLOOKUP(A3780,[1]Ark2!$A$1:$H$4250,8,FALSE)</f>
        <v>0.12562814070351758</v>
      </c>
    </row>
    <row r="3781" spans="1:12">
      <c r="A3781" t="str">
        <f t="shared" si="151"/>
        <v>2022-Odsherred Gymnasium-Hf</v>
      </c>
      <c r="B3781" t="str">
        <f t="shared" si="148"/>
        <v>2022</v>
      </c>
      <c r="C3781" t="s">
        <v>159</v>
      </c>
      <c r="D3781" t="s">
        <v>23</v>
      </c>
      <c r="E3781" t="s">
        <v>14</v>
      </c>
      <c r="F3781" t="s">
        <v>15</v>
      </c>
      <c r="G3781" t="s">
        <v>16</v>
      </c>
      <c r="H3781">
        <v>5.8000001907348633</v>
      </c>
      <c r="I3781">
        <v>5.8000001907348633</v>
      </c>
      <c r="J3781">
        <v>0</v>
      </c>
      <c r="K3781" t="s">
        <v>19</v>
      </c>
      <c r="L3781">
        <f>VLOOKUP(A3781,[1]Ark2!$A$1:$H$4250,8,FALSE)</f>
        <v>0</v>
      </c>
    </row>
    <row r="3782" spans="1:12">
      <c r="A3782" t="str">
        <f t="shared" si="151"/>
        <v>2022-Odsherred Gymnasium-Stx</v>
      </c>
      <c r="B3782" t="str">
        <f t="shared" si="148"/>
        <v>2022</v>
      </c>
      <c r="C3782" t="str">
        <f>C3781</f>
        <v>Odsherred Gymnasium</v>
      </c>
      <c r="D3782" t="s">
        <v>13</v>
      </c>
      <c r="E3782" t="s">
        <v>14</v>
      </c>
      <c r="F3782" t="s">
        <v>15</v>
      </c>
      <c r="G3782" t="s">
        <v>16</v>
      </c>
      <c r="H3782">
        <v>7.5</v>
      </c>
      <c r="I3782">
        <v>7.6999998092651367</v>
      </c>
      <c r="J3782">
        <v>0.20000000298023224</v>
      </c>
      <c r="K3782" t="s">
        <v>19</v>
      </c>
      <c r="L3782">
        <f>VLOOKUP(A3782,[1]Ark2!$A$1:$H$4250,8,FALSE)</f>
        <v>0</v>
      </c>
    </row>
    <row r="3783" spans="1:12">
      <c r="A3783" t="str">
        <f t="shared" si="151"/>
        <v>2022-Ordrup Gymnasium-Stx</v>
      </c>
      <c r="B3783" t="str">
        <f t="shared" si="148"/>
        <v>2022</v>
      </c>
      <c r="C3783" t="s">
        <v>160</v>
      </c>
      <c r="D3783" t="s">
        <v>13</v>
      </c>
      <c r="E3783" t="s">
        <v>14</v>
      </c>
      <c r="F3783" t="s">
        <v>15</v>
      </c>
      <c r="G3783" t="s">
        <v>16</v>
      </c>
      <c r="H3783">
        <v>7.5999999046325684</v>
      </c>
      <c r="I3783">
        <v>7.8000001907348633</v>
      </c>
      <c r="J3783">
        <v>0.20000000298023224</v>
      </c>
      <c r="K3783" t="s">
        <v>17</v>
      </c>
      <c r="L3783">
        <f>VLOOKUP(A3783,[1]Ark2!$A$1:$H$4250,8,FALSE)</f>
        <v>2.2304832713754646E-2</v>
      </c>
    </row>
    <row r="3784" spans="1:12">
      <c r="A3784" t="str">
        <f t="shared" si="151"/>
        <v>2022-Paderup gymnasium-Stx</v>
      </c>
      <c r="B3784" t="str">
        <f t="shared" si="148"/>
        <v>2022</v>
      </c>
      <c r="C3784" t="s">
        <v>161</v>
      </c>
      <c r="D3784" t="s">
        <v>13</v>
      </c>
      <c r="E3784" t="s">
        <v>14</v>
      </c>
      <c r="F3784" t="s">
        <v>15</v>
      </c>
      <c r="G3784" t="s">
        <v>16</v>
      </c>
      <c r="H3784">
        <v>7.6999998092651367</v>
      </c>
      <c r="I3784">
        <v>7.4000000953674316</v>
      </c>
      <c r="J3784">
        <v>-0.30000001192092896</v>
      </c>
      <c r="K3784" t="s">
        <v>17</v>
      </c>
      <c r="L3784">
        <f>VLOOKUP(A3784,[1]Ark2!$A$1:$H$4250,8,FALSE)</f>
        <v>3.5971223021582732E-2</v>
      </c>
    </row>
    <row r="3785" spans="1:12">
      <c r="A3785" t="str">
        <f t="shared" si="151"/>
        <v>2022-Randers HF &amp; VUC-Hf</v>
      </c>
      <c r="B3785" t="str">
        <f t="shared" si="148"/>
        <v>2022</v>
      </c>
      <c r="C3785" t="s">
        <v>163</v>
      </c>
      <c r="D3785" t="s">
        <v>23</v>
      </c>
      <c r="E3785" t="s">
        <v>14</v>
      </c>
      <c r="F3785" t="s">
        <v>15</v>
      </c>
      <c r="G3785" t="s">
        <v>16</v>
      </c>
      <c r="H3785">
        <v>6.0999999046325684</v>
      </c>
      <c r="I3785">
        <v>6.1999998092651367</v>
      </c>
      <c r="J3785">
        <v>0.10000000149011612</v>
      </c>
      <c r="K3785" t="s">
        <v>19</v>
      </c>
      <c r="L3785">
        <f>VLOOKUP(A3785,[1]Ark2!$A$1:$H$4250,8,FALSE)</f>
        <v>0.22222222222222221</v>
      </c>
    </row>
    <row r="3786" spans="1:12">
      <c r="A3786" t="str">
        <f t="shared" si="151"/>
        <v>2022-Randers Statsskole-Stx</v>
      </c>
      <c r="B3786" t="str">
        <f t="shared" si="148"/>
        <v>2022</v>
      </c>
      <c r="C3786" t="s">
        <v>164</v>
      </c>
      <c r="D3786" t="s">
        <v>13</v>
      </c>
      <c r="E3786" t="s">
        <v>14</v>
      </c>
      <c r="F3786" t="s">
        <v>15</v>
      </c>
      <c r="G3786" t="s">
        <v>16</v>
      </c>
      <c r="H3786">
        <v>7.5</v>
      </c>
      <c r="I3786">
        <v>7.5</v>
      </c>
      <c r="J3786">
        <v>0</v>
      </c>
      <c r="K3786" t="s">
        <v>19</v>
      </c>
      <c r="L3786">
        <f>VLOOKUP(A3786,[1]Ark2!$A$1:$H$4250,8,FALSE)</f>
        <v>0.104</v>
      </c>
    </row>
    <row r="3787" spans="1:12">
      <c r="A3787" t="str">
        <f t="shared" si="151"/>
        <v>2022-Ribe Katedralskole, egym-Hhx</v>
      </c>
      <c r="B3787" t="str">
        <f t="shared" si="148"/>
        <v>2022</v>
      </c>
      <c r="C3787" t="s">
        <v>165</v>
      </c>
      <c r="D3787" t="s">
        <v>29</v>
      </c>
      <c r="E3787" t="s">
        <v>14</v>
      </c>
      <c r="F3787" t="s">
        <v>15</v>
      </c>
      <c r="G3787" t="s">
        <v>16</v>
      </c>
      <c r="H3787">
        <v>7.4000000953674316</v>
      </c>
      <c r="I3787">
        <v>7.4000000953674316</v>
      </c>
      <c r="J3787">
        <v>0</v>
      </c>
      <c r="K3787" t="s">
        <v>19</v>
      </c>
      <c r="L3787">
        <f>VLOOKUP(A3787,[1]Ark2!$A$1:$H$4250,8,FALSE)</f>
        <v>0</v>
      </c>
    </row>
    <row r="3788" spans="1:12">
      <c r="A3788" t="str">
        <f t="shared" si="151"/>
        <v>2022-Ribe Katedralskole, stx-Hf</v>
      </c>
      <c r="B3788" t="str">
        <f t="shared" si="148"/>
        <v>2022</v>
      </c>
      <c r="C3788" t="s">
        <v>166</v>
      </c>
      <c r="D3788" t="s">
        <v>23</v>
      </c>
      <c r="E3788" t="s">
        <v>14</v>
      </c>
      <c r="F3788" t="s">
        <v>15</v>
      </c>
      <c r="G3788" t="s">
        <v>16</v>
      </c>
      <c r="H3788">
        <v>6.0999999046325684</v>
      </c>
      <c r="I3788">
        <v>6.4000000953674316</v>
      </c>
      <c r="J3788">
        <v>0.30000001192092896</v>
      </c>
      <c r="K3788" t="s">
        <v>19</v>
      </c>
      <c r="L3788">
        <f>VLOOKUP(A3788,[1]Ark2!$A$1:$H$4250,8,FALSE)</f>
        <v>0</v>
      </c>
    </row>
    <row r="3789" spans="1:12">
      <c r="A3789" t="str">
        <f t="shared" si="151"/>
        <v>2022-Ribe Katedralskole, stx-Stx</v>
      </c>
      <c r="B3789" t="str">
        <f t="shared" si="148"/>
        <v>2022</v>
      </c>
      <c r="C3789" t="str">
        <f>C3788</f>
        <v>Ribe Katedralskole, stx</v>
      </c>
      <c r="D3789" t="s">
        <v>13</v>
      </c>
      <c r="E3789" t="s">
        <v>14</v>
      </c>
      <c r="F3789" t="s">
        <v>15</v>
      </c>
      <c r="G3789" t="s">
        <v>16</v>
      </c>
      <c r="H3789">
        <v>7.8000001907348633</v>
      </c>
      <c r="I3789">
        <v>7.8000001907348633</v>
      </c>
      <c r="J3789">
        <v>0</v>
      </c>
      <c r="K3789" t="s">
        <v>19</v>
      </c>
      <c r="L3789">
        <f>VLOOKUP(A3789,[1]Ark2!$A$1:$H$4250,8,FALSE)</f>
        <v>0</v>
      </c>
    </row>
    <row r="3790" spans="1:12">
      <c r="A3790" t="str">
        <f t="shared" si="151"/>
        <v>2022-Ringkjøbing Gymnasium-Stx</v>
      </c>
      <c r="B3790" t="str">
        <f t="shared" si="148"/>
        <v>2022</v>
      </c>
      <c r="C3790" t="s">
        <v>167</v>
      </c>
      <c r="D3790" t="s">
        <v>13</v>
      </c>
      <c r="E3790" t="s">
        <v>14</v>
      </c>
      <c r="F3790" t="s">
        <v>15</v>
      </c>
      <c r="G3790" t="s">
        <v>16</v>
      </c>
      <c r="H3790">
        <v>7.6999998092651367</v>
      </c>
      <c r="I3790">
        <v>7.5</v>
      </c>
      <c r="J3790">
        <v>-0.20000000298023224</v>
      </c>
      <c r="K3790" t="s">
        <v>19</v>
      </c>
      <c r="L3790">
        <f>VLOOKUP(A3790,[1]Ark2!$A$1:$H$4250,8,FALSE)</f>
        <v>7.6923076923076927E-2</v>
      </c>
    </row>
    <row r="3791" spans="1:12">
      <c r="A3791" t="str">
        <f t="shared" si="151"/>
        <v>2022-Risskov gymnasium-Stx</v>
      </c>
      <c r="B3791" t="str">
        <f t="shared" si="148"/>
        <v>2022</v>
      </c>
      <c r="C3791" t="s">
        <v>168</v>
      </c>
      <c r="D3791" t="s">
        <v>13</v>
      </c>
      <c r="E3791" t="s">
        <v>14</v>
      </c>
      <c r="F3791" t="s">
        <v>15</v>
      </c>
      <c r="G3791" t="s">
        <v>16</v>
      </c>
      <c r="H3791">
        <v>7.6999998092651367</v>
      </c>
      <c r="I3791">
        <v>7.9000000953674316</v>
      </c>
      <c r="J3791">
        <v>0.20000000298023224</v>
      </c>
      <c r="K3791" t="s">
        <v>19</v>
      </c>
      <c r="L3791">
        <f>VLOOKUP(A3791,[1]Ark2!$A$1:$H$4250,8,FALSE)</f>
        <v>0.1541501976284585</v>
      </c>
    </row>
    <row r="3792" spans="1:12">
      <c r="A3792" t="str">
        <f t="shared" si="151"/>
        <v>2022-Rosborg Gymnasium &amp; HF-Hf</v>
      </c>
      <c r="B3792" t="str">
        <f t="shared" si="148"/>
        <v>2022</v>
      </c>
      <c r="C3792" t="s">
        <v>169</v>
      </c>
      <c r="D3792" t="s">
        <v>23</v>
      </c>
      <c r="E3792" t="s">
        <v>14</v>
      </c>
      <c r="F3792" t="s">
        <v>15</v>
      </c>
      <c r="G3792" t="s">
        <v>16</v>
      </c>
      <c r="H3792">
        <v>6.0999999046325684</v>
      </c>
      <c r="I3792">
        <v>6</v>
      </c>
      <c r="J3792">
        <v>-0.10000000149011612</v>
      </c>
      <c r="K3792" t="s">
        <v>19</v>
      </c>
      <c r="L3792">
        <f>VLOOKUP(A3792,[1]Ark2!$A$1:$H$4250,8,FALSE)</f>
        <v>7.6086956521739135E-2</v>
      </c>
    </row>
    <row r="3793" spans="1:12">
      <c r="A3793" t="str">
        <f t="shared" si="151"/>
        <v>2022-Rosborg Gymnasium &amp; HF-Stx</v>
      </c>
      <c r="B3793" t="str">
        <f t="shared" si="148"/>
        <v>2022</v>
      </c>
      <c r="C3793" t="str">
        <f>C3792</f>
        <v>Rosborg Gymnasium &amp; HF</v>
      </c>
      <c r="D3793" t="s">
        <v>13</v>
      </c>
      <c r="E3793" t="s">
        <v>14</v>
      </c>
      <c r="F3793" t="s">
        <v>15</v>
      </c>
      <c r="G3793" t="s">
        <v>16</v>
      </c>
      <c r="H3793">
        <v>7.8000001907348633</v>
      </c>
      <c r="I3793">
        <v>7.4000000953674316</v>
      </c>
      <c r="J3793">
        <v>-0.40000000596046448</v>
      </c>
      <c r="K3793" t="s">
        <v>17</v>
      </c>
      <c r="L3793">
        <f>VLOOKUP(A3793,[1]Ark2!$A$1:$H$4250,8,FALSE)</f>
        <v>0.12271540469973891</v>
      </c>
    </row>
    <row r="3794" spans="1:12">
      <c r="A3794" t="str">
        <f t="shared" si="151"/>
        <v>2022-Roskilde Gymnasium-Hf</v>
      </c>
      <c r="B3794" t="str">
        <f t="shared" si="148"/>
        <v>2022</v>
      </c>
      <c r="C3794" t="s">
        <v>170</v>
      </c>
      <c r="D3794" t="s">
        <v>23</v>
      </c>
      <c r="E3794" t="s">
        <v>14</v>
      </c>
      <c r="F3794" t="s">
        <v>15</v>
      </c>
      <c r="G3794" t="s">
        <v>16</v>
      </c>
      <c r="H3794">
        <v>6.3000001907348633</v>
      </c>
      <c r="I3794">
        <v>6</v>
      </c>
      <c r="J3794">
        <v>-0.30000001192092896</v>
      </c>
      <c r="K3794" t="s">
        <v>19</v>
      </c>
      <c r="L3794">
        <f>VLOOKUP(A3794,[1]Ark2!$A$1:$H$4250,8,FALSE)</f>
        <v>0.12</v>
      </c>
    </row>
    <row r="3795" spans="1:12">
      <c r="A3795" t="str">
        <f t="shared" si="151"/>
        <v>2022-Roskilde Gymnasium-Stx</v>
      </c>
      <c r="B3795" t="str">
        <f t="shared" si="148"/>
        <v>2022</v>
      </c>
      <c r="C3795" t="str">
        <f>C3794</f>
        <v>Roskilde Gymnasium</v>
      </c>
      <c r="D3795" t="s">
        <v>13</v>
      </c>
      <c r="E3795" t="s">
        <v>14</v>
      </c>
      <c r="F3795" t="s">
        <v>15</v>
      </c>
      <c r="G3795" t="s">
        <v>16</v>
      </c>
      <c r="H3795">
        <v>8.3999996185302734</v>
      </c>
      <c r="I3795">
        <v>8.1999998092651367</v>
      </c>
      <c r="J3795">
        <v>-0.20000000298023224</v>
      </c>
      <c r="K3795" t="s">
        <v>17</v>
      </c>
      <c r="L3795">
        <f>VLOOKUP(A3795,[1]Ark2!$A$1:$H$4250,8,FALSE)</f>
        <v>2.0833333333333332E-2</v>
      </c>
    </row>
    <row r="3796" spans="1:12">
      <c r="A3796" t="str">
        <f t="shared" si="151"/>
        <v>2022-Roskilde Handelsskole-Hhx</v>
      </c>
      <c r="B3796" t="str">
        <f t="shared" si="148"/>
        <v>2022</v>
      </c>
      <c r="C3796" t="s">
        <v>171</v>
      </c>
      <c r="D3796" t="s">
        <v>29</v>
      </c>
      <c r="E3796" t="s">
        <v>14</v>
      </c>
      <c r="F3796" t="s">
        <v>15</v>
      </c>
      <c r="G3796" t="s">
        <v>16</v>
      </c>
      <c r="H3796">
        <v>7.0999999046325684</v>
      </c>
      <c r="I3796">
        <v>6.6999998092651367</v>
      </c>
      <c r="J3796">
        <v>-0.40000000596046448</v>
      </c>
      <c r="K3796" t="s">
        <v>17</v>
      </c>
      <c r="L3796">
        <f>VLOOKUP(A3796,[1]Ark2!$A$1:$H$4250,8,FALSE)</f>
        <v>3.7249283667621778E-2</v>
      </c>
    </row>
    <row r="3797" spans="1:12">
      <c r="A3797" t="str">
        <f t="shared" si="151"/>
        <v>2022-Roskilde Katedralskole-Stx</v>
      </c>
      <c r="B3797" t="str">
        <f t="shared" si="148"/>
        <v>2022</v>
      </c>
      <c r="C3797" t="s">
        <v>172</v>
      </c>
      <c r="D3797" t="s">
        <v>13</v>
      </c>
      <c r="E3797" t="s">
        <v>14</v>
      </c>
      <c r="F3797" t="s">
        <v>15</v>
      </c>
      <c r="G3797" t="s">
        <v>16</v>
      </c>
      <c r="H3797">
        <v>7.9000000953674316</v>
      </c>
      <c r="I3797">
        <v>7.5999999046325684</v>
      </c>
      <c r="J3797">
        <v>-0.30000001192092896</v>
      </c>
      <c r="K3797" t="s">
        <v>17</v>
      </c>
      <c r="L3797">
        <f>VLOOKUP(A3797,[1]Ark2!$A$1:$H$4250,8,FALSE)</f>
        <v>7.1100917431192664E-2</v>
      </c>
    </row>
    <row r="3798" spans="1:12">
      <c r="A3798" t="str">
        <f t="shared" si="151"/>
        <v>2022-Rungsted Gymnasium-Stx</v>
      </c>
      <c r="B3798" t="str">
        <f t="shared" si="148"/>
        <v>2022</v>
      </c>
      <c r="C3798" t="s">
        <v>174</v>
      </c>
      <c r="D3798" t="s">
        <v>13</v>
      </c>
      <c r="E3798" t="s">
        <v>14</v>
      </c>
      <c r="F3798" t="s">
        <v>15</v>
      </c>
      <c r="G3798" t="s">
        <v>16</v>
      </c>
      <c r="H3798">
        <v>7.8000001907348633</v>
      </c>
      <c r="I3798">
        <v>7.9000000953674316</v>
      </c>
      <c r="J3798">
        <v>0.10000000149011612</v>
      </c>
      <c r="K3798" t="s">
        <v>19</v>
      </c>
      <c r="L3798">
        <f>VLOOKUP(A3798,[1]Ark2!$A$1:$H$4250,8,FALSE)</f>
        <v>6.1674008810572688E-2</v>
      </c>
    </row>
    <row r="3799" spans="1:12">
      <c r="A3799" t="str">
        <f t="shared" si="151"/>
        <v>2022-Rybners - HF - Spangsbjerg Møllevej-Hf</v>
      </c>
      <c r="B3799" t="str">
        <f t="shared" si="148"/>
        <v>2022</v>
      </c>
      <c r="C3799" t="s">
        <v>385</v>
      </c>
      <c r="D3799" t="s">
        <v>23</v>
      </c>
      <c r="E3799" t="s">
        <v>14</v>
      </c>
      <c r="F3799" t="s">
        <v>15</v>
      </c>
      <c r="G3799" t="s">
        <v>16</v>
      </c>
      <c r="H3799">
        <v>6.0999999046325684</v>
      </c>
      <c r="I3799">
        <v>5.9000000953674316</v>
      </c>
      <c r="J3799">
        <v>-0.20000000298023224</v>
      </c>
      <c r="K3799" t="s">
        <v>19</v>
      </c>
      <c r="L3799">
        <f>VLOOKUP(A3799,[1]Ark2!$A$1:$H$4250,8,FALSE)</f>
        <v>6.3829787234042548E-2</v>
      </c>
    </row>
    <row r="3800" spans="1:12">
      <c r="A3800" t="str">
        <f t="shared" si="151"/>
        <v>2022-Rybners - HHX - Grådybet-Hhx</v>
      </c>
      <c r="B3800" t="str">
        <f t="shared" si="148"/>
        <v>2022</v>
      </c>
      <c r="C3800" t="s">
        <v>277</v>
      </c>
      <c r="D3800" t="s">
        <v>29</v>
      </c>
      <c r="E3800" t="s">
        <v>14</v>
      </c>
      <c r="F3800" t="s">
        <v>15</v>
      </c>
      <c r="G3800" t="s">
        <v>16</v>
      </c>
      <c r="H3800">
        <v>7.5</v>
      </c>
      <c r="I3800">
        <v>7.4000000953674316</v>
      </c>
      <c r="J3800">
        <v>-0.10000000149011612</v>
      </c>
      <c r="K3800" t="s">
        <v>19</v>
      </c>
      <c r="L3800">
        <f>VLOOKUP(A3800,[1]Ark2!$A$1:$H$4250,8,FALSE)</f>
        <v>3.3472803347280332E-2</v>
      </c>
    </row>
    <row r="3801" spans="1:12">
      <c r="A3801" t="str">
        <f t="shared" si="151"/>
        <v>2022-Rybners - HTX - Spangsbjerg Møllevej-Htx</v>
      </c>
      <c r="B3801" t="str">
        <f t="shared" si="148"/>
        <v>2022</v>
      </c>
      <c r="C3801" t="s">
        <v>386</v>
      </c>
      <c r="D3801" t="s">
        <v>32</v>
      </c>
      <c r="E3801" t="s">
        <v>14</v>
      </c>
      <c r="F3801" t="s">
        <v>15</v>
      </c>
      <c r="G3801" t="s">
        <v>16</v>
      </c>
      <c r="H3801">
        <v>7.6999998092651367</v>
      </c>
      <c r="I3801">
        <v>7.8000001907348633</v>
      </c>
      <c r="J3801">
        <v>0.10000000149011612</v>
      </c>
      <c r="K3801" t="s">
        <v>19</v>
      </c>
      <c r="L3801">
        <f>VLOOKUP(A3801,[1]Ark2!$A$1:$H$4250,8,FALSE)</f>
        <v>4.3859649122807015E-2</v>
      </c>
    </row>
    <row r="3802" spans="1:12">
      <c r="A3802" t="str">
        <f t="shared" si="151"/>
        <v>2022-Rybners- STX- Grådybet-Stx</v>
      </c>
      <c r="B3802" t="str">
        <f t="shared" si="148"/>
        <v>2022</v>
      </c>
      <c r="C3802" t="s">
        <v>278</v>
      </c>
      <c r="D3802" t="s">
        <v>13</v>
      </c>
      <c r="E3802" t="s">
        <v>14</v>
      </c>
      <c r="F3802" t="s">
        <v>15</v>
      </c>
      <c r="G3802" t="s">
        <v>16</v>
      </c>
      <c r="H3802">
        <v>7.5</v>
      </c>
      <c r="I3802">
        <v>7.1999998092651367</v>
      </c>
      <c r="J3802">
        <v>-0.30000001192092896</v>
      </c>
      <c r="K3802" t="s">
        <v>17</v>
      </c>
      <c r="L3802">
        <f>VLOOKUP(A3802,[1]Ark2!$A$1:$H$4250,8,FALSE)</f>
        <v>5.1502145922746781E-2</v>
      </c>
    </row>
    <row r="3803" spans="1:12">
      <c r="A3803" t="str">
        <f t="shared" si="151"/>
        <v>2022-Rysensteen Gymnasium-Stx</v>
      </c>
      <c r="B3803" t="str">
        <f t="shared" si="148"/>
        <v>2022</v>
      </c>
      <c r="C3803" t="s">
        <v>177</v>
      </c>
      <c r="D3803" t="s">
        <v>13</v>
      </c>
      <c r="E3803" t="s">
        <v>14</v>
      </c>
      <c r="F3803" t="s">
        <v>15</v>
      </c>
      <c r="G3803" t="s">
        <v>16</v>
      </c>
      <c r="H3803">
        <v>8.6999998092651367</v>
      </c>
      <c r="I3803">
        <v>9</v>
      </c>
      <c r="J3803">
        <v>0.30000001192092896</v>
      </c>
      <c r="K3803" t="s">
        <v>17</v>
      </c>
      <c r="L3803">
        <f>VLOOKUP(A3803,[1]Ark2!$A$1:$H$4250,8,FALSE)</f>
        <v>5.9829059829059832E-2</v>
      </c>
    </row>
    <row r="3804" spans="1:12">
      <c r="A3804" t="str">
        <f t="shared" si="151"/>
        <v>2022-Rødkilde Gymnasium-Stx</v>
      </c>
      <c r="B3804" t="str">
        <f t="shared" si="148"/>
        <v>2022</v>
      </c>
      <c r="C3804" t="s">
        <v>178</v>
      </c>
      <c r="D3804" t="s">
        <v>13</v>
      </c>
      <c r="E3804" t="s">
        <v>14</v>
      </c>
      <c r="F3804" t="s">
        <v>15</v>
      </c>
      <c r="G3804" t="s">
        <v>16</v>
      </c>
      <c r="H3804">
        <v>8</v>
      </c>
      <c r="I3804">
        <v>7.9000000953674316</v>
      </c>
      <c r="J3804">
        <v>-0.10000000149011612</v>
      </c>
      <c r="K3804" t="s">
        <v>19</v>
      </c>
      <c r="L3804">
        <f>VLOOKUP(A3804,[1]Ark2!$A$1:$H$4250,8,FALSE)</f>
        <v>9.9264705882352935E-2</v>
      </c>
    </row>
    <row r="3805" spans="1:12">
      <c r="A3805" t="str">
        <f t="shared" si="151"/>
        <v>2022-Rødovre Gymnasium-Stx</v>
      </c>
      <c r="B3805" t="str">
        <f t="shared" si="148"/>
        <v>2022</v>
      </c>
      <c r="C3805" t="s">
        <v>179</v>
      </c>
      <c r="D3805" t="s">
        <v>13</v>
      </c>
      <c r="E3805" t="s">
        <v>14</v>
      </c>
      <c r="F3805" t="s">
        <v>15</v>
      </c>
      <c r="G3805" t="s">
        <v>16</v>
      </c>
      <c r="H3805">
        <v>6.6999998092651367</v>
      </c>
      <c r="I3805">
        <v>6.6999998092651367</v>
      </c>
      <c r="J3805">
        <v>0</v>
      </c>
      <c r="K3805" t="s">
        <v>19</v>
      </c>
      <c r="L3805">
        <f>VLOOKUP(A3805,[1]Ark2!$A$1:$H$4250,8,FALSE)</f>
        <v>0.20408163265306123</v>
      </c>
    </row>
    <row r="3806" spans="1:12">
      <c r="A3806" t="str">
        <f t="shared" si="151"/>
        <v>2022-Sankt Annæ Gymnasium-Stx</v>
      </c>
      <c r="B3806" t="str">
        <f t="shared" si="148"/>
        <v>2022</v>
      </c>
      <c r="C3806" t="s">
        <v>180</v>
      </c>
      <c r="D3806" t="s">
        <v>13</v>
      </c>
      <c r="E3806" t="s">
        <v>14</v>
      </c>
      <c r="F3806" t="s">
        <v>15</v>
      </c>
      <c r="G3806" t="s">
        <v>16</v>
      </c>
      <c r="H3806">
        <v>8.8000001907348633</v>
      </c>
      <c r="I3806">
        <v>8.8000001907348633</v>
      </c>
      <c r="J3806">
        <v>0</v>
      </c>
      <c r="K3806" t="s">
        <v>19</v>
      </c>
      <c r="L3806">
        <f>VLOOKUP(A3806,[1]Ark2!$A$1:$H$4250,8,FALSE)</f>
        <v>5.9405940594059403E-2</v>
      </c>
    </row>
    <row r="3807" spans="1:12">
      <c r="A3807" t="str">
        <f t="shared" si="151"/>
        <v>2022-Sct. Knuds Gymnasium-Stx</v>
      </c>
      <c r="B3807" t="str">
        <f t="shared" si="148"/>
        <v>2022</v>
      </c>
      <c r="C3807" t="s">
        <v>181</v>
      </c>
      <c r="D3807" t="s">
        <v>13</v>
      </c>
      <c r="E3807" t="s">
        <v>14</v>
      </c>
      <c r="F3807" t="s">
        <v>15</v>
      </c>
      <c r="G3807" t="s">
        <v>16</v>
      </c>
      <c r="H3807">
        <v>7.8000001907348633</v>
      </c>
      <c r="I3807">
        <v>7.5999999046325684</v>
      </c>
      <c r="J3807">
        <v>-0.20000000298023224</v>
      </c>
      <c r="K3807" t="s">
        <v>17</v>
      </c>
      <c r="L3807">
        <f>VLOOKUP(A3807,[1]Ark2!$A$1:$H$4250,8,FALSE)</f>
        <v>8.2758620689655171E-2</v>
      </c>
    </row>
    <row r="3808" spans="1:12">
      <c r="A3808" t="str">
        <f t="shared" si="151"/>
        <v>2022-Silkeborg Gymnasium-Stx</v>
      </c>
      <c r="B3808" t="str">
        <f t="shared" si="148"/>
        <v>2022</v>
      </c>
      <c r="C3808" t="s">
        <v>182</v>
      </c>
      <c r="D3808" t="s">
        <v>13</v>
      </c>
      <c r="E3808" t="s">
        <v>14</v>
      </c>
      <c r="F3808" t="s">
        <v>15</v>
      </c>
      <c r="G3808" t="s">
        <v>16</v>
      </c>
      <c r="H3808">
        <v>8.3999996185302734</v>
      </c>
      <c r="I3808">
        <v>8.6999998092651367</v>
      </c>
      <c r="J3808">
        <v>0.30000001192092896</v>
      </c>
      <c r="K3808" t="s">
        <v>17</v>
      </c>
      <c r="L3808">
        <f>VLOOKUP(A3808,[1]Ark2!$A$1:$H$4250,8,FALSE)</f>
        <v>3.8461538461538464E-2</v>
      </c>
    </row>
    <row r="3809" spans="1:12">
      <c r="A3809" t="str">
        <f t="shared" si="151"/>
        <v>2022-Skanderborg Gymnasium-Stx</v>
      </c>
      <c r="B3809" t="str">
        <f t="shared" si="148"/>
        <v>2022</v>
      </c>
      <c r="C3809" t="s">
        <v>183</v>
      </c>
      <c r="D3809" t="s">
        <v>13</v>
      </c>
      <c r="E3809" t="s">
        <v>14</v>
      </c>
      <c r="F3809" t="s">
        <v>15</v>
      </c>
      <c r="G3809" t="s">
        <v>16</v>
      </c>
      <c r="H3809">
        <v>8</v>
      </c>
      <c r="I3809">
        <v>7.8000001907348633</v>
      </c>
      <c r="J3809">
        <v>-0.20000000298023224</v>
      </c>
      <c r="K3809" t="s">
        <v>17</v>
      </c>
      <c r="L3809">
        <f>VLOOKUP(A3809,[1]Ark2!$A$1:$H$4250,8,FALSE)</f>
        <v>0.02</v>
      </c>
    </row>
    <row r="3810" spans="1:12">
      <c r="A3810" t="str">
        <f t="shared" si="151"/>
        <v>2022-Skive College, Arvikavej-Hhx</v>
      </c>
      <c r="B3810" t="str">
        <f t="shared" si="148"/>
        <v>2022</v>
      </c>
      <c r="C3810" t="s">
        <v>185</v>
      </c>
      <c r="D3810" t="s">
        <v>29</v>
      </c>
      <c r="E3810" t="s">
        <v>14</v>
      </c>
      <c r="F3810" t="s">
        <v>15</v>
      </c>
      <c r="G3810" t="s">
        <v>16</v>
      </c>
      <c r="H3810">
        <v>7</v>
      </c>
      <c r="I3810">
        <v>7</v>
      </c>
      <c r="J3810">
        <v>0</v>
      </c>
      <c r="K3810" t="s">
        <v>19</v>
      </c>
      <c r="L3810">
        <f>VLOOKUP(A3810,[1]Ark2!$A$1:$H$4250,8,FALSE)</f>
        <v>3.0927835051546393E-2</v>
      </c>
    </row>
    <row r="3811" spans="1:12">
      <c r="A3811" t="str">
        <f t="shared" si="151"/>
        <v>2022-Skive College, Arvikavej-Htx</v>
      </c>
      <c r="B3811" t="str">
        <f t="shared" ref="B3811:B3874" si="152">B3810</f>
        <v>2022</v>
      </c>
      <c r="C3811" t="str">
        <f>C3810</f>
        <v>Skive College, Arvikavej</v>
      </c>
      <c r="D3811" t="s">
        <v>32</v>
      </c>
      <c r="E3811" t="s">
        <v>14</v>
      </c>
      <c r="F3811" t="s">
        <v>15</v>
      </c>
      <c r="G3811" t="s">
        <v>16</v>
      </c>
      <c r="H3811">
        <v>7.5</v>
      </c>
      <c r="I3811">
        <v>7.5</v>
      </c>
      <c r="J3811">
        <v>0</v>
      </c>
      <c r="K3811" t="s">
        <v>19</v>
      </c>
      <c r="L3811">
        <f>VLOOKUP(A3811,[1]Ark2!$A$1:$H$4250,8,FALSE)</f>
        <v>0</v>
      </c>
    </row>
    <row r="3812" spans="1:12">
      <c r="A3812" t="str">
        <f t="shared" si="151"/>
        <v>2022-Skive Gymnasium-Hf</v>
      </c>
      <c r="B3812" t="str">
        <f t="shared" si="152"/>
        <v>2022</v>
      </c>
      <c r="C3812" t="s">
        <v>187</v>
      </c>
      <c r="D3812" t="s">
        <v>23</v>
      </c>
      <c r="E3812" t="s">
        <v>14</v>
      </c>
      <c r="F3812" t="s">
        <v>15</v>
      </c>
      <c r="G3812" t="s">
        <v>16</v>
      </c>
      <c r="H3812">
        <v>6.0999999046325684</v>
      </c>
      <c r="I3812">
        <v>6</v>
      </c>
      <c r="J3812">
        <v>-0.10000000149011612</v>
      </c>
      <c r="K3812" t="s">
        <v>19</v>
      </c>
      <c r="L3812">
        <f>VLOOKUP(A3812,[1]Ark2!$A$1:$H$4250,8,FALSE)</f>
        <v>0</v>
      </c>
    </row>
    <row r="3813" spans="1:12">
      <c r="A3813" t="str">
        <f t="shared" si="151"/>
        <v>2022-Skive Gymnasium-Stx</v>
      </c>
      <c r="B3813" t="str">
        <f t="shared" si="152"/>
        <v>2022</v>
      </c>
      <c r="C3813" t="str">
        <f>C3812</f>
        <v>Skive Gymnasium</v>
      </c>
      <c r="D3813" t="s">
        <v>13</v>
      </c>
      <c r="E3813" t="s">
        <v>14</v>
      </c>
      <c r="F3813" t="s">
        <v>15</v>
      </c>
      <c r="G3813" t="s">
        <v>16</v>
      </c>
      <c r="H3813">
        <v>7.5999999046325684</v>
      </c>
      <c r="I3813">
        <v>7.8000001907348633</v>
      </c>
      <c r="J3813">
        <v>0.20000000298023224</v>
      </c>
      <c r="K3813" t="s">
        <v>19</v>
      </c>
      <c r="L3813">
        <f>VLOOKUP(A3813,[1]Ark2!$A$1:$H$4250,8,FALSE)</f>
        <v>5.5214723926380369E-2</v>
      </c>
    </row>
    <row r="3814" spans="1:12">
      <c r="A3814" t="str">
        <f t="shared" si="151"/>
        <v>2022-Skive-Viborg HF &amp; VUC, Viborg-Hf</v>
      </c>
      <c r="B3814" t="str">
        <f t="shared" si="152"/>
        <v>2022</v>
      </c>
      <c r="C3814" t="s">
        <v>280</v>
      </c>
      <c r="D3814" t="s">
        <v>23</v>
      </c>
      <c r="E3814" t="s">
        <v>14</v>
      </c>
      <c r="F3814" t="s">
        <v>15</v>
      </c>
      <c r="G3814" t="s">
        <v>16</v>
      </c>
      <c r="H3814">
        <v>6.8000001907348633</v>
      </c>
      <c r="I3814">
        <v>7</v>
      </c>
      <c r="J3814">
        <v>0.20000000298023224</v>
      </c>
      <c r="K3814" t="s">
        <v>19</v>
      </c>
      <c r="L3814">
        <f>VLOOKUP(A3814,[1]Ark2!$A$1:$H$4250,8,FALSE)</f>
        <v>0</v>
      </c>
    </row>
    <row r="3815" spans="1:12">
      <c r="A3815" t="str">
        <f t="shared" si="151"/>
        <v>2022-Skolerne i Oure - Sport &amp; Performance-Stx</v>
      </c>
      <c r="B3815" t="str">
        <f t="shared" si="152"/>
        <v>2022</v>
      </c>
      <c r="C3815" t="s">
        <v>188</v>
      </c>
      <c r="D3815" t="s">
        <v>13</v>
      </c>
      <c r="E3815" t="s">
        <v>14</v>
      </c>
      <c r="F3815" t="s">
        <v>15</v>
      </c>
      <c r="G3815" t="s">
        <v>16</v>
      </c>
      <c r="H3815">
        <v>7.9000000953674316</v>
      </c>
      <c r="I3815">
        <v>8.3999996185302734</v>
      </c>
      <c r="J3815">
        <v>0.5</v>
      </c>
      <c r="K3815" t="s">
        <v>17</v>
      </c>
      <c r="L3815">
        <f>VLOOKUP(A3815,[1]Ark2!$A$1:$H$4250,8,FALSE)</f>
        <v>0</v>
      </c>
    </row>
    <row r="3816" spans="1:12">
      <c r="A3816" t="str">
        <f t="shared" si="151"/>
        <v>2022-Slagelse Gymnasium-Hf</v>
      </c>
      <c r="B3816" t="str">
        <f t="shared" si="152"/>
        <v>2022</v>
      </c>
      <c r="C3816" t="s">
        <v>189</v>
      </c>
      <c r="D3816" t="s">
        <v>23</v>
      </c>
      <c r="E3816" t="s">
        <v>14</v>
      </c>
      <c r="F3816" t="s">
        <v>15</v>
      </c>
      <c r="G3816" t="s">
        <v>16</v>
      </c>
      <c r="H3816">
        <v>5.6999998092651367</v>
      </c>
      <c r="I3816">
        <v>5.4000000953674316</v>
      </c>
      <c r="J3816">
        <v>-0.30000001192092896</v>
      </c>
      <c r="K3816" t="s">
        <v>17</v>
      </c>
      <c r="L3816">
        <f>VLOOKUP(A3816,[1]Ark2!$A$1:$H$4250,8,FALSE)</f>
        <v>0.13541666666666666</v>
      </c>
    </row>
    <row r="3817" spans="1:12">
      <c r="A3817" t="str">
        <f t="shared" si="151"/>
        <v>2022-Slagelse Gymnasium-Stx</v>
      </c>
      <c r="B3817" t="str">
        <f t="shared" si="152"/>
        <v>2022</v>
      </c>
      <c r="C3817" t="str">
        <f>C3816</f>
        <v>Slagelse Gymnasium</v>
      </c>
      <c r="D3817" t="s">
        <v>13</v>
      </c>
      <c r="E3817" t="s">
        <v>14</v>
      </c>
      <c r="F3817" t="s">
        <v>15</v>
      </c>
      <c r="G3817" t="s">
        <v>16</v>
      </c>
      <c r="H3817">
        <v>7.1999998092651367</v>
      </c>
      <c r="I3817">
        <v>6.9000000953674316</v>
      </c>
      <c r="J3817">
        <v>-0.30000001192092896</v>
      </c>
      <c r="K3817" t="s">
        <v>17</v>
      </c>
      <c r="L3817">
        <f>VLOOKUP(A3817,[1]Ark2!$A$1:$H$4250,8,FALSE)</f>
        <v>0.18318318318318319</v>
      </c>
    </row>
    <row r="3818" spans="1:12">
      <c r="A3818" t="str">
        <f t="shared" si="151"/>
        <v>2022-Slotshaven Gymnasium-Hhx</v>
      </c>
      <c r="B3818" t="str">
        <f t="shared" si="152"/>
        <v>2022</v>
      </c>
      <c r="C3818" t="s">
        <v>327</v>
      </c>
      <c r="D3818" t="s">
        <v>29</v>
      </c>
      <c r="E3818" t="s">
        <v>14</v>
      </c>
      <c r="F3818" t="s">
        <v>15</v>
      </c>
      <c r="G3818" t="s">
        <v>16</v>
      </c>
      <c r="H3818">
        <v>7</v>
      </c>
      <c r="I3818">
        <v>7.1999998092651367</v>
      </c>
      <c r="J3818">
        <v>0.20000000298023224</v>
      </c>
      <c r="K3818" t="s">
        <v>19</v>
      </c>
      <c r="L3818">
        <f>VLOOKUP(A3818,[1]Ark2!$A$1:$H$4250,8,FALSE)</f>
        <v>0</v>
      </c>
    </row>
    <row r="3819" spans="1:12">
      <c r="A3819" t="str">
        <f t="shared" si="151"/>
        <v>2022-Slotshaven Gymnasium-Htx</v>
      </c>
      <c r="B3819" t="str">
        <f t="shared" si="152"/>
        <v>2022</v>
      </c>
      <c r="C3819" t="str">
        <f>C3818</f>
        <v>Slotshaven Gymnasium</v>
      </c>
      <c r="D3819" t="s">
        <v>32</v>
      </c>
      <c r="E3819" t="s">
        <v>14</v>
      </c>
      <c r="F3819" t="s">
        <v>15</v>
      </c>
      <c r="G3819" t="s">
        <v>16</v>
      </c>
      <c r="H3819">
        <v>7.3000001907348633</v>
      </c>
      <c r="I3819">
        <v>7.3000001907348633</v>
      </c>
      <c r="J3819">
        <v>0</v>
      </c>
      <c r="K3819" t="s">
        <v>19</v>
      </c>
      <c r="L3819">
        <f>VLOOKUP(A3819,[1]Ark2!$A$1:$H$4250,8,FALSE)</f>
        <v>6.1538461538461542E-2</v>
      </c>
    </row>
    <row r="3820" spans="1:12">
      <c r="A3820" t="str">
        <f t="shared" si="151"/>
        <v>2022-Solrød Gymnasium-Hf</v>
      </c>
      <c r="B3820" t="str">
        <f t="shared" si="152"/>
        <v>2022</v>
      </c>
      <c r="C3820" t="s">
        <v>190</v>
      </c>
      <c r="D3820" t="s">
        <v>23</v>
      </c>
      <c r="E3820" t="s">
        <v>14</v>
      </c>
      <c r="F3820" t="s">
        <v>15</v>
      </c>
      <c r="G3820" t="s">
        <v>16</v>
      </c>
      <c r="H3820">
        <v>5.4000000953674316</v>
      </c>
      <c r="I3820">
        <v>5.4000000953674316</v>
      </c>
      <c r="J3820">
        <v>0</v>
      </c>
      <c r="K3820" t="s">
        <v>19</v>
      </c>
      <c r="L3820">
        <f>VLOOKUP(A3820,[1]Ark2!$A$1:$H$4250,8,FALSE)</f>
        <v>0.1</v>
      </c>
    </row>
    <row r="3821" spans="1:12">
      <c r="A3821" t="str">
        <f t="shared" si="151"/>
        <v>2022-Solrød Gymnasium-Stx</v>
      </c>
      <c r="B3821" t="str">
        <f t="shared" si="152"/>
        <v>2022</v>
      </c>
      <c r="C3821" t="str">
        <f>C3820</f>
        <v>Solrød Gymnasium</v>
      </c>
      <c r="D3821" t="s">
        <v>13</v>
      </c>
      <c r="E3821" t="s">
        <v>14</v>
      </c>
      <c r="F3821" t="s">
        <v>15</v>
      </c>
      <c r="G3821" t="s">
        <v>16</v>
      </c>
      <c r="H3821">
        <v>7.5999999046325684</v>
      </c>
      <c r="I3821">
        <v>7.3000001907348633</v>
      </c>
      <c r="J3821">
        <v>-0.30000001192092896</v>
      </c>
      <c r="K3821" t="s">
        <v>17</v>
      </c>
      <c r="L3821">
        <f>VLOOKUP(A3821,[1]Ark2!$A$1:$H$4250,8,FALSE)</f>
        <v>5.6497175141242938E-2</v>
      </c>
    </row>
    <row r="3822" spans="1:12">
      <c r="A3822" t="str">
        <f t="shared" si="151"/>
        <v>2022-Sorø Akademis Skole-Stx</v>
      </c>
      <c r="B3822" t="str">
        <f t="shared" si="152"/>
        <v>2022</v>
      </c>
      <c r="C3822" t="s">
        <v>191</v>
      </c>
      <c r="D3822" t="s">
        <v>13</v>
      </c>
      <c r="E3822" t="s">
        <v>14</v>
      </c>
      <c r="F3822" t="s">
        <v>15</v>
      </c>
      <c r="G3822" t="s">
        <v>16</v>
      </c>
      <c r="H3822">
        <v>8.1000003814697266</v>
      </c>
      <c r="I3822">
        <v>8.1999998092651367</v>
      </c>
      <c r="J3822">
        <v>0.10000000149011612</v>
      </c>
      <c r="K3822" t="s">
        <v>19</v>
      </c>
      <c r="L3822">
        <f>VLOOKUP(A3822,[1]Ark2!$A$1:$H$4250,8,FALSE)</f>
        <v>2.9411764705882353E-2</v>
      </c>
    </row>
    <row r="3823" spans="1:12">
      <c r="A3823" t="str">
        <f t="shared" si="151"/>
        <v>2022-Stenhus Gymnasium-Hf</v>
      </c>
      <c r="B3823" t="str">
        <f t="shared" si="152"/>
        <v>2022</v>
      </c>
      <c r="C3823" t="s">
        <v>192</v>
      </c>
      <c r="D3823" t="s">
        <v>23</v>
      </c>
      <c r="E3823" t="s">
        <v>14</v>
      </c>
      <c r="F3823" t="s">
        <v>15</v>
      </c>
      <c r="G3823" t="s">
        <v>16</v>
      </c>
      <c r="H3823">
        <v>5.9000000953674316</v>
      </c>
      <c r="I3823">
        <v>6.3000001907348633</v>
      </c>
      <c r="J3823">
        <v>0.40000000596046448</v>
      </c>
      <c r="K3823" t="s">
        <v>17</v>
      </c>
      <c r="L3823">
        <f>VLOOKUP(A3823,[1]Ark2!$A$1:$H$4250,8,FALSE)</f>
        <v>0.15966386554621848</v>
      </c>
    </row>
    <row r="3824" spans="1:12">
      <c r="A3824" t="str">
        <f t="shared" si="151"/>
        <v>2022-Stenhus Gymnasium-Stx</v>
      </c>
      <c r="B3824" t="str">
        <f t="shared" si="152"/>
        <v>2022</v>
      </c>
      <c r="C3824" t="str">
        <f>C3823</f>
        <v>Stenhus Gymnasium</v>
      </c>
      <c r="D3824" t="s">
        <v>13</v>
      </c>
      <c r="E3824" t="s">
        <v>14</v>
      </c>
      <c r="F3824" t="s">
        <v>15</v>
      </c>
      <c r="G3824" t="s">
        <v>16</v>
      </c>
      <c r="H3824">
        <v>7.6999998092651367</v>
      </c>
      <c r="I3824">
        <v>7.8000001907348633</v>
      </c>
      <c r="J3824">
        <v>0.10000000149011612</v>
      </c>
      <c r="K3824" t="s">
        <v>19</v>
      </c>
      <c r="L3824">
        <f>VLOOKUP(A3824,[1]Ark2!$A$1:$H$4250,8,FALSE)</f>
        <v>7.7881619937694699E-2</v>
      </c>
    </row>
    <row r="3825" spans="1:12">
      <c r="A3825" t="str">
        <f t="shared" si="151"/>
        <v>2022-Struer Statsgymnasium-Hf</v>
      </c>
      <c r="B3825" t="str">
        <f t="shared" si="152"/>
        <v>2022</v>
      </c>
      <c r="C3825" t="s">
        <v>193</v>
      </c>
      <c r="D3825" t="s">
        <v>23</v>
      </c>
      <c r="E3825" t="s">
        <v>14</v>
      </c>
      <c r="F3825" t="s">
        <v>15</v>
      </c>
      <c r="G3825" t="s">
        <v>16</v>
      </c>
      <c r="H3825">
        <v>6.0999999046325684</v>
      </c>
      <c r="I3825">
        <v>6.1999998092651367</v>
      </c>
      <c r="J3825">
        <v>0.10000000149011612</v>
      </c>
      <c r="K3825" t="s">
        <v>19</v>
      </c>
      <c r="L3825">
        <f>VLOOKUP(A3825,[1]Ark2!$A$1:$H$4250,8,FALSE)</f>
        <v>0</v>
      </c>
    </row>
    <row r="3826" spans="1:12">
      <c r="A3826" t="str">
        <f t="shared" si="151"/>
        <v>2022-Struer Statsgymnasium-Stx</v>
      </c>
      <c r="B3826" t="str">
        <f t="shared" si="152"/>
        <v>2022</v>
      </c>
      <c r="C3826" t="str">
        <f>C3825</f>
        <v>Struer Statsgymnasium</v>
      </c>
      <c r="D3826" t="s">
        <v>13</v>
      </c>
      <c r="E3826" t="s">
        <v>14</v>
      </c>
      <c r="F3826" t="s">
        <v>15</v>
      </c>
      <c r="G3826" t="s">
        <v>16</v>
      </c>
      <c r="H3826">
        <v>8.1999998092651367</v>
      </c>
      <c r="I3826">
        <v>8.1999998092651367</v>
      </c>
      <c r="J3826">
        <v>0</v>
      </c>
      <c r="K3826" t="s">
        <v>19</v>
      </c>
      <c r="L3826">
        <f>VLOOKUP(A3826,[1]Ark2!$A$1:$H$4250,8,FALSE)</f>
        <v>6.9444444444444448E-2</v>
      </c>
    </row>
    <row r="3827" spans="1:12">
      <c r="A3827" t="str">
        <f t="shared" si="151"/>
        <v>2022-Struer Statsgymnasium - erhvervsskolen-Hhx</v>
      </c>
      <c r="B3827" t="str">
        <f t="shared" si="152"/>
        <v>2022</v>
      </c>
      <c r="C3827" t="s">
        <v>194</v>
      </c>
      <c r="D3827" t="s">
        <v>29</v>
      </c>
      <c r="E3827" t="s">
        <v>14</v>
      </c>
      <c r="F3827" t="s">
        <v>15</v>
      </c>
      <c r="G3827" t="s">
        <v>16</v>
      </c>
      <c r="H3827">
        <v>7</v>
      </c>
      <c r="I3827">
        <v>7</v>
      </c>
      <c r="J3827">
        <v>0</v>
      </c>
      <c r="K3827" t="s">
        <v>19</v>
      </c>
      <c r="L3827">
        <f>VLOOKUP(A3827,[1]Ark2!$A$1:$H$4250,8,FALSE)</f>
        <v>0.15</v>
      </c>
    </row>
    <row r="3828" spans="1:12">
      <c r="A3828" t="str">
        <f t="shared" si="151"/>
        <v>2022-Struer Statsgymnasium - erhvervsskolen-Htx</v>
      </c>
      <c r="B3828" t="str">
        <f t="shared" si="152"/>
        <v>2022</v>
      </c>
      <c r="C3828" t="str">
        <f>C3827</f>
        <v>Struer Statsgymnasium - erhvervsskolen</v>
      </c>
      <c r="D3828" t="s">
        <v>32</v>
      </c>
      <c r="E3828" t="s">
        <v>14</v>
      </c>
      <c r="F3828" t="s">
        <v>15</v>
      </c>
      <c r="G3828" t="s">
        <v>16</v>
      </c>
      <c r="H3828">
        <v>7.4000000953674316</v>
      </c>
      <c r="I3828">
        <v>7.3000001907348633</v>
      </c>
      <c r="J3828">
        <v>-0.10000000149011612</v>
      </c>
      <c r="K3828" t="s">
        <v>19</v>
      </c>
      <c r="L3828">
        <f>VLOOKUP(A3828,[1]Ark2!$A$1:$H$4250,8,FALSE)</f>
        <v>0</v>
      </c>
    </row>
    <row r="3829" spans="1:12">
      <c r="A3829" t="str">
        <f t="shared" si="151"/>
        <v>2022-Støvring Gymnasium-Stx</v>
      </c>
      <c r="B3829" t="str">
        <f t="shared" si="152"/>
        <v>2022</v>
      </c>
      <c r="C3829" t="s">
        <v>195</v>
      </c>
      <c r="D3829" t="s">
        <v>13</v>
      </c>
      <c r="E3829" t="s">
        <v>14</v>
      </c>
      <c r="F3829" t="s">
        <v>15</v>
      </c>
      <c r="G3829" t="s">
        <v>16</v>
      </c>
      <c r="H3829">
        <v>7.8000001907348633</v>
      </c>
      <c r="I3829">
        <v>7.6999998092651367</v>
      </c>
      <c r="J3829">
        <v>-0.10000000149011612</v>
      </c>
      <c r="K3829" t="s">
        <v>19</v>
      </c>
      <c r="L3829">
        <f>VLOOKUP(A3829,[1]Ark2!$A$1:$H$4250,8,FALSE)</f>
        <v>1.9867549668874173E-2</v>
      </c>
    </row>
    <row r="3830" spans="1:12">
      <c r="A3830" t="str">
        <f t="shared" si="151"/>
        <v>2022-Svendborg Erhvervsskole &amp; -Gymnasier, Skovsbovej-Hhx</v>
      </c>
      <c r="B3830" t="str">
        <f t="shared" si="152"/>
        <v>2022</v>
      </c>
      <c r="C3830" t="s">
        <v>197</v>
      </c>
      <c r="D3830" t="s">
        <v>29</v>
      </c>
      <c r="E3830" t="s">
        <v>14</v>
      </c>
      <c r="F3830" t="s">
        <v>15</v>
      </c>
      <c r="G3830" t="s">
        <v>16</v>
      </c>
      <c r="H3830">
        <v>7.0999999046325684</v>
      </c>
      <c r="I3830">
        <v>7.3000001907348633</v>
      </c>
      <c r="J3830">
        <v>0.20000000298023224</v>
      </c>
      <c r="K3830" t="s">
        <v>19</v>
      </c>
      <c r="L3830">
        <f>VLOOKUP(A3830,[1]Ark2!$A$1:$H$4250,8,FALSE)</f>
        <v>2.7272727272727271E-2</v>
      </c>
    </row>
    <row r="3831" spans="1:12">
      <c r="A3831" t="str">
        <f t="shared" si="151"/>
        <v>2022-Svendborg Erhvervsskole &amp; -Gymnasier, Skovsbovej-Htx</v>
      </c>
      <c r="B3831" t="str">
        <f t="shared" si="152"/>
        <v>2022</v>
      </c>
      <c r="C3831" t="str">
        <f>C3830</f>
        <v>Svendborg Erhvervsskole &amp; -Gymnasier, Skovsbovej</v>
      </c>
      <c r="D3831" t="s">
        <v>32</v>
      </c>
      <c r="E3831" t="s">
        <v>14</v>
      </c>
      <c r="F3831" t="s">
        <v>15</v>
      </c>
      <c r="G3831" t="s">
        <v>16</v>
      </c>
      <c r="H3831">
        <v>7.8000001907348633</v>
      </c>
      <c r="I3831">
        <v>7.8000001907348633</v>
      </c>
      <c r="J3831">
        <v>0</v>
      </c>
      <c r="K3831" t="s">
        <v>19</v>
      </c>
      <c r="L3831">
        <f>VLOOKUP(A3831,[1]Ark2!$A$1:$H$4250,8,FALSE)</f>
        <v>5.128205128205128E-2</v>
      </c>
    </row>
    <row r="3832" spans="1:12">
      <c r="A3832" t="str">
        <f t="shared" si="151"/>
        <v>2022-Svendborg Gymnasium-Hf</v>
      </c>
      <c r="B3832" t="str">
        <f t="shared" si="152"/>
        <v>2022</v>
      </c>
      <c r="C3832" t="s">
        <v>198</v>
      </c>
      <c r="D3832" t="s">
        <v>23</v>
      </c>
      <c r="E3832" t="s">
        <v>14</v>
      </c>
      <c r="F3832" t="s">
        <v>15</v>
      </c>
      <c r="G3832" t="s">
        <v>16</v>
      </c>
      <c r="H3832">
        <v>5.8000001907348633</v>
      </c>
      <c r="I3832">
        <v>5.5999999046325684</v>
      </c>
      <c r="J3832">
        <v>-0.20000000298023224</v>
      </c>
      <c r="K3832" t="s">
        <v>19</v>
      </c>
      <c r="L3832">
        <f>VLOOKUP(A3832,[1]Ark2!$A$1:$H$4250,8,FALSE)</f>
        <v>0.13461538461538461</v>
      </c>
    </row>
    <row r="3833" spans="1:12">
      <c r="A3833" t="str">
        <f t="shared" si="151"/>
        <v>2022-Svendborg Gymnasium-Stx</v>
      </c>
      <c r="B3833" t="str">
        <f t="shared" si="152"/>
        <v>2022</v>
      </c>
      <c r="C3833" t="str">
        <f>C3832</f>
        <v>Svendborg Gymnasium</v>
      </c>
      <c r="D3833" t="s">
        <v>13</v>
      </c>
      <c r="E3833" t="s">
        <v>14</v>
      </c>
      <c r="F3833" t="s">
        <v>15</v>
      </c>
      <c r="G3833" t="s">
        <v>16</v>
      </c>
      <c r="H3833">
        <v>7.8000001907348633</v>
      </c>
      <c r="I3833">
        <v>7.5999999046325684</v>
      </c>
      <c r="J3833">
        <v>-0.20000000298023224</v>
      </c>
      <c r="K3833" t="s">
        <v>17</v>
      </c>
      <c r="L3833">
        <f>VLOOKUP(A3833,[1]Ark2!$A$1:$H$4250,8,FALSE)</f>
        <v>6.3380281690140844E-2</v>
      </c>
    </row>
    <row r="3834" spans="1:12">
      <c r="A3834" t="str">
        <f t="shared" si="151"/>
        <v>2022-Syddjurs Gymnasium-Stx</v>
      </c>
      <c r="B3834" t="str">
        <f t="shared" si="152"/>
        <v>2022</v>
      </c>
      <c r="C3834" t="s">
        <v>200</v>
      </c>
      <c r="D3834" t="s">
        <v>13</v>
      </c>
      <c r="E3834" t="s">
        <v>14</v>
      </c>
      <c r="F3834" t="s">
        <v>15</v>
      </c>
      <c r="G3834" t="s">
        <v>16</v>
      </c>
      <c r="H3834">
        <v>7.8000001907348633</v>
      </c>
      <c r="I3834">
        <v>7.8000001907348633</v>
      </c>
      <c r="J3834">
        <v>0</v>
      </c>
      <c r="K3834" t="s">
        <v>19</v>
      </c>
      <c r="L3834">
        <f>VLOOKUP(A3834,[1]Ark2!$A$1:$H$4250,8,FALSE)</f>
        <v>6.5934065934065936E-2</v>
      </c>
    </row>
    <row r="3835" spans="1:12">
      <c r="A3835" t="str">
        <f t="shared" si="151"/>
        <v>2022-Sønderborg Statsskole-Hf</v>
      </c>
      <c r="B3835" t="str">
        <f t="shared" si="152"/>
        <v>2022</v>
      </c>
      <c r="C3835" t="s">
        <v>201</v>
      </c>
      <c r="D3835" t="s">
        <v>23</v>
      </c>
      <c r="E3835" t="s">
        <v>14</v>
      </c>
      <c r="F3835" t="s">
        <v>15</v>
      </c>
      <c r="G3835" t="s">
        <v>16</v>
      </c>
      <c r="H3835">
        <v>6</v>
      </c>
      <c r="I3835">
        <v>5.8000001907348633</v>
      </c>
      <c r="J3835">
        <v>-0.20000000298023224</v>
      </c>
      <c r="K3835" t="s">
        <v>19</v>
      </c>
      <c r="L3835">
        <f>VLOOKUP(A3835,[1]Ark2!$A$1:$H$4250,8,FALSE)</f>
        <v>7.9365079365079361E-2</v>
      </c>
    </row>
    <row r="3836" spans="1:12">
      <c r="A3836" t="str">
        <f t="shared" si="151"/>
        <v>2022-Sønderborg Statsskole-Stx</v>
      </c>
      <c r="B3836" t="str">
        <f t="shared" si="152"/>
        <v>2022</v>
      </c>
      <c r="C3836" t="str">
        <f>C3835</f>
        <v>Sønderborg Statsskole</v>
      </c>
      <c r="D3836" t="s">
        <v>13</v>
      </c>
      <c r="E3836" t="s">
        <v>14</v>
      </c>
      <c r="F3836" t="s">
        <v>15</v>
      </c>
      <c r="G3836" t="s">
        <v>16</v>
      </c>
      <c r="H3836">
        <v>7.4000000953674316</v>
      </c>
      <c r="I3836">
        <v>7.0999999046325684</v>
      </c>
      <c r="J3836">
        <v>-0.30000001192092896</v>
      </c>
      <c r="K3836" t="s">
        <v>17</v>
      </c>
      <c r="L3836">
        <f>VLOOKUP(A3836,[1]Ark2!$A$1:$H$4250,8,FALSE)</f>
        <v>0.13043478260869565</v>
      </c>
    </row>
    <row r="3837" spans="1:12">
      <c r="A3837" t="str">
        <f t="shared" si="151"/>
        <v>2022-TEKNISK GYMNASIUM,  Skanderborg-Htx</v>
      </c>
      <c r="B3837" t="str">
        <f t="shared" si="152"/>
        <v>2022</v>
      </c>
      <c r="C3837" t="s">
        <v>331</v>
      </c>
      <c r="D3837" t="s">
        <v>32</v>
      </c>
      <c r="E3837" t="s">
        <v>14</v>
      </c>
      <c r="F3837" t="s">
        <v>15</v>
      </c>
      <c r="G3837" t="s">
        <v>16</v>
      </c>
      <c r="H3837">
        <v>7.5</v>
      </c>
      <c r="I3837">
        <v>7.3000001907348633</v>
      </c>
      <c r="J3837">
        <v>-0.20000000298023224</v>
      </c>
      <c r="K3837" t="s">
        <v>19</v>
      </c>
      <c r="L3837">
        <f>VLOOKUP(A3837,[1]Ark2!$A$1:$H$4250,8,FALSE)</f>
        <v>0</v>
      </c>
    </row>
    <row r="3838" spans="1:12">
      <c r="A3838" t="str">
        <f t="shared" si="151"/>
        <v>2022-TH. LANGS HF &amp; VUC-Hf</v>
      </c>
      <c r="B3838" t="str">
        <f t="shared" si="152"/>
        <v>2022</v>
      </c>
      <c r="C3838" t="s">
        <v>204</v>
      </c>
      <c r="D3838" t="s">
        <v>23</v>
      </c>
      <c r="E3838" t="s">
        <v>14</v>
      </c>
      <c r="F3838" t="s">
        <v>15</v>
      </c>
      <c r="G3838" t="s">
        <v>16</v>
      </c>
      <c r="H3838">
        <v>6.4000000953674316</v>
      </c>
      <c r="I3838">
        <v>6.5</v>
      </c>
      <c r="J3838">
        <v>0.10000000149011612</v>
      </c>
      <c r="K3838" t="s">
        <v>19</v>
      </c>
      <c r="L3838">
        <f>VLOOKUP(A3838,[1]Ark2!$A$1:$H$4250,8,FALSE)</f>
        <v>0.24</v>
      </c>
    </row>
    <row r="3839" spans="1:12">
      <c r="A3839" t="str">
        <f t="shared" si="151"/>
        <v>2022-Thisted Gymnasium, STX og HF-Hf</v>
      </c>
      <c r="B3839" t="str">
        <f t="shared" si="152"/>
        <v>2022</v>
      </c>
      <c r="C3839" t="s">
        <v>206</v>
      </c>
      <c r="D3839" t="s">
        <v>23</v>
      </c>
      <c r="E3839" t="s">
        <v>14</v>
      </c>
      <c r="F3839" t="s">
        <v>15</v>
      </c>
      <c r="G3839" t="s">
        <v>16</v>
      </c>
      <c r="H3839">
        <v>5.6999998092651367</v>
      </c>
      <c r="I3839">
        <v>5.6999998092651367</v>
      </c>
      <c r="J3839">
        <v>0</v>
      </c>
      <c r="K3839" t="s">
        <v>19</v>
      </c>
      <c r="L3839">
        <f>VLOOKUP(A3839,[1]Ark2!$A$1:$H$4250,8,FALSE)</f>
        <v>0.10638297872340426</v>
      </c>
    </row>
    <row r="3840" spans="1:12">
      <c r="A3840" t="str">
        <f t="shared" si="151"/>
        <v>2022-Thisted Gymnasium, STX og HF-Stx</v>
      </c>
      <c r="B3840" t="str">
        <f t="shared" si="152"/>
        <v>2022</v>
      </c>
      <c r="C3840" t="str">
        <f>C3839</f>
        <v>Thisted Gymnasium, STX og HF</v>
      </c>
      <c r="D3840" t="s">
        <v>13</v>
      </c>
      <c r="E3840" t="s">
        <v>14</v>
      </c>
      <c r="F3840" t="s">
        <v>15</v>
      </c>
      <c r="G3840" t="s">
        <v>16</v>
      </c>
      <c r="H3840">
        <v>7.9000000953674316</v>
      </c>
      <c r="I3840">
        <v>7.9000000953674316</v>
      </c>
      <c r="J3840">
        <v>0</v>
      </c>
      <c r="K3840" t="s">
        <v>19</v>
      </c>
      <c r="L3840">
        <f>VLOOKUP(A3840,[1]Ark2!$A$1:$H$4250,8,FALSE)</f>
        <v>3.968253968253968E-2</v>
      </c>
    </row>
    <row r="3841" spans="1:12">
      <c r="A3841" t="str">
        <f t="shared" si="151"/>
        <v>2022-Thy-Mors HF &amp; VUC , Nykøbing afd.-Hf</v>
      </c>
      <c r="B3841" t="str">
        <f t="shared" si="152"/>
        <v>2022</v>
      </c>
      <c r="C3841" t="s">
        <v>367</v>
      </c>
      <c r="D3841" t="s">
        <v>23</v>
      </c>
      <c r="E3841" t="s">
        <v>14</v>
      </c>
      <c r="F3841" t="s">
        <v>15</v>
      </c>
      <c r="G3841" t="s">
        <v>16</v>
      </c>
      <c r="H3841">
        <v>6</v>
      </c>
      <c r="I3841">
        <v>5.9000000953674316</v>
      </c>
      <c r="J3841">
        <v>-0.10000000149011612</v>
      </c>
      <c r="K3841" t="s">
        <v>19</v>
      </c>
      <c r="L3841">
        <f>VLOOKUP(A3841,[1]Ark2!$A$1:$H$4250,8,FALSE)</f>
        <v>0</v>
      </c>
    </row>
    <row r="3842" spans="1:12">
      <c r="A3842" t="str">
        <f t="shared" si="151"/>
        <v>2022-Thy-Mors HF &amp; VUC, Thisted-Hf</v>
      </c>
      <c r="B3842" t="str">
        <f t="shared" si="152"/>
        <v>2022</v>
      </c>
      <c r="C3842" t="s">
        <v>368</v>
      </c>
      <c r="D3842" t="s">
        <v>23</v>
      </c>
      <c r="E3842" t="s">
        <v>14</v>
      </c>
      <c r="F3842" t="s">
        <v>15</v>
      </c>
      <c r="G3842" t="s">
        <v>16</v>
      </c>
      <c r="H3842">
        <v>6.4000000953674316</v>
      </c>
      <c r="I3842">
        <v>6.3000001907348633</v>
      </c>
      <c r="J3842">
        <v>-0.10000000149011612</v>
      </c>
      <c r="K3842" t="s">
        <v>19</v>
      </c>
      <c r="L3842">
        <f>VLOOKUP(A3842,[1]Ark2!$A$1:$H$4250,8,FALSE)</f>
        <v>0</v>
      </c>
    </row>
    <row r="3843" spans="1:12">
      <c r="A3843" t="str">
        <f t="shared" ref="A3843:A3906" si="153">_xlfn.CONCAT(B3843,"-",C3843,"-",LEFT(D3843,3))</f>
        <v>2022-TietgenSkolen (ELM)-Hhx</v>
      </c>
      <c r="B3843" t="str">
        <f t="shared" si="152"/>
        <v>2022</v>
      </c>
      <c r="C3843" t="s">
        <v>209</v>
      </c>
      <c r="D3843" t="s">
        <v>29</v>
      </c>
      <c r="E3843" t="s">
        <v>14</v>
      </c>
      <c r="F3843" t="s">
        <v>15</v>
      </c>
      <c r="G3843" t="s">
        <v>16</v>
      </c>
      <c r="H3843">
        <v>7.4000000953674316</v>
      </c>
      <c r="I3843">
        <v>6.9000000953674316</v>
      </c>
      <c r="J3843">
        <v>-0.5</v>
      </c>
      <c r="K3843" t="s">
        <v>17</v>
      </c>
      <c r="L3843">
        <f>VLOOKUP(A3843,[1]Ark2!$A$1:$H$4250,8,FALSE)</f>
        <v>7.5117370892018781E-2</v>
      </c>
    </row>
    <row r="3844" spans="1:12">
      <c r="A3844" t="str">
        <f t="shared" si="153"/>
        <v>2022-Tornbjerg Gymnasium-Stx</v>
      </c>
      <c r="B3844" t="str">
        <f t="shared" si="152"/>
        <v>2022</v>
      </c>
      <c r="C3844" t="s">
        <v>210</v>
      </c>
      <c r="D3844" t="s">
        <v>13</v>
      </c>
      <c r="E3844" t="s">
        <v>14</v>
      </c>
      <c r="F3844" t="s">
        <v>15</v>
      </c>
      <c r="G3844" t="s">
        <v>16</v>
      </c>
      <c r="H3844">
        <v>7.1999998092651367</v>
      </c>
      <c r="I3844">
        <v>7.0999999046325684</v>
      </c>
      <c r="J3844">
        <v>-0.10000000149011612</v>
      </c>
      <c r="K3844" t="s">
        <v>19</v>
      </c>
      <c r="L3844">
        <f>VLOOKUP(A3844,[1]Ark2!$A$1:$H$4250,8,FALSE)</f>
        <v>0.25</v>
      </c>
    </row>
    <row r="3845" spans="1:12">
      <c r="A3845" t="str">
        <f t="shared" si="153"/>
        <v>2022-Tradium Gymnasier, HHX &amp; HTX-Hhx</v>
      </c>
      <c r="B3845" t="str">
        <f t="shared" si="152"/>
        <v>2022</v>
      </c>
      <c r="C3845" t="s">
        <v>387</v>
      </c>
      <c r="D3845" t="s">
        <v>29</v>
      </c>
      <c r="E3845" t="s">
        <v>14</v>
      </c>
      <c r="F3845" t="s">
        <v>15</v>
      </c>
      <c r="G3845" t="s">
        <v>16</v>
      </c>
      <c r="H3845">
        <v>7.3000001907348633</v>
      </c>
      <c r="I3845">
        <v>7.3000001907348633</v>
      </c>
      <c r="J3845">
        <v>0</v>
      </c>
      <c r="K3845" t="s">
        <v>19</v>
      </c>
      <c r="L3845" s="5">
        <v>0</v>
      </c>
    </row>
    <row r="3846" spans="1:12">
      <c r="A3846" t="str">
        <f t="shared" si="153"/>
        <v>2022-Tradium, Teknisk Gymnasium, HTX-Htx</v>
      </c>
      <c r="B3846" t="str">
        <f t="shared" si="152"/>
        <v>2022</v>
      </c>
      <c r="C3846" t="s">
        <v>388</v>
      </c>
      <c r="D3846" t="s">
        <v>32</v>
      </c>
      <c r="E3846" t="s">
        <v>14</v>
      </c>
      <c r="F3846" t="s">
        <v>15</v>
      </c>
      <c r="G3846" t="s">
        <v>16</v>
      </c>
      <c r="H3846">
        <v>7.8000001907348633</v>
      </c>
      <c r="I3846">
        <v>7.5</v>
      </c>
      <c r="J3846">
        <v>-0.30000001192092896</v>
      </c>
      <c r="K3846" t="s">
        <v>19</v>
      </c>
      <c r="L3846">
        <f>VLOOKUP(A3846,[1]Ark2!$A$1:$H$4250,8,FALSE)</f>
        <v>3.9215686274509803E-2</v>
      </c>
    </row>
    <row r="3847" spans="1:12">
      <c r="A3847" t="str">
        <f t="shared" si="153"/>
        <v>2022-Tønder Gymnasium-Hf</v>
      </c>
      <c r="B3847" t="str">
        <f t="shared" si="152"/>
        <v>2022</v>
      </c>
      <c r="C3847" t="s">
        <v>213</v>
      </c>
      <c r="D3847" t="s">
        <v>23</v>
      </c>
      <c r="E3847" t="s">
        <v>14</v>
      </c>
      <c r="F3847" t="s">
        <v>15</v>
      </c>
      <c r="G3847" t="s">
        <v>16</v>
      </c>
      <c r="H3847">
        <v>6.0999999046325684</v>
      </c>
      <c r="I3847">
        <v>6.1999998092651367</v>
      </c>
      <c r="J3847">
        <v>0.10000000149011612</v>
      </c>
      <c r="K3847" t="s">
        <v>19</v>
      </c>
      <c r="L3847">
        <f>VLOOKUP(A3847,[1]Ark2!$A$1:$H$4250,8,FALSE)</f>
        <v>6.25E-2</v>
      </c>
    </row>
    <row r="3848" spans="1:12">
      <c r="A3848" t="str">
        <f t="shared" si="153"/>
        <v>2022-Tønder Gymnasium-Stx</v>
      </c>
      <c r="B3848" t="str">
        <f t="shared" si="152"/>
        <v>2022</v>
      </c>
      <c r="C3848" t="str">
        <f>C3847</f>
        <v>Tønder Gymnasium</v>
      </c>
      <c r="D3848" t="s">
        <v>13</v>
      </c>
      <c r="E3848" t="s">
        <v>14</v>
      </c>
      <c r="F3848" t="s">
        <v>15</v>
      </c>
      <c r="G3848" t="s">
        <v>16</v>
      </c>
      <c r="H3848">
        <v>7.6999998092651367</v>
      </c>
      <c r="I3848">
        <v>7.9000000953674316</v>
      </c>
      <c r="J3848">
        <v>0.20000000298023224</v>
      </c>
      <c r="K3848" t="s">
        <v>19</v>
      </c>
      <c r="L3848">
        <f>VLOOKUP(A3848,[1]Ark2!$A$1:$H$4250,8,FALSE)</f>
        <v>5.3097345132743362E-2</v>
      </c>
    </row>
    <row r="3849" spans="1:12">
      <c r="A3849" t="str">
        <f t="shared" si="153"/>
        <v>2022-Tønder Handelsskole-Hhx</v>
      </c>
      <c r="B3849" t="str">
        <f t="shared" si="152"/>
        <v>2022</v>
      </c>
      <c r="C3849" t="s">
        <v>214</v>
      </c>
      <c r="D3849" t="s">
        <v>29</v>
      </c>
      <c r="E3849" t="s">
        <v>14</v>
      </c>
      <c r="F3849" t="s">
        <v>15</v>
      </c>
      <c r="G3849" t="s">
        <v>16</v>
      </c>
      <c r="H3849">
        <v>7</v>
      </c>
      <c r="I3849">
        <v>7.3000001907348633</v>
      </c>
      <c r="J3849">
        <v>0.30000001192092896</v>
      </c>
      <c r="K3849" t="s">
        <v>19</v>
      </c>
      <c r="L3849">
        <f>VLOOKUP(A3849,[1]Ark2!$A$1:$H$4250,8,FALSE)</f>
        <v>0</v>
      </c>
    </row>
    <row r="3850" spans="1:12">
      <c r="A3850" t="str">
        <f t="shared" si="153"/>
        <v>2022-Tørring Gymnasium-Stx</v>
      </c>
      <c r="B3850" t="str">
        <f t="shared" si="152"/>
        <v>2022</v>
      </c>
      <c r="C3850" t="s">
        <v>215</v>
      </c>
      <c r="D3850" t="s">
        <v>13</v>
      </c>
      <c r="E3850" t="s">
        <v>14</v>
      </c>
      <c r="F3850" t="s">
        <v>15</v>
      </c>
      <c r="G3850" t="s">
        <v>16</v>
      </c>
      <c r="H3850">
        <v>7.5999999046325684</v>
      </c>
      <c r="I3850">
        <v>7.8000001907348633</v>
      </c>
      <c r="J3850">
        <v>0.20000000298023224</v>
      </c>
      <c r="K3850" t="s">
        <v>19</v>
      </c>
      <c r="L3850">
        <f>VLOOKUP(A3850,[1]Ark2!$A$1:$H$4250,8,FALSE)</f>
        <v>0</v>
      </c>
    </row>
    <row r="3851" spans="1:12">
      <c r="A3851" t="str">
        <f t="shared" si="153"/>
        <v>2022-Tårnby Gymnasium-Hf</v>
      </c>
      <c r="B3851" t="str">
        <f t="shared" si="152"/>
        <v>2022</v>
      </c>
      <c r="C3851" t="s">
        <v>216</v>
      </c>
      <c r="D3851" t="s">
        <v>23</v>
      </c>
      <c r="E3851" t="s">
        <v>14</v>
      </c>
      <c r="F3851" t="s">
        <v>15</v>
      </c>
      <c r="G3851" t="s">
        <v>16</v>
      </c>
      <c r="H3851">
        <v>5.8000001907348633</v>
      </c>
      <c r="I3851">
        <v>5.5</v>
      </c>
      <c r="J3851">
        <v>-0.30000001192092896</v>
      </c>
      <c r="K3851" t="s">
        <v>19</v>
      </c>
      <c r="L3851">
        <f>VLOOKUP(A3851,[1]Ark2!$A$1:$H$4250,8,FALSE)</f>
        <v>0.13953488372093023</v>
      </c>
    </row>
    <row r="3852" spans="1:12">
      <c r="A3852" t="str">
        <f t="shared" si="153"/>
        <v>2022-Tårnby Gymnasium-Stx</v>
      </c>
      <c r="B3852" t="str">
        <f t="shared" si="152"/>
        <v>2022</v>
      </c>
      <c r="C3852" t="str">
        <f>C3851</f>
        <v>Tårnby Gymnasium</v>
      </c>
      <c r="D3852" t="s">
        <v>13</v>
      </c>
      <c r="E3852" t="s">
        <v>14</v>
      </c>
      <c r="F3852" t="s">
        <v>15</v>
      </c>
      <c r="G3852" t="s">
        <v>16</v>
      </c>
      <c r="H3852">
        <v>7.1999998092651367</v>
      </c>
      <c r="I3852">
        <v>7.0999999046325684</v>
      </c>
      <c r="J3852">
        <v>-0.10000000149011612</v>
      </c>
      <c r="K3852" t="s">
        <v>19</v>
      </c>
      <c r="L3852">
        <f>VLOOKUP(A3852,[1]Ark2!$A$1:$H$4250,8,FALSE)</f>
        <v>5.6872037914691941E-2</v>
      </c>
    </row>
    <row r="3853" spans="1:12">
      <c r="A3853" t="str">
        <f t="shared" si="153"/>
        <v>2022-Taastrup City Gymnasium-Hf</v>
      </c>
      <c r="B3853" t="str">
        <f t="shared" si="152"/>
        <v>2022</v>
      </c>
      <c r="C3853" t="s">
        <v>334</v>
      </c>
      <c r="D3853" t="s">
        <v>23</v>
      </c>
      <c r="E3853" t="s">
        <v>14</v>
      </c>
      <c r="F3853" t="s">
        <v>15</v>
      </c>
      <c r="G3853" t="s">
        <v>16</v>
      </c>
      <c r="H3853">
        <v>3.5999999046325684</v>
      </c>
      <c r="I3853">
        <v>3.7999999523162842</v>
      </c>
      <c r="J3853">
        <v>0.20000000298023224</v>
      </c>
      <c r="K3853" t="s">
        <v>19</v>
      </c>
      <c r="L3853">
        <f>VLOOKUP(A3853,[1]Ark2!$A$1:$H$4250,8,FALSE)</f>
        <v>0.93103448275862066</v>
      </c>
    </row>
    <row r="3854" spans="1:12">
      <c r="A3854" t="str">
        <f t="shared" si="153"/>
        <v>2022-U/NORD Helsingør, Rasmus Knudsens Vej-Hhx</v>
      </c>
      <c r="B3854" t="str">
        <f t="shared" si="152"/>
        <v>2022</v>
      </c>
      <c r="C3854" t="s">
        <v>335</v>
      </c>
      <c r="D3854" t="s">
        <v>29</v>
      </c>
      <c r="E3854" t="s">
        <v>14</v>
      </c>
      <c r="F3854" t="s">
        <v>15</v>
      </c>
      <c r="G3854" t="s">
        <v>16</v>
      </c>
      <c r="H3854">
        <v>7</v>
      </c>
      <c r="I3854">
        <v>7.0999999046325684</v>
      </c>
      <c r="J3854">
        <v>0.10000000149011612</v>
      </c>
      <c r="K3854" t="s">
        <v>19</v>
      </c>
      <c r="L3854">
        <f>VLOOKUP(A3854,[1]Ark2!$A$1:$H$4250,8,FALSE)</f>
        <v>0.25</v>
      </c>
    </row>
    <row r="3855" spans="1:12">
      <c r="A3855" t="str">
        <f t="shared" si="153"/>
        <v>2022-U/NORD Helsingør, Rasmus Knudsens Vej-Htx</v>
      </c>
      <c r="B3855" t="str">
        <f t="shared" si="152"/>
        <v>2022</v>
      </c>
      <c r="C3855" t="str">
        <f>C3854</f>
        <v>U/NORD Helsingør, Rasmus Knudsens Vej</v>
      </c>
      <c r="D3855" t="s">
        <v>32</v>
      </c>
      <c r="E3855" t="s">
        <v>14</v>
      </c>
      <c r="F3855" t="s">
        <v>15</v>
      </c>
      <c r="G3855" t="s">
        <v>16</v>
      </c>
      <c r="H3855">
        <v>8</v>
      </c>
      <c r="I3855">
        <v>8</v>
      </c>
      <c r="J3855">
        <v>0</v>
      </c>
      <c r="K3855" t="s">
        <v>19</v>
      </c>
      <c r="L3855">
        <f>VLOOKUP(A3855,[1]Ark2!$A$1:$H$4250,8,FALSE)</f>
        <v>0</v>
      </c>
    </row>
    <row r="3856" spans="1:12">
      <c r="A3856" t="str">
        <f t="shared" si="153"/>
        <v>2022-U/NORD Hillerød Handelsgymnasium-Hhx</v>
      </c>
      <c r="B3856" t="str">
        <f t="shared" si="152"/>
        <v>2022</v>
      </c>
      <c r="C3856" t="s">
        <v>336</v>
      </c>
      <c r="D3856" t="s">
        <v>29</v>
      </c>
      <c r="E3856" t="s">
        <v>14</v>
      </c>
      <c r="F3856" t="s">
        <v>15</v>
      </c>
      <c r="G3856" t="s">
        <v>16</v>
      </c>
      <c r="H3856">
        <v>7.3000001907348633</v>
      </c>
      <c r="I3856">
        <v>7.1999998092651367</v>
      </c>
      <c r="J3856">
        <v>-0.10000000149011612</v>
      </c>
      <c r="K3856" t="s">
        <v>19</v>
      </c>
      <c r="L3856">
        <f>VLOOKUP(A3856,[1]Ark2!$A$1:$H$4250,8,FALSE)</f>
        <v>6.5326633165829151E-2</v>
      </c>
    </row>
    <row r="3857" spans="1:12">
      <c r="A3857" t="str">
        <f t="shared" si="153"/>
        <v>2022-U/NORD Hillerød Teknisk Gymnasium-Htx</v>
      </c>
      <c r="B3857" t="str">
        <f t="shared" si="152"/>
        <v>2022</v>
      </c>
      <c r="C3857" t="s">
        <v>337</v>
      </c>
      <c r="D3857" t="s">
        <v>32</v>
      </c>
      <c r="E3857" t="s">
        <v>14</v>
      </c>
      <c r="F3857" t="s">
        <v>15</v>
      </c>
      <c r="G3857" t="s">
        <v>16</v>
      </c>
      <c r="H3857">
        <v>7.9000000953674316</v>
      </c>
      <c r="I3857">
        <v>8.1000003814697266</v>
      </c>
      <c r="J3857">
        <v>0.20000000298023224</v>
      </c>
      <c r="K3857" t="s">
        <v>19</v>
      </c>
      <c r="L3857">
        <f>VLOOKUP(A3857,[1]Ark2!$A$1:$H$4250,8,FALSE)</f>
        <v>6.097560975609756E-2</v>
      </c>
    </row>
    <row r="3858" spans="1:12">
      <c r="A3858" t="str">
        <f t="shared" si="153"/>
        <v>2022-UCRS EUD &amp; EUX Business-Hhx</v>
      </c>
      <c r="B3858" t="str">
        <f t="shared" si="152"/>
        <v>2022</v>
      </c>
      <c r="C3858" t="s">
        <v>219</v>
      </c>
      <c r="D3858" t="s">
        <v>29</v>
      </c>
      <c r="E3858" t="s">
        <v>14</v>
      </c>
      <c r="F3858" t="s">
        <v>15</v>
      </c>
      <c r="G3858" t="s">
        <v>16</v>
      </c>
      <c r="H3858">
        <v>7.3000001907348633</v>
      </c>
      <c r="I3858">
        <v>7.4000000953674316</v>
      </c>
      <c r="J3858">
        <v>0.10000000149011612</v>
      </c>
      <c r="K3858" t="s">
        <v>19</v>
      </c>
      <c r="L3858">
        <f>VLOOKUP(A3858,[1]Ark2!$A$1:$H$4250,8,FALSE)</f>
        <v>5.1724137931034482E-2</v>
      </c>
    </row>
    <row r="3859" spans="1:12">
      <c r="A3859" t="str">
        <f t="shared" si="153"/>
        <v>2022-UCRS Gymnasiet HHX Ringkøbing-Hhx</v>
      </c>
      <c r="B3859" t="str">
        <f t="shared" si="152"/>
        <v>2022</v>
      </c>
      <c r="C3859" t="s">
        <v>220</v>
      </c>
      <c r="D3859" t="s">
        <v>29</v>
      </c>
      <c r="E3859" t="s">
        <v>14</v>
      </c>
      <c r="F3859" t="s">
        <v>15</v>
      </c>
      <c r="G3859" t="s">
        <v>16</v>
      </c>
      <c r="H3859">
        <v>7.3000001907348633</v>
      </c>
      <c r="I3859">
        <v>7.5999999046325684</v>
      </c>
      <c r="J3859">
        <v>0.30000001192092896</v>
      </c>
      <c r="K3859" t="s">
        <v>17</v>
      </c>
      <c r="L3859">
        <f>VLOOKUP(A3859,[1]Ark2!$A$1:$H$4250,8,FALSE)</f>
        <v>3.125E-2</v>
      </c>
    </row>
    <row r="3860" spans="1:12">
      <c r="A3860" t="str">
        <f t="shared" si="153"/>
        <v>2022-UCRS Skjern Tekniske Skole-Htx</v>
      </c>
      <c r="B3860" t="str">
        <f t="shared" si="152"/>
        <v>2022</v>
      </c>
      <c r="C3860" t="s">
        <v>221</v>
      </c>
      <c r="D3860" t="s">
        <v>32</v>
      </c>
      <c r="E3860" t="s">
        <v>14</v>
      </c>
      <c r="F3860" t="s">
        <v>15</v>
      </c>
      <c r="G3860" t="s">
        <v>16</v>
      </c>
      <c r="H3860">
        <v>7.5</v>
      </c>
      <c r="I3860">
        <v>7.4000000953674316</v>
      </c>
      <c r="J3860">
        <v>-0.10000000149011612</v>
      </c>
      <c r="K3860" t="s">
        <v>19</v>
      </c>
      <c r="L3860">
        <f>VLOOKUP(A3860,[1]Ark2!$A$1:$H$4250,8,FALSE)</f>
        <v>0</v>
      </c>
    </row>
    <row r="3861" spans="1:12">
      <c r="A3861" t="str">
        <f t="shared" si="153"/>
        <v>2022-Uddannelsescenter Holstebro, HHX/HTX og EUD/EUX Business-Hhx</v>
      </c>
      <c r="B3861" t="str">
        <f t="shared" si="152"/>
        <v>2022</v>
      </c>
      <c r="C3861" t="s">
        <v>271</v>
      </c>
      <c r="D3861" t="s">
        <v>29</v>
      </c>
      <c r="E3861" t="s">
        <v>14</v>
      </c>
      <c r="F3861" t="s">
        <v>15</v>
      </c>
      <c r="G3861" t="s">
        <v>16</v>
      </c>
      <c r="H3861">
        <v>7.5</v>
      </c>
      <c r="I3861">
        <v>7.5</v>
      </c>
      <c r="J3861">
        <v>0</v>
      </c>
      <c r="K3861" t="s">
        <v>19</v>
      </c>
      <c r="L3861">
        <f>VLOOKUP(A3861,[1]Ark2!$A$1:$H$4250,8,FALSE)</f>
        <v>9.1954022988505746E-2</v>
      </c>
    </row>
    <row r="3862" spans="1:12">
      <c r="A3862" t="str">
        <f t="shared" si="153"/>
        <v>2022-Uddannelsescenter Holstebro, HTX og EUD/EUX Teknisk-Htx</v>
      </c>
      <c r="B3862" t="str">
        <f t="shared" si="152"/>
        <v>2022</v>
      </c>
      <c r="C3862" t="s">
        <v>223</v>
      </c>
      <c r="D3862" t="s">
        <v>32</v>
      </c>
      <c r="E3862" t="s">
        <v>14</v>
      </c>
      <c r="F3862" t="s">
        <v>15</v>
      </c>
      <c r="G3862" t="s">
        <v>16</v>
      </c>
      <c r="H3862">
        <v>8.1999998092651367</v>
      </c>
      <c r="I3862">
        <v>8.3999996185302734</v>
      </c>
      <c r="J3862">
        <v>0.20000000298023224</v>
      </c>
      <c r="K3862" t="s">
        <v>19</v>
      </c>
      <c r="L3862">
        <f>VLOOKUP(A3862,[1]Ark2!$A$1:$H$4250,8,FALSE)</f>
        <v>8.1481481481481488E-2</v>
      </c>
    </row>
    <row r="3863" spans="1:12">
      <c r="A3863" t="str">
        <f t="shared" si="153"/>
        <v>2022-Varde Gymnasium-Hf</v>
      </c>
      <c r="B3863" t="str">
        <f t="shared" si="152"/>
        <v>2022</v>
      </c>
      <c r="C3863" t="s">
        <v>224</v>
      </c>
      <c r="D3863" t="s">
        <v>23</v>
      </c>
      <c r="E3863" t="s">
        <v>14</v>
      </c>
      <c r="F3863" t="s">
        <v>15</v>
      </c>
      <c r="G3863" t="s">
        <v>16</v>
      </c>
      <c r="H3863">
        <v>6</v>
      </c>
      <c r="I3863">
        <v>6.0999999046325684</v>
      </c>
      <c r="J3863">
        <v>0.10000000149011612</v>
      </c>
      <c r="K3863" t="s">
        <v>19</v>
      </c>
      <c r="L3863">
        <f>VLOOKUP(A3863,[1]Ark2!$A$1:$H$4250,8,FALSE)</f>
        <v>0.13953488372093023</v>
      </c>
    </row>
    <row r="3864" spans="1:12">
      <c r="A3864" t="str">
        <f t="shared" si="153"/>
        <v>2022-Varde Gymnasium-Stx</v>
      </c>
      <c r="B3864" t="str">
        <f t="shared" si="152"/>
        <v>2022</v>
      </c>
      <c r="C3864" t="str">
        <f>C3863</f>
        <v>Varde Gymnasium</v>
      </c>
      <c r="D3864" t="s">
        <v>13</v>
      </c>
      <c r="E3864" t="s">
        <v>14</v>
      </c>
      <c r="F3864" t="s">
        <v>15</v>
      </c>
      <c r="G3864" t="s">
        <v>16</v>
      </c>
      <c r="H3864">
        <v>7.5</v>
      </c>
      <c r="I3864">
        <v>7.5</v>
      </c>
      <c r="J3864">
        <v>0</v>
      </c>
      <c r="K3864" t="s">
        <v>19</v>
      </c>
      <c r="L3864">
        <f>VLOOKUP(A3864,[1]Ark2!$A$1:$H$4250,8,FALSE)</f>
        <v>4.4871794871794872E-2</v>
      </c>
    </row>
    <row r="3865" spans="1:12">
      <c r="A3865" t="str">
        <f t="shared" si="153"/>
        <v>2022-Varde Handelsskole og Handelsgymnasium-Hhx</v>
      </c>
      <c r="B3865" t="str">
        <f t="shared" si="152"/>
        <v>2022</v>
      </c>
      <c r="C3865" t="s">
        <v>225</v>
      </c>
      <c r="D3865" t="s">
        <v>29</v>
      </c>
      <c r="E3865" t="s">
        <v>14</v>
      </c>
      <c r="F3865" t="s">
        <v>15</v>
      </c>
      <c r="G3865" t="s">
        <v>16</v>
      </c>
      <c r="H3865">
        <v>7</v>
      </c>
      <c r="I3865">
        <v>7</v>
      </c>
      <c r="J3865">
        <v>0</v>
      </c>
      <c r="K3865" t="s">
        <v>19</v>
      </c>
      <c r="L3865">
        <f>VLOOKUP(A3865,[1]Ark2!$A$1:$H$4250,8,FALSE)</f>
        <v>3.875968992248062E-2</v>
      </c>
    </row>
    <row r="3866" spans="1:12">
      <c r="A3866" t="str">
        <f t="shared" si="153"/>
        <v>2022-Vejen Business College-Hhx</v>
      </c>
      <c r="B3866" t="str">
        <f t="shared" si="152"/>
        <v>2022</v>
      </c>
      <c r="C3866" t="s">
        <v>226</v>
      </c>
      <c r="D3866" t="s">
        <v>29</v>
      </c>
      <c r="E3866" t="s">
        <v>14</v>
      </c>
      <c r="F3866" t="s">
        <v>15</v>
      </c>
      <c r="G3866" t="s">
        <v>16</v>
      </c>
      <c r="H3866">
        <v>7.5</v>
      </c>
      <c r="I3866">
        <v>7.6999998092651367</v>
      </c>
      <c r="J3866">
        <v>0.20000000298023224</v>
      </c>
      <c r="K3866" t="s">
        <v>19</v>
      </c>
      <c r="L3866">
        <f>VLOOKUP(A3866,[1]Ark2!$A$1:$H$4250,8,FALSE)</f>
        <v>0</v>
      </c>
    </row>
    <row r="3867" spans="1:12">
      <c r="A3867" t="str">
        <f t="shared" si="153"/>
        <v>2022-Vejen Gymnasium og HF-Hf</v>
      </c>
      <c r="B3867" t="str">
        <f t="shared" si="152"/>
        <v>2022</v>
      </c>
      <c r="C3867" t="s">
        <v>227</v>
      </c>
      <c r="D3867" t="s">
        <v>23</v>
      </c>
      <c r="E3867" t="s">
        <v>14</v>
      </c>
      <c r="F3867" t="s">
        <v>15</v>
      </c>
      <c r="G3867" t="s">
        <v>16</v>
      </c>
      <c r="H3867">
        <v>6</v>
      </c>
      <c r="I3867">
        <v>6</v>
      </c>
      <c r="J3867">
        <v>0</v>
      </c>
      <c r="K3867" t="s">
        <v>19</v>
      </c>
      <c r="L3867">
        <f>VLOOKUP(A3867,[1]Ark2!$A$1:$H$4250,8,FALSE)</f>
        <v>0</v>
      </c>
    </row>
    <row r="3868" spans="1:12">
      <c r="A3868" t="str">
        <f t="shared" si="153"/>
        <v>2022-Vejen Gymnasium og HF-Stx</v>
      </c>
      <c r="B3868" t="str">
        <f t="shared" si="152"/>
        <v>2022</v>
      </c>
      <c r="C3868" t="str">
        <f>C3867</f>
        <v>Vejen Gymnasium og HF</v>
      </c>
      <c r="D3868" t="s">
        <v>13</v>
      </c>
      <c r="E3868" t="s">
        <v>14</v>
      </c>
      <c r="F3868" t="s">
        <v>15</v>
      </c>
      <c r="G3868" t="s">
        <v>16</v>
      </c>
      <c r="H3868">
        <v>7.5999999046325684</v>
      </c>
      <c r="I3868">
        <v>7.5</v>
      </c>
      <c r="J3868">
        <v>-0.10000000149011612</v>
      </c>
      <c r="K3868" t="s">
        <v>19</v>
      </c>
      <c r="L3868">
        <f>VLOOKUP(A3868,[1]Ark2!$A$1:$H$4250,8,FALSE)</f>
        <v>0.11607142857142858</v>
      </c>
    </row>
    <row r="3869" spans="1:12">
      <c r="A3869" t="str">
        <f t="shared" si="153"/>
        <v>2022-Vejle Tekniske Gymnasium-Htx</v>
      </c>
      <c r="B3869" t="str">
        <f t="shared" si="152"/>
        <v>2022</v>
      </c>
      <c r="C3869" t="s">
        <v>338</v>
      </c>
      <c r="D3869" t="s">
        <v>32</v>
      </c>
      <c r="E3869" t="s">
        <v>14</v>
      </c>
      <c r="F3869" t="s">
        <v>15</v>
      </c>
      <c r="G3869" t="s">
        <v>16</v>
      </c>
      <c r="H3869">
        <v>7.6999998092651367</v>
      </c>
      <c r="I3869">
        <v>7.5999999046325684</v>
      </c>
      <c r="J3869">
        <v>-0.10000000149011612</v>
      </c>
      <c r="K3869" t="s">
        <v>19</v>
      </c>
      <c r="L3869">
        <f>VLOOKUP(A3869,[1]Ark2!$A$1:$H$4250,8,FALSE)</f>
        <v>6.8627450980392163E-2</v>
      </c>
    </row>
    <row r="3870" spans="1:12">
      <c r="A3870" t="str">
        <f t="shared" si="153"/>
        <v>2022-Vejlefjordskolen (gymnasium)-Stx</v>
      </c>
      <c r="B3870" t="str">
        <f t="shared" si="152"/>
        <v>2022</v>
      </c>
      <c r="C3870" t="s">
        <v>228</v>
      </c>
      <c r="D3870" t="s">
        <v>13</v>
      </c>
      <c r="E3870" t="s">
        <v>14</v>
      </c>
      <c r="F3870" t="s">
        <v>15</v>
      </c>
      <c r="G3870" t="s">
        <v>16</v>
      </c>
      <c r="H3870">
        <v>6.9000000953674316</v>
      </c>
      <c r="I3870">
        <v>6.6999998092651367</v>
      </c>
      <c r="J3870">
        <v>-0.20000000298023224</v>
      </c>
      <c r="K3870" t="s">
        <v>19</v>
      </c>
      <c r="L3870">
        <f>VLOOKUP(A3870,[1]Ark2!$A$1:$H$4250,8,FALSE)</f>
        <v>0</v>
      </c>
    </row>
    <row r="3871" spans="1:12">
      <c r="A3871" t="str">
        <f t="shared" si="153"/>
        <v>2022-Vestegnen HF &amp; VUC, Albertslund afdeling-Hf</v>
      </c>
      <c r="B3871" t="str">
        <f t="shared" si="152"/>
        <v>2022</v>
      </c>
      <c r="C3871" t="s">
        <v>230</v>
      </c>
      <c r="D3871" t="s">
        <v>23</v>
      </c>
      <c r="E3871" t="s">
        <v>14</v>
      </c>
      <c r="F3871" t="s">
        <v>15</v>
      </c>
      <c r="G3871" t="s">
        <v>16</v>
      </c>
      <c r="H3871">
        <v>5.8000001907348633</v>
      </c>
      <c r="I3871">
        <v>5.8000001907348633</v>
      </c>
      <c r="J3871">
        <v>0</v>
      </c>
      <c r="K3871" t="s">
        <v>19</v>
      </c>
      <c r="L3871">
        <f>VLOOKUP(A3871,[1]Ark2!$A$1:$H$4250,8,FALSE)</f>
        <v>0.1</v>
      </c>
    </row>
    <row r="3872" spans="1:12">
      <c r="A3872" t="str">
        <f t="shared" si="153"/>
        <v>2022-Vestfyns Gymnasium-Stx</v>
      </c>
      <c r="B3872" t="str">
        <f t="shared" si="152"/>
        <v>2022</v>
      </c>
      <c r="C3872" t="s">
        <v>231</v>
      </c>
      <c r="D3872" t="s">
        <v>13</v>
      </c>
      <c r="E3872" t="s">
        <v>14</v>
      </c>
      <c r="F3872" t="s">
        <v>15</v>
      </c>
      <c r="G3872" t="s">
        <v>16</v>
      </c>
      <c r="H3872">
        <v>7.6999998092651367</v>
      </c>
      <c r="I3872">
        <v>7.5</v>
      </c>
      <c r="J3872">
        <v>-0.20000000298023224</v>
      </c>
      <c r="K3872" t="s">
        <v>19</v>
      </c>
      <c r="L3872">
        <f>VLOOKUP(A3872,[1]Ark2!$A$1:$H$4250,8,FALSE)</f>
        <v>2.197802197802198E-2</v>
      </c>
    </row>
    <row r="3873" spans="1:12">
      <c r="A3873" t="str">
        <f t="shared" si="153"/>
        <v>2022-Vesthimmerlands Gymnasium og HF-Hf</v>
      </c>
      <c r="B3873" t="str">
        <f t="shared" si="152"/>
        <v>2022</v>
      </c>
      <c r="C3873" t="s">
        <v>232</v>
      </c>
      <c r="D3873" t="s">
        <v>23</v>
      </c>
      <c r="E3873" t="s">
        <v>14</v>
      </c>
      <c r="F3873" t="s">
        <v>15</v>
      </c>
      <c r="G3873" t="s">
        <v>16</v>
      </c>
      <c r="H3873">
        <v>5.6999998092651367</v>
      </c>
      <c r="I3873">
        <v>5.6999998092651367</v>
      </c>
      <c r="J3873">
        <v>0</v>
      </c>
      <c r="K3873" t="s">
        <v>19</v>
      </c>
      <c r="L3873">
        <f>VLOOKUP(A3873,[1]Ark2!$A$1:$H$4250,8,FALSE)</f>
        <v>0</v>
      </c>
    </row>
    <row r="3874" spans="1:12">
      <c r="A3874" t="str">
        <f t="shared" si="153"/>
        <v>2022-Vesthimmerlands Gymnasium og HF-Stx</v>
      </c>
      <c r="B3874" t="str">
        <f t="shared" si="152"/>
        <v>2022</v>
      </c>
      <c r="C3874" t="str">
        <f>C3873</f>
        <v>Vesthimmerlands Gymnasium og HF</v>
      </c>
      <c r="D3874" t="s">
        <v>13</v>
      </c>
      <c r="E3874" t="s">
        <v>14</v>
      </c>
      <c r="F3874" t="s">
        <v>15</v>
      </c>
      <c r="G3874" t="s">
        <v>16</v>
      </c>
      <c r="H3874">
        <v>7.6999998092651367</v>
      </c>
      <c r="I3874">
        <v>7.9000000953674316</v>
      </c>
      <c r="J3874">
        <v>0.20000000298023224</v>
      </c>
      <c r="K3874" t="s">
        <v>19</v>
      </c>
      <c r="L3874">
        <f>VLOOKUP(A3874,[1]Ark2!$A$1:$H$4250,8,FALSE)</f>
        <v>3.1578947368421054E-2</v>
      </c>
    </row>
    <row r="3875" spans="1:12">
      <c r="A3875" t="str">
        <f t="shared" si="153"/>
        <v>2022-Vestjysk Gymnasium Tarm-Hf</v>
      </c>
      <c r="B3875" t="str">
        <f t="shared" ref="B3875:B3927" si="154">B3874</f>
        <v>2022</v>
      </c>
      <c r="C3875" t="s">
        <v>339</v>
      </c>
      <c r="D3875" t="s">
        <v>23</v>
      </c>
      <c r="E3875" t="s">
        <v>14</v>
      </c>
      <c r="F3875" t="s">
        <v>15</v>
      </c>
      <c r="G3875" t="s">
        <v>16</v>
      </c>
      <c r="H3875">
        <v>6.0999999046325684</v>
      </c>
      <c r="I3875">
        <v>6.1999998092651367</v>
      </c>
      <c r="J3875">
        <v>0.10000000149011612</v>
      </c>
      <c r="K3875" t="s">
        <v>19</v>
      </c>
      <c r="L3875">
        <f>VLOOKUP(A3875,[1]Ark2!$A$1:$H$4250,8,FALSE)</f>
        <v>0</v>
      </c>
    </row>
    <row r="3876" spans="1:12">
      <c r="A3876" t="str">
        <f t="shared" si="153"/>
        <v>2022-Vestjysk Gymnasium Tarm-Stx</v>
      </c>
      <c r="B3876" t="str">
        <f t="shared" si="154"/>
        <v>2022</v>
      </c>
      <c r="C3876" t="str">
        <f>C3875</f>
        <v>Vestjysk Gymnasium Tarm</v>
      </c>
      <c r="D3876" t="s">
        <v>13</v>
      </c>
      <c r="E3876" t="s">
        <v>14</v>
      </c>
      <c r="F3876" t="s">
        <v>15</v>
      </c>
      <c r="G3876" t="s">
        <v>16</v>
      </c>
      <c r="H3876">
        <v>7.8000001907348633</v>
      </c>
      <c r="I3876">
        <v>7.8000001907348633</v>
      </c>
      <c r="J3876">
        <v>0</v>
      </c>
      <c r="K3876" t="s">
        <v>19</v>
      </c>
      <c r="L3876">
        <f>VLOOKUP(A3876,[1]Ark2!$A$1:$H$4250,8,FALSE)</f>
        <v>4.716981132075472E-2</v>
      </c>
    </row>
    <row r="3877" spans="1:12">
      <c r="A3877" t="str">
        <f t="shared" si="153"/>
        <v>2022-VIA University College, HF Nørre Nissum-Hf</v>
      </c>
      <c r="B3877" t="str">
        <f t="shared" si="154"/>
        <v>2022</v>
      </c>
      <c r="C3877" t="s">
        <v>233</v>
      </c>
      <c r="D3877" t="s">
        <v>23</v>
      </c>
      <c r="E3877" t="s">
        <v>14</v>
      </c>
      <c r="F3877" t="s">
        <v>15</v>
      </c>
      <c r="G3877" t="s">
        <v>16</v>
      </c>
      <c r="H3877">
        <v>6.0999999046325684</v>
      </c>
      <c r="I3877">
        <v>6.1999998092651367</v>
      </c>
      <c r="J3877">
        <v>0.10000000149011612</v>
      </c>
      <c r="K3877" t="s">
        <v>19</v>
      </c>
      <c r="L3877">
        <f>VLOOKUP(A3877,[1]Ark2!$A$1:$H$4250,8,FALSE)</f>
        <v>0</v>
      </c>
    </row>
    <row r="3878" spans="1:12">
      <c r="A3878" t="str">
        <f t="shared" si="153"/>
        <v>2022-Viborg Gymnasium, afd. Bjerringbro-Hf</v>
      </c>
      <c r="B3878" t="str">
        <f t="shared" si="154"/>
        <v>2022</v>
      </c>
      <c r="C3878" t="s">
        <v>399</v>
      </c>
      <c r="D3878" t="s">
        <v>23</v>
      </c>
      <c r="E3878" t="s">
        <v>14</v>
      </c>
      <c r="F3878" t="s">
        <v>15</v>
      </c>
      <c r="G3878" t="s">
        <v>16</v>
      </c>
      <c r="H3878">
        <v>6.5999999046325684</v>
      </c>
      <c r="I3878">
        <v>6.6999998092651367</v>
      </c>
      <c r="J3878">
        <v>0.10000000149011612</v>
      </c>
      <c r="K3878" t="s">
        <v>19</v>
      </c>
      <c r="L3878">
        <f>VLOOKUP(A3878,[1]Ark2!$A$1:$H$4250,8,FALSE)</f>
        <v>0</v>
      </c>
    </row>
    <row r="3879" spans="1:12">
      <c r="A3879" t="str">
        <f t="shared" si="153"/>
        <v>2022-Viborg Gymnasium, afd. Viborg-Hf</v>
      </c>
      <c r="B3879" t="str">
        <f t="shared" si="154"/>
        <v>2022</v>
      </c>
      <c r="C3879" t="s">
        <v>402</v>
      </c>
      <c r="D3879" t="s">
        <v>23</v>
      </c>
      <c r="E3879" t="s">
        <v>14</v>
      </c>
      <c r="F3879" t="s">
        <v>15</v>
      </c>
      <c r="G3879" t="s">
        <v>16</v>
      </c>
      <c r="H3879">
        <v>6.4000000953674316</v>
      </c>
      <c r="I3879">
        <v>6.1999998092651367</v>
      </c>
      <c r="J3879">
        <v>-0.20000000298023224</v>
      </c>
      <c r="K3879" t="s">
        <v>19</v>
      </c>
      <c r="L3879">
        <f>VLOOKUP(A3879,[1]Ark2!$A$1:$H$4250,8,FALSE)</f>
        <v>7.1428571428571425E-2</v>
      </c>
    </row>
    <row r="3880" spans="1:12">
      <c r="A3880" t="str">
        <f t="shared" si="153"/>
        <v>2022-Viborg Gymnasium, afd. Viborg-Stx</v>
      </c>
      <c r="B3880" t="str">
        <f t="shared" si="154"/>
        <v>2022</v>
      </c>
      <c r="C3880" t="str">
        <f>C3879</f>
        <v>Viborg Gymnasium, afd. Viborg</v>
      </c>
      <c r="D3880" t="s">
        <v>13</v>
      </c>
      <c r="E3880" t="s">
        <v>14</v>
      </c>
      <c r="F3880" t="s">
        <v>15</v>
      </c>
      <c r="G3880" t="s">
        <v>16</v>
      </c>
      <c r="H3880">
        <v>7.6999998092651367</v>
      </c>
      <c r="I3880">
        <v>7.5999999046325684</v>
      </c>
      <c r="J3880">
        <v>-0.10000000149011612</v>
      </c>
      <c r="K3880" t="s">
        <v>19</v>
      </c>
      <c r="L3880">
        <f>VLOOKUP(A3880,[1]Ark2!$A$1:$H$4250,8,FALSE)</f>
        <v>8.2352941176470587E-2</v>
      </c>
    </row>
    <row r="3881" spans="1:12">
      <c r="A3881" t="str">
        <f t="shared" si="153"/>
        <v>2022-Viborg Katedralskole-Stx</v>
      </c>
      <c r="B3881" t="str">
        <f t="shared" si="154"/>
        <v>2022</v>
      </c>
      <c r="C3881" t="s">
        <v>235</v>
      </c>
      <c r="D3881" t="s">
        <v>13</v>
      </c>
      <c r="E3881" t="s">
        <v>14</v>
      </c>
      <c r="F3881" t="s">
        <v>15</v>
      </c>
      <c r="G3881" t="s">
        <v>16</v>
      </c>
      <c r="H3881">
        <v>8.1999998092651367</v>
      </c>
      <c r="I3881">
        <v>8.1999998092651367</v>
      </c>
      <c r="J3881">
        <v>0</v>
      </c>
      <c r="K3881" t="s">
        <v>19</v>
      </c>
      <c r="L3881">
        <f>VLOOKUP(A3881,[1]Ark2!$A$1:$H$4250,8,FALSE)</f>
        <v>3.2345013477088951E-2</v>
      </c>
    </row>
    <row r="3882" spans="1:12">
      <c r="A3882" t="str">
        <f t="shared" si="153"/>
        <v>2022-Viby Gymnasium-Hf</v>
      </c>
      <c r="B3882" t="str">
        <f t="shared" si="154"/>
        <v>2022</v>
      </c>
      <c r="C3882" t="s">
        <v>236</v>
      </c>
      <c r="D3882" t="s">
        <v>23</v>
      </c>
      <c r="E3882" t="s">
        <v>14</v>
      </c>
      <c r="F3882" t="s">
        <v>15</v>
      </c>
      <c r="G3882" t="s">
        <v>16</v>
      </c>
      <c r="H3882">
        <v>5.0999999046325684</v>
      </c>
      <c r="I3882">
        <v>5</v>
      </c>
      <c r="J3882">
        <v>-0.10000000149011612</v>
      </c>
      <c r="K3882" t="s">
        <v>19</v>
      </c>
      <c r="L3882">
        <f>VLOOKUP(A3882,[1]Ark2!$A$1:$H$4250,8,FALSE)</f>
        <v>0.48571428571428571</v>
      </c>
    </row>
    <row r="3883" spans="1:12">
      <c r="A3883" t="str">
        <f t="shared" si="153"/>
        <v>2022-Viby Gymnasium-Stx</v>
      </c>
      <c r="B3883" t="str">
        <f t="shared" si="154"/>
        <v>2022</v>
      </c>
      <c r="C3883" t="str">
        <f>C3882</f>
        <v>Viby Gymnasium</v>
      </c>
      <c r="D3883" t="s">
        <v>13</v>
      </c>
      <c r="E3883" t="s">
        <v>14</v>
      </c>
      <c r="F3883" t="s">
        <v>15</v>
      </c>
      <c r="G3883" t="s">
        <v>16</v>
      </c>
      <c r="H3883">
        <v>7.0999999046325684</v>
      </c>
      <c r="I3883">
        <v>7.0999999046325684</v>
      </c>
      <c r="J3883">
        <v>0</v>
      </c>
      <c r="K3883" t="s">
        <v>19</v>
      </c>
      <c r="L3883">
        <f>VLOOKUP(A3883,[1]Ark2!$A$1:$H$4250,8,FALSE)</f>
        <v>0.43065693430656932</v>
      </c>
    </row>
    <row r="3884" spans="1:12">
      <c r="A3884" t="str">
        <f t="shared" si="153"/>
        <v>2022-Viden Djurs,  VID Gymnasier Grenaa-Hhx</v>
      </c>
      <c r="B3884" t="str">
        <f t="shared" si="154"/>
        <v>2022</v>
      </c>
      <c r="C3884" t="s">
        <v>275</v>
      </c>
      <c r="D3884" t="s">
        <v>29</v>
      </c>
      <c r="E3884" t="s">
        <v>14</v>
      </c>
      <c r="F3884" t="s">
        <v>15</v>
      </c>
      <c r="G3884" t="s">
        <v>16</v>
      </c>
      <c r="H3884">
        <v>6.6999998092651367</v>
      </c>
      <c r="I3884">
        <v>6.6999998092651367</v>
      </c>
      <c r="J3884">
        <v>0</v>
      </c>
      <c r="K3884" t="s">
        <v>19</v>
      </c>
      <c r="L3884">
        <f>VLOOKUP(A3884,[1]Ark2!$A$1:$H$4250,8,FALSE)</f>
        <v>0.13043478260869565</v>
      </c>
    </row>
    <row r="3885" spans="1:12">
      <c r="A3885" t="str">
        <f t="shared" si="153"/>
        <v>2022-Viden Djurs,  VID Gymnasier Grenaa-Htx</v>
      </c>
      <c r="B3885" t="str">
        <f t="shared" si="154"/>
        <v>2022</v>
      </c>
      <c r="C3885" t="str">
        <f>C3884</f>
        <v>Viden Djurs,  VID Gymnasier Grenaa</v>
      </c>
      <c r="D3885" t="s">
        <v>32</v>
      </c>
      <c r="E3885" t="s">
        <v>14</v>
      </c>
      <c r="F3885" t="s">
        <v>15</v>
      </c>
      <c r="G3885" t="s">
        <v>16</v>
      </c>
      <c r="H3885">
        <v>7.1999998092651367</v>
      </c>
      <c r="I3885">
        <v>7.0999999046325684</v>
      </c>
      <c r="J3885">
        <v>-0.10000000149011612</v>
      </c>
      <c r="K3885" t="s">
        <v>19</v>
      </c>
      <c r="L3885">
        <f>VLOOKUP(A3885,[1]Ark2!$A$1:$H$4250,8,FALSE)</f>
        <v>0</v>
      </c>
    </row>
    <row r="3886" spans="1:12">
      <c r="A3886" t="str">
        <f t="shared" si="153"/>
        <v>2022-Viden Djurs, Handelsgymnasium Rønde-Hhx</v>
      </c>
      <c r="B3886" t="str">
        <f t="shared" si="154"/>
        <v>2022</v>
      </c>
      <c r="C3886" t="s">
        <v>340</v>
      </c>
      <c r="D3886" t="s">
        <v>29</v>
      </c>
      <c r="E3886" t="s">
        <v>14</v>
      </c>
      <c r="F3886" t="s">
        <v>15</v>
      </c>
      <c r="G3886" t="s">
        <v>16</v>
      </c>
      <c r="H3886">
        <v>7.0999999046325684</v>
      </c>
      <c r="I3886">
        <v>7.1999998092651367</v>
      </c>
      <c r="J3886">
        <v>0.10000000149011612</v>
      </c>
      <c r="K3886" t="s">
        <v>19</v>
      </c>
      <c r="L3886">
        <f>VLOOKUP(A3886,[1]Ark2!$A$1:$H$4250,8,FALSE)</f>
        <v>3.5714285714285712E-2</v>
      </c>
    </row>
    <row r="3887" spans="1:12">
      <c r="A3887" t="str">
        <f t="shared" si="153"/>
        <v>2022-Virum Gymnasium-Stx</v>
      </c>
      <c r="B3887" t="str">
        <f t="shared" si="154"/>
        <v>2022</v>
      </c>
      <c r="C3887" t="s">
        <v>239</v>
      </c>
      <c r="D3887" t="s">
        <v>13</v>
      </c>
      <c r="E3887" t="s">
        <v>14</v>
      </c>
      <c r="F3887" t="s">
        <v>15</v>
      </c>
      <c r="G3887" t="s">
        <v>16</v>
      </c>
      <c r="H3887">
        <v>8.3000001907348633</v>
      </c>
      <c r="I3887">
        <v>8.3000001907348633</v>
      </c>
      <c r="J3887">
        <v>0</v>
      </c>
      <c r="K3887" t="s">
        <v>19</v>
      </c>
      <c r="L3887">
        <f>VLOOKUP(A3887,[1]Ark2!$A$1:$H$4250,8,FALSE)</f>
        <v>2.8901734104046242E-2</v>
      </c>
    </row>
    <row r="3888" spans="1:12">
      <c r="A3888" t="str">
        <f t="shared" si="153"/>
        <v>2022-Vordingborg Gymnasium &amp; HF-Hf</v>
      </c>
      <c r="B3888" t="str">
        <f t="shared" si="154"/>
        <v>2022</v>
      </c>
      <c r="C3888" t="s">
        <v>240</v>
      </c>
      <c r="D3888" t="s">
        <v>23</v>
      </c>
      <c r="E3888" t="s">
        <v>14</v>
      </c>
      <c r="F3888" t="s">
        <v>15</v>
      </c>
      <c r="G3888" t="s">
        <v>16</v>
      </c>
      <c r="H3888">
        <v>5</v>
      </c>
      <c r="I3888">
        <v>4.9000000953674316</v>
      </c>
      <c r="J3888">
        <v>-0.10000000149011612</v>
      </c>
      <c r="K3888" t="s">
        <v>19</v>
      </c>
      <c r="L3888">
        <f>VLOOKUP(A3888,[1]Ark2!$A$1:$H$4250,8,FALSE)</f>
        <v>0</v>
      </c>
    </row>
    <row r="3889" spans="1:12">
      <c r="A3889" t="str">
        <f t="shared" si="153"/>
        <v>2022-Vordingborg Gymnasium &amp; HF-Stx</v>
      </c>
      <c r="B3889" t="str">
        <f t="shared" si="154"/>
        <v>2022</v>
      </c>
      <c r="C3889" t="str">
        <f>C3888</f>
        <v>Vordingborg Gymnasium &amp; HF</v>
      </c>
      <c r="D3889" t="s">
        <v>13</v>
      </c>
      <c r="E3889" t="s">
        <v>14</v>
      </c>
      <c r="F3889" t="s">
        <v>15</v>
      </c>
      <c r="G3889" t="s">
        <v>16</v>
      </c>
      <c r="H3889">
        <v>7.3000001907348633</v>
      </c>
      <c r="I3889">
        <v>7.3000001907348633</v>
      </c>
      <c r="J3889">
        <v>0</v>
      </c>
      <c r="K3889" t="s">
        <v>19</v>
      </c>
      <c r="L3889">
        <f>VLOOKUP(A3889,[1]Ark2!$A$1:$H$4250,8,FALSE)</f>
        <v>3.125E-2</v>
      </c>
    </row>
    <row r="3890" spans="1:12">
      <c r="A3890" t="str">
        <f t="shared" si="153"/>
        <v>2022-VUC Fredericia-Hf</v>
      </c>
      <c r="B3890" t="str">
        <f t="shared" si="154"/>
        <v>2022</v>
      </c>
      <c r="C3890" t="s">
        <v>241</v>
      </c>
      <c r="D3890" t="s">
        <v>23</v>
      </c>
      <c r="E3890" t="s">
        <v>14</v>
      </c>
      <c r="F3890" t="s">
        <v>15</v>
      </c>
      <c r="G3890" t="s">
        <v>16</v>
      </c>
      <c r="H3890">
        <v>5.3000001907348633</v>
      </c>
      <c r="I3890">
        <v>5.1999998092651367</v>
      </c>
      <c r="J3890">
        <v>-0.10000000149011612</v>
      </c>
      <c r="K3890" t="s">
        <v>19</v>
      </c>
      <c r="L3890">
        <f>VLOOKUP(A3890,[1]Ark2!$A$1:$H$4250,8,FALSE)</f>
        <v>0.35714285714285715</v>
      </c>
    </row>
    <row r="3891" spans="1:12">
      <c r="A3891" t="str">
        <f t="shared" si="153"/>
        <v>2022-VUC Lyngby-Hf</v>
      </c>
      <c r="B3891" t="str">
        <f t="shared" si="154"/>
        <v>2022</v>
      </c>
      <c r="C3891" t="s">
        <v>242</v>
      </c>
      <c r="D3891" t="s">
        <v>23</v>
      </c>
      <c r="E3891" t="s">
        <v>14</v>
      </c>
      <c r="F3891" t="s">
        <v>15</v>
      </c>
      <c r="G3891" t="s">
        <v>16</v>
      </c>
      <c r="H3891">
        <v>6.8000001907348633</v>
      </c>
      <c r="I3891">
        <v>7</v>
      </c>
      <c r="J3891">
        <v>0.20000000298023224</v>
      </c>
      <c r="K3891" t="s">
        <v>19</v>
      </c>
      <c r="L3891">
        <f>VLOOKUP(A3891,[1]Ark2!$A$1:$H$4250,8,FALSE)</f>
        <v>0.20588235294117646</v>
      </c>
    </row>
    <row r="3892" spans="1:12">
      <c r="A3892" t="str">
        <f t="shared" si="153"/>
        <v>2022-VUC Skanderborg-Hf</v>
      </c>
      <c r="B3892" t="str">
        <f t="shared" si="154"/>
        <v>2022</v>
      </c>
      <c r="C3892" t="s">
        <v>243</v>
      </c>
      <c r="D3892" t="s">
        <v>23</v>
      </c>
      <c r="E3892" t="s">
        <v>14</v>
      </c>
      <c r="F3892" t="s">
        <v>15</v>
      </c>
      <c r="G3892" t="s">
        <v>16</v>
      </c>
      <c r="H3892">
        <v>6</v>
      </c>
      <c r="I3892">
        <v>5.9000000953674316</v>
      </c>
      <c r="J3892">
        <v>-0.10000000149011612</v>
      </c>
      <c r="K3892" t="s">
        <v>19</v>
      </c>
      <c r="L3892" t="e">
        <f>VLOOKUP(A3892,[1]Ark2!$A$1:$H$4250,8,FALSE)</f>
        <v>#N/A</v>
      </c>
    </row>
    <row r="3893" spans="1:12">
      <c r="A3893" t="str">
        <f t="shared" si="153"/>
        <v>2022-VUC Storstrøm - Nykøbing F.-Hf</v>
      </c>
      <c r="B3893" t="str">
        <f t="shared" si="154"/>
        <v>2022</v>
      </c>
      <c r="C3893" t="s">
        <v>370</v>
      </c>
      <c r="D3893" t="s">
        <v>23</v>
      </c>
      <c r="E3893" t="s">
        <v>14</v>
      </c>
      <c r="F3893" t="s">
        <v>15</v>
      </c>
      <c r="G3893" t="s">
        <v>16</v>
      </c>
      <c r="H3893">
        <v>6.1999998092651367</v>
      </c>
      <c r="I3893">
        <v>6.4000000953674316</v>
      </c>
      <c r="J3893">
        <v>0.20000000298023224</v>
      </c>
      <c r="K3893" t="s">
        <v>19</v>
      </c>
      <c r="L3893">
        <f>VLOOKUP(A3893,[1]Ark2!$A$1:$H$4250,8,FALSE)</f>
        <v>0.20833333333333334</v>
      </c>
    </row>
    <row r="3894" spans="1:12">
      <c r="A3894" t="str">
        <f t="shared" si="153"/>
        <v>2022-VUC Storstrøm - Næstved-Hf</v>
      </c>
      <c r="B3894" t="str">
        <f t="shared" si="154"/>
        <v>2022</v>
      </c>
      <c r="C3894" t="s">
        <v>371</v>
      </c>
      <c r="D3894" t="s">
        <v>23</v>
      </c>
      <c r="E3894" t="s">
        <v>14</v>
      </c>
      <c r="F3894" t="s">
        <v>15</v>
      </c>
      <c r="G3894" t="s">
        <v>16</v>
      </c>
      <c r="H3894">
        <v>5.9000000953674316</v>
      </c>
      <c r="I3894">
        <v>5.6999998092651367</v>
      </c>
      <c r="J3894">
        <v>-0.20000000298023224</v>
      </c>
      <c r="K3894" t="s">
        <v>19</v>
      </c>
      <c r="L3894">
        <f>VLOOKUP(A3894,[1]Ark2!$A$1:$H$4250,8,FALSE)</f>
        <v>9.0909090909090912E-2</v>
      </c>
    </row>
    <row r="3895" spans="1:12">
      <c r="A3895" t="str">
        <f t="shared" si="153"/>
        <v>2022-VUC Syd - Haderslev-Hf</v>
      </c>
      <c r="B3895" t="str">
        <f t="shared" si="154"/>
        <v>2022</v>
      </c>
      <c r="C3895" t="s">
        <v>372</v>
      </c>
      <c r="D3895" t="s">
        <v>23</v>
      </c>
      <c r="E3895" t="s">
        <v>14</v>
      </c>
      <c r="F3895" t="s">
        <v>15</v>
      </c>
      <c r="G3895" t="s">
        <v>16</v>
      </c>
      <c r="H3895">
        <v>5</v>
      </c>
      <c r="I3895">
        <v>5.0999999046325684</v>
      </c>
      <c r="J3895">
        <v>0.10000000149011612</v>
      </c>
      <c r="K3895" t="s">
        <v>19</v>
      </c>
      <c r="L3895">
        <f>VLOOKUP(A3895,[1]Ark2!$A$1:$H$4250,8,FALSE)</f>
        <v>0.4</v>
      </c>
    </row>
    <row r="3896" spans="1:12">
      <c r="A3896" t="str">
        <f t="shared" si="153"/>
        <v>2022-VUC Syd - Sønderborg afdeling-Hf</v>
      </c>
      <c r="B3896" t="str">
        <f t="shared" si="154"/>
        <v>2022</v>
      </c>
      <c r="C3896" t="s">
        <v>373</v>
      </c>
      <c r="D3896" t="s">
        <v>23</v>
      </c>
      <c r="E3896" t="s">
        <v>14</v>
      </c>
      <c r="F3896" t="s">
        <v>15</v>
      </c>
      <c r="G3896" t="s">
        <v>16</v>
      </c>
      <c r="H3896">
        <v>6.3000001907348633</v>
      </c>
      <c r="I3896">
        <v>6.3000001907348633</v>
      </c>
      <c r="J3896">
        <v>0</v>
      </c>
      <c r="K3896" t="s">
        <v>19</v>
      </c>
      <c r="L3896" s="4">
        <v>0.15151515151515199</v>
      </c>
    </row>
    <row r="3897" spans="1:12">
      <c r="A3897" t="str">
        <f t="shared" si="153"/>
        <v>2022-VUC Syd - Aabenraa afdeling-Hf</v>
      </c>
      <c r="B3897" t="str">
        <f t="shared" si="154"/>
        <v>2022</v>
      </c>
      <c r="C3897" t="s">
        <v>374</v>
      </c>
      <c r="D3897" t="s">
        <v>23</v>
      </c>
      <c r="E3897" t="s">
        <v>14</v>
      </c>
      <c r="F3897" t="s">
        <v>15</v>
      </c>
      <c r="G3897" t="s">
        <v>16</v>
      </c>
      <c r="H3897">
        <v>5.9000000953674316</v>
      </c>
      <c r="I3897">
        <v>5.9000000953674316</v>
      </c>
      <c r="J3897">
        <v>0</v>
      </c>
      <c r="K3897" t="s">
        <v>19</v>
      </c>
      <c r="L3897">
        <f>VLOOKUP(A3897,[1]Ark2!$A$1:$H$4250,8,FALSE)</f>
        <v>0.20833333333333334</v>
      </c>
    </row>
    <row r="3898" spans="1:12">
      <c r="A3898" t="str">
        <f t="shared" si="153"/>
        <v>2022-VUC Vest, Esbjerg-Hf</v>
      </c>
      <c r="B3898" t="str">
        <f t="shared" si="154"/>
        <v>2022</v>
      </c>
      <c r="C3898" t="s">
        <v>247</v>
      </c>
      <c r="D3898" t="s">
        <v>23</v>
      </c>
      <c r="E3898" t="s">
        <v>14</v>
      </c>
      <c r="F3898" t="s">
        <v>15</v>
      </c>
      <c r="G3898" t="s">
        <v>16</v>
      </c>
      <c r="H3898">
        <v>6.4000000953674316</v>
      </c>
      <c r="I3898">
        <v>6.5</v>
      </c>
      <c r="J3898">
        <v>0.10000000149011612</v>
      </c>
      <c r="K3898" t="s">
        <v>19</v>
      </c>
      <c r="L3898">
        <f>VLOOKUP(A3898,[1]Ark2!$A$1:$H$4250,8,FALSE)</f>
        <v>0.11764705882352941</v>
      </c>
    </row>
    <row r="3899" spans="1:12">
      <c r="A3899" t="str">
        <f t="shared" si="153"/>
        <v>2022-ZBC Handels og Teknisk gymnasium Ringsted-Hhx</v>
      </c>
      <c r="B3899" t="str">
        <f t="shared" si="154"/>
        <v>2022</v>
      </c>
      <c r="C3899" t="s">
        <v>341</v>
      </c>
      <c r="D3899" t="s">
        <v>29</v>
      </c>
      <c r="E3899" t="s">
        <v>14</v>
      </c>
      <c r="F3899" t="s">
        <v>15</v>
      </c>
      <c r="G3899" t="s">
        <v>16</v>
      </c>
      <c r="H3899">
        <v>7.5999999046325684</v>
      </c>
      <c r="I3899">
        <v>7.8000001907348633</v>
      </c>
      <c r="J3899">
        <v>0.20000000298023224</v>
      </c>
      <c r="K3899" t="s">
        <v>19</v>
      </c>
      <c r="L3899">
        <f>VLOOKUP(A3899,[1]Ark2!$A$1:$H$4250,8,FALSE)</f>
        <v>0</v>
      </c>
    </row>
    <row r="3900" spans="1:12">
      <c r="A3900" t="str">
        <f t="shared" si="153"/>
        <v>2022-ZBC Handels og Teknisk gymnasium Ringsted-Htx</v>
      </c>
      <c r="B3900" t="str">
        <f t="shared" si="154"/>
        <v>2022</v>
      </c>
      <c r="C3900" t="str">
        <f>C3899</f>
        <v>ZBC Handels og Teknisk gymnasium Ringsted</v>
      </c>
      <c r="D3900" t="s">
        <v>32</v>
      </c>
      <c r="E3900" t="s">
        <v>14</v>
      </c>
      <c r="F3900" t="s">
        <v>15</v>
      </c>
      <c r="G3900" t="s">
        <v>16</v>
      </c>
      <c r="H3900">
        <v>7.9000000953674316</v>
      </c>
      <c r="I3900">
        <v>7.9000000953674316</v>
      </c>
      <c r="J3900">
        <v>0</v>
      </c>
      <c r="K3900" t="s">
        <v>19</v>
      </c>
      <c r="L3900">
        <f>VLOOKUP(A3900,[1]Ark2!$A$1:$H$4250,8,FALSE)</f>
        <v>0</v>
      </c>
    </row>
    <row r="3901" spans="1:12">
      <c r="A3901" t="str">
        <f t="shared" si="153"/>
        <v>2022-ZBC Handels- og Teknisk gymnasium Slagelse-Hhx</v>
      </c>
      <c r="B3901" t="str">
        <f t="shared" si="154"/>
        <v>2022</v>
      </c>
      <c r="C3901" t="s">
        <v>389</v>
      </c>
      <c r="D3901" t="s">
        <v>29</v>
      </c>
      <c r="E3901" t="s">
        <v>14</v>
      </c>
      <c r="F3901" t="s">
        <v>15</v>
      </c>
      <c r="G3901" t="s">
        <v>16</v>
      </c>
      <c r="H3901">
        <v>7.6999998092651367</v>
      </c>
      <c r="I3901">
        <v>7.4000000953674316</v>
      </c>
      <c r="J3901">
        <v>-0.30000001192092896</v>
      </c>
      <c r="K3901" t="s">
        <v>17</v>
      </c>
      <c r="L3901">
        <f>VLOOKUP(A3901,[1]Ark2!$A$1:$H$4250,8,FALSE)</f>
        <v>2.2058823529411766E-2</v>
      </c>
    </row>
    <row r="3902" spans="1:12">
      <c r="A3902" t="str">
        <f t="shared" si="153"/>
        <v>2022-ZBC Handels- og Teknisk gymnasium Slagelse-Htx</v>
      </c>
      <c r="B3902" t="str">
        <f t="shared" si="154"/>
        <v>2022</v>
      </c>
      <c r="C3902" t="str">
        <f>C3901</f>
        <v>ZBC Handels- og Teknisk gymnasium Slagelse</v>
      </c>
      <c r="D3902" t="s">
        <v>32</v>
      </c>
      <c r="E3902" t="s">
        <v>14</v>
      </c>
      <c r="F3902" t="s">
        <v>15</v>
      </c>
      <c r="G3902" t="s">
        <v>16</v>
      </c>
      <c r="H3902">
        <v>7.9000000953674316</v>
      </c>
      <c r="I3902">
        <v>7.8000001907348633</v>
      </c>
      <c r="J3902">
        <v>-0.10000000149011612</v>
      </c>
      <c r="K3902" t="s">
        <v>19</v>
      </c>
      <c r="L3902">
        <f>VLOOKUP(A3902,[1]Ark2!$A$1:$H$4250,8,FALSE)</f>
        <v>0.12871287128712872</v>
      </c>
    </row>
    <row r="3903" spans="1:12">
      <c r="A3903" t="str">
        <f t="shared" si="153"/>
        <v>2022-ZBC Handels og Teknisk gymnasium Vordingborg-Hhx</v>
      </c>
      <c r="B3903" t="str">
        <f t="shared" si="154"/>
        <v>2022</v>
      </c>
      <c r="C3903" t="s">
        <v>342</v>
      </c>
      <c r="D3903" t="s">
        <v>29</v>
      </c>
      <c r="E3903" t="s">
        <v>14</v>
      </c>
      <c r="F3903" t="s">
        <v>15</v>
      </c>
      <c r="G3903" t="s">
        <v>16</v>
      </c>
      <c r="H3903">
        <v>7</v>
      </c>
      <c r="I3903">
        <v>7.0999999046325684</v>
      </c>
      <c r="J3903">
        <v>0.10000000149011612</v>
      </c>
      <c r="K3903" t="s">
        <v>19</v>
      </c>
      <c r="L3903">
        <f>VLOOKUP(A3903,[1]Ark2!$A$1:$H$4250,8,FALSE)</f>
        <v>9.6774193548387094E-2</v>
      </c>
    </row>
    <row r="3904" spans="1:12">
      <c r="A3904" t="str">
        <f t="shared" si="153"/>
        <v>2022-ZBC Handels og Teknisk gymnasium Vordingborg-Htx</v>
      </c>
      <c r="B3904" t="str">
        <f t="shared" si="154"/>
        <v>2022</v>
      </c>
      <c r="C3904" t="str">
        <f>C3903</f>
        <v>ZBC Handels og Teknisk gymnasium Vordingborg</v>
      </c>
      <c r="D3904" t="s">
        <v>32</v>
      </c>
      <c r="E3904" t="s">
        <v>14</v>
      </c>
      <c r="F3904" t="s">
        <v>15</v>
      </c>
      <c r="G3904" t="s">
        <v>16</v>
      </c>
      <c r="H3904">
        <v>7.3000001907348633</v>
      </c>
      <c r="I3904">
        <v>7.4000000953674316</v>
      </c>
      <c r="J3904">
        <v>0.10000000149011612</v>
      </c>
      <c r="K3904" t="s">
        <v>19</v>
      </c>
      <c r="L3904">
        <f>VLOOKUP(A3904,[1]Ark2!$A$1:$H$4250,8,FALSE)</f>
        <v>0</v>
      </c>
    </row>
    <row r="3905" spans="1:12">
      <c r="A3905" t="str">
        <f t="shared" si="153"/>
        <v>2022-ZBC Handelsgymnasiet Næstved-Hhx</v>
      </c>
      <c r="B3905" t="str">
        <f t="shared" si="154"/>
        <v>2022</v>
      </c>
      <c r="C3905" t="s">
        <v>343</v>
      </c>
      <c r="D3905" t="s">
        <v>29</v>
      </c>
      <c r="E3905" t="s">
        <v>14</v>
      </c>
      <c r="F3905" t="s">
        <v>15</v>
      </c>
      <c r="G3905" t="s">
        <v>16</v>
      </c>
      <c r="H3905">
        <v>6.6999998092651367</v>
      </c>
      <c r="I3905">
        <v>6.5999999046325684</v>
      </c>
      <c r="J3905">
        <v>-0.10000000149011612</v>
      </c>
      <c r="K3905" t="s">
        <v>19</v>
      </c>
      <c r="L3905">
        <f>VLOOKUP(A3905,[1]Ark2!$A$1:$H$4250,8,FALSE)</f>
        <v>4.3478260869565216E-2</v>
      </c>
    </row>
    <row r="3906" spans="1:12">
      <c r="A3906" t="str">
        <f t="shared" si="153"/>
        <v>2022-Øregård Gymnasium-Stx</v>
      </c>
      <c r="B3906" t="str">
        <f t="shared" si="154"/>
        <v>2022</v>
      </c>
      <c r="C3906" t="s">
        <v>250</v>
      </c>
      <c r="D3906" t="s">
        <v>13</v>
      </c>
      <c r="E3906" t="s">
        <v>14</v>
      </c>
      <c r="F3906" t="s">
        <v>15</v>
      </c>
      <c r="G3906" t="s">
        <v>16</v>
      </c>
      <c r="H3906">
        <v>7.6999998092651367</v>
      </c>
      <c r="I3906">
        <v>7.5999999046325684</v>
      </c>
      <c r="J3906">
        <v>-0.10000000149011612</v>
      </c>
      <c r="K3906" t="s">
        <v>19</v>
      </c>
      <c r="L3906">
        <f>VLOOKUP(A3906,[1]Ark2!$A$1:$H$4250,8,FALSE)</f>
        <v>7.3170731707317069E-2</v>
      </c>
    </row>
    <row r="3907" spans="1:12">
      <c r="A3907" t="str">
        <f t="shared" ref="A3907:A3927" si="155">_xlfn.CONCAT(B3907,"-",C3907,"-",LEFT(D3907,3))</f>
        <v>2022-Ørestad Gymnasium-Stx</v>
      </c>
      <c r="B3907" t="str">
        <f t="shared" si="154"/>
        <v>2022</v>
      </c>
      <c r="C3907" t="s">
        <v>251</v>
      </c>
      <c r="D3907" t="s">
        <v>13</v>
      </c>
      <c r="E3907" t="s">
        <v>14</v>
      </c>
      <c r="F3907" t="s">
        <v>15</v>
      </c>
      <c r="G3907" t="s">
        <v>16</v>
      </c>
      <c r="H3907">
        <v>7.1999998092651367</v>
      </c>
      <c r="I3907">
        <v>7.0999999046325684</v>
      </c>
      <c r="J3907">
        <v>-0.10000000149011612</v>
      </c>
      <c r="K3907" t="s">
        <v>19</v>
      </c>
      <c r="L3907">
        <f>VLOOKUP(A3907,[1]Ark2!$A$1:$H$4250,8,FALSE)</f>
        <v>0.39490445859872614</v>
      </c>
    </row>
    <row r="3908" spans="1:12">
      <c r="A3908" t="str">
        <f t="shared" si="155"/>
        <v>2022-Aabenraa Statsskole-Hf</v>
      </c>
      <c r="B3908" t="str">
        <f t="shared" si="154"/>
        <v>2022</v>
      </c>
      <c r="C3908" t="s">
        <v>252</v>
      </c>
      <c r="D3908" t="s">
        <v>23</v>
      </c>
      <c r="E3908" t="s">
        <v>14</v>
      </c>
      <c r="F3908" t="s">
        <v>15</v>
      </c>
      <c r="G3908" t="s">
        <v>16</v>
      </c>
      <c r="H3908">
        <v>6</v>
      </c>
      <c r="I3908">
        <v>5.9000000953674316</v>
      </c>
      <c r="J3908">
        <v>-0.10000000149011612</v>
      </c>
      <c r="K3908" t="s">
        <v>19</v>
      </c>
      <c r="L3908">
        <f>VLOOKUP(A3908,[1]Ark2!$A$1:$H$4250,8,FALSE)</f>
        <v>3.3707865168539325E-2</v>
      </c>
    </row>
    <row r="3909" spans="1:12">
      <c r="A3909" t="str">
        <f t="shared" si="155"/>
        <v>2022-Aabenraa Statsskole-Stx</v>
      </c>
      <c r="B3909" t="str">
        <f t="shared" si="154"/>
        <v>2022</v>
      </c>
      <c r="C3909" t="str">
        <f>C3908</f>
        <v>Aabenraa Statsskole</v>
      </c>
      <c r="D3909" t="s">
        <v>13</v>
      </c>
      <c r="E3909" t="s">
        <v>14</v>
      </c>
      <c r="F3909" t="s">
        <v>15</v>
      </c>
      <c r="G3909" t="s">
        <v>16</v>
      </c>
      <c r="H3909">
        <v>7.5</v>
      </c>
      <c r="I3909">
        <v>7.4000000953674316</v>
      </c>
      <c r="J3909">
        <v>-0.10000000149011612</v>
      </c>
      <c r="K3909" t="s">
        <v>19</v>
      </c>
      <c r="L3909">
        <f>VLOOKUP(A3909,[1]Ark2!$A$1:$H$4250,8,FALSE)</f>
        <v>9.5744680851063829E-2</v>
      </c>
    </row>
    <row r="3910" spans="1:12">
      <c r="A3910" t="str">
        <f t="shared" si="155"/>
        <v>2022-Aalborg Handelsskole, Saxogade 10-Hhx</v>
      </c>
      <c r="B3910" t="str">
        <f t="shared" si="154"/>
        <v>2022</v>
      </c>
      <c r="C3910" t="s">
        <v>344</v>
      </c>
      <c r="D3910" t="s">
        <v>29</v>
      </c>
      <c r="E3910" t="s">
        <v>14</v>
      </c>
      <c r="F3910" t="s">
        <v>15</v>
      </c>
      <c r="G3910" t="s">
        <v>16</v>
      </c>
      <c r="H3910">
        <v>7.3000001907348633</v>
      </c>
      <c r="I3910">
        <v>7</v>
      </c>
      <c r="J3910">
        <v>-0.30000001192092896</v>
      </c>
      <c r="K3910" t="s">
        <v>17</v>
      </c>
      <c r="L3910">
        <f>VLOOKUP(A3910,[1]Ark2!$A$1:$H$4250,8,FALSE)</f>
        <v>3.3707865168539325E-2</v>
      </c>
    </row>
    <row r="3911" spans="1:12">
      <c r="A3911" t="str">
        <f t="shared" si="155"/>
        <v>2022-Aalborg Handelsskole, Turøgade 1-Hhx</v>
      </c>
      <c r="B3911" t="str">
        <f t="shared" si="154"/>
        <v>2022</v>
      </c>
      <c r="C3911" t="s">
        <v>345</v>
      </c>
      <c r="D3911" t="s">
        <v>29</v>
      </c>
      <c r="E3911" t="s">
        <v>14</v>
      </c>
      <c r="F3911" t="s">
        <v>15</v>
      </c>
      <c r="G3911" t="s">
        <v>16</v>
      </c>
      <c r="H3911">
        <v>7.4000000953674316</v>
      </c>
      <c r="I3911">
        <v>7.1999998092651367</v>
      </c>
      <c r="J3911">
        <v>-0.20000000298023224</v>
      </c>
      <c r="K3911" t="s">
        <v>19</v>
      </c>
      <c r="L3911">
        <f>VLOOKUP(A3911,[1]Ark2!$A$1:$H$4250,8,FALSE)</f>
        <v>4.878048780487805E-2</v>
      </c>
    </row>
    <row r="3912" spans="1:12">
      <c r="A3912" t="str">
        <f t="shared" si="155"/>
        <v>2022-Aalborg Katedralskole-Hf</v>
      </c>
      <c r="B3912" t="str">
        <f t="shared" si="154"/>
        <v>2022</v>
      </c>
      <c r="C3912" t="s">
        <v>254</v>
      </c>
      <c r="D3912" t="s">
        <v>23</v>
      </c>
      <c r="E3912" t="s">
        <v>14</v>
      </c>
      <c r="F3912" t="s">
        <v>15</v>
      </c>
      <c r="G3912" t="s">
        <v>16</v>
      </c>
      <c r="H3912">
        <v>5.6999998092651367</v>
      </c>
      <c r="I3912">
        <v>5.3000001907348633</v>
      </c>
      <c r="J3912">
        <v>-0.40000000596046448</v>
      </c>
      <c r="K3912" t="s">
        <v>17</v>
      </c>
      <c r="L3912">
        <f>VLOOKUP(A3912,[1]Ark2!$A$1:$H$4250,8,FALSE)</f>
        <v>5.4545454545454543E-2</v>
      </c>
    </row>
    <row r="3913" spans="1:12">
      <c r="A3913" t="str">
        <f t="shared" si="155"/>
        <v>2022-Aalborg Katedralskole-Stx</v>
      </c>
      <c r="B3913" t="str">
        <f t="shared" si="154"/>
        <v>2022</v>
      </c>
      <c r="C3913" t="str">
        <f>C3912</f>
        <v>Aalborg Katedralskole</v>
      </c>
      <c r="D3913" t="s">
        <v>13</v>
      </c>
      <c r="E3913" t="s">
        <v>14</v>
      </c>
      <c r="F3913" t="s">
        <v>15</v>
      </c>
      <c r="G3913" t="s">
        <v>16</v>
      </c>
      <c r="H3913">
        <v>8.1000003814697266</v>
      </c>
      <c r="I3913">
        <v>7.6999998092651367</v>
      </c>
      <c r="J3913">
        <v>-0.40000000596046448</v>
      </c>
      <c r="K3913" t="s">
        <v>17</v>
      </c>
      <c r="L3913">
        <f>VLOOKUP(A3913,[1]Ark2!$A$1:$H$4250,8,FALSE)</f>
        <v>3.9301310043668124E-2</v>
      </c>
    </row>
    <row r="3914" spans="1:12">
      <c r="A3914" t="str">
        <f t="shared" si="155"/>
        <v>2022-Aalborg Tekniske Gymnasium - Friis-Htx</v>
      </c>
      <c r="B3914" t="str">
        <f t="shared" si="154"/>
        <v>2022</v>
      </c>
      <c r="C3914" t="s">
        <v>403</v>
      </c>
      <c r="D3914" t="s">
        <v>32</v>
      </c>
      <c r="E3914" t="s">
        <v>14</v>
      </c>
      <c r="F3914" t="s">
        <v>15</v>
      </c>
      <c r="G3914" t="s">
        <v>16</v>
      </c>
      <c r="H3914">
        <v>7.5999999046325684</v>
      </c>
      <c r="I3914">
        <v>7.6999998092651367</v>
      </c>
      <c r="J3914">
        <v>0.10000000149011612</v>
      </c>
      <c r="K3914" t="s">
        <v>19</v>
      </c>
      <c r="L3914">
        <f>VLOOKUP(A3914,[1]Ark2!$A$1:$H$4250,8,FALSE)</f>
        <v>6.7961165048543687E-2</v>
      </c>
    </row>
    <row r="3915" spans="1:12">
      <c r="A3915" t="str">
        <f t="shared" si="155"/>
        <v>2022-Aalborg Tekniske Gymnasium, ØUV-Htx</v>
      </c>
      <c r="B3915" t="str">
        <f t="shared" si="154"/>
        <v>2022</v>
      </c>
      <c r="C3915" t="s">
        <v>272</v>
      </c>
      <c r="D3915" t="s">
        <v>32</v>
      </c>
      <c r="E3915" t="s">
        <v>14</v>
      </c>
      <c r="F3915" t="s">
        <v>15</v>
      </c>
      <c r="G3915" t="s">
        <v>16</v>
      </c>
      <c r="H3915">
        <v>8</v>
      </c>
      <c r="I3915">
        <v>7.8000001907348633</v>
      </c>
      <c r="J3915">
        <v>-0.20000000298023224</v>
      </c>
      <c r="K3915" t="s">
        <v>19</v>
      </c>
      <c r="L3915">
        <f>VLOOKUP(A3915,[1]Ark2!$A$1:$H$4250,8,FALSE)</f>
        <v>2.4590163934426229E-2</v>
      </c>
    </row>
    <row r="3916" spans="1:12">
      <c r="A3916" t="str">
        <f t="shared" si="155"/>
        <v>2022-Aalborghus Gymnasium-Hf</v>
      </c>
      <c r="B3916" t="str">
        <f t="shared" si="154"/>
        <v>2022</v>
      </c>
      <c r="C3916" t="s">
        <v>255</v>
      </c>
      <c r="D3916" t="s">
        <v>23</v>
      </c>
      <c r="E3916" t="s">
        <v>14</v>
      </c>
      <c r="F3916" t="s">
        <v>15</v>
      </c>
      <c r="G3916" t="s">
        <v>16</v>
      </c>
      <c r="H3916">
        <v>5.6999998092651367</v>
      </c>
      <c r="I3916">
        <v>5.5999999046325684</v>
      </c>
      <c r="J3916">
        <v>-0.10000000149011612</v>
      </c>
      <c r="K3916" t="s">
        <v>19</v>
      </c>
      <c r="L3916">
        <f>VLOOKUP(A3916,[1]Ark2!$A$1:$H$4250,8,FALSE)</f>
        <v>0.33870967741935482</v>
      </c>
    </row>
    <row r="3917" spans="1:12">
      <c r="A3917" t="str">
        <f t="shared" si="155"/>
        <v>2022-Aalborghus Gymnasium-Stx</v>
      </c>
      <c r="B3917" t="str">
        <f t="shared" si="154"/>
        <v>2022</v>
      </c>
      <c r="C3917" t="str">
        <f>C3916</f>
        <v>Aalborghus Gymnasium</v>
      </c>
      <c r="D3917" t="s">
        <v>13</v>
      </c>
      <c r="E3917" t="s">
        <v>14</v>
      </c>
      <c r="F3917" t="s">
        <v>15</v>
      </c>
      <c r="G3917" t="s">
        <v>16</v>
      </c>
      <c r="H3917">
        <v>7.3000001907348633</v>
      </c>
      <c r="I3917">
        <v>7</v>
      </c>
      <c r="J3917">
        <v>-0.30000001192092896</v>
      </c>
      <c r="K3917" t="s">
        <v>17</v>
      </c>
      <c r="L3917">
        <f>VLOOKUP(A3917,[1]Ark2!$A$1:$H$4250,8,FALSE)</f>
        <v>0.2072072072072072</v>
      </c>
    </row>
    <row r="3918" spans="1:12">
      <c r="A3918" t="str">
        <f t="shared" si="155"/>
        <v>2022-Århus Akademi-Hf</v>
      </c>
      <c r="B3918" t="str">
        <f t="shared" si="154"/>
        <v>2022</v>
      </c>
      <c r="C3918" t="s">
        <v>256</v>
      </c>
      <c r="D3918" t="s">
        <v>23</v>
      </c>
      <c r="E3918" t="s">
        <v>14</v>
      </c>
      <c r="F3918" t="s">
        <v>15</v>
      </c>
      <c r="G3918" t="s">
        <v>16</v>
      </c>
      <c r="H3918">
        <v>6</v>
      </c>
      <c r="I3918">
        <v>6.1999998092651367</v>
      </c>
      <c r="J3918">
        <v>0.20000000298023224</v>
      </c>
      <c r="K3918" t="s">
        <v>19</v>
      </c>
      <c r="L3918">
        <f>VLOOKUP(A3918,[1]Ark2!$A$1:$H$4250,8,FALSE)</f>
        <v>0.24793388429752067</v>
      </c>
    </row>
    <row r="3919" spans="1:12">
      <c r="A3919" t="str">
        <f t="shared" si="155"/>
        <v>2022-Aarhus Business College, Aarhus Handelsgymnasium, Vejlby-Hhx</v>
      </c>
      <c r="B3919" t="str">
        <f t="shared" si="154"/>
        <v>2022</v>
      </c>
      <c r="C3919" t="s">
        <v>346</v>
      </c>
      <c r="D3919" t="s">
        <v>29</v>
      </c>
      <c r="E3919" t="s">
        <v>14</v>
      </c>
      <c r="F3919" t="s">
        <v>15</v>
      </c>
      <c r="G3919" t="s">
        <v>16</v>
      </c>
      <c r="H3919">
        <v>7.1999998092651367</v>
      </c>
      <c r="I3919">
        <v>7.3000001907348633</v>
      </c>
      <c r="J3919">
        <v>0.10000000149011612</v>
      </c>
      <c r="K3919" t="s">
        <v>19</v>
      </c>
      <c r="L3919">
        <f>VLOOKUP(A3919,[1]Ark2!$A$1:$H$4250,8,FALSE)</f>
        <v>0.1038961038961039</v>
      </c>
    </row>
    <row r="3920" spans="1:12">
      <c r="A3920" t="str">
        <f t="shared" si="155"/>
        <v>2022-Aarhus Business College, Aarhus Handelsgymnasium, Viemosevej-Hhx</v>
      </c>
      <c r="B3920" t="str">
        <f t="shared" si="154"/>
        <v>2022</v>
      </c>
      <c r="C3920" t="s">
        <v>347</v>
      </c>
      <c r="D3920" t="s">
        <v>29</v>
      </c>
      <c r="E3920" t="s">
        <v>14</v>
      </c>
      <c r="F3920" t="s">
        <v>15</v>
      </c>
      <c r="G3920" t="s">
        <v>16</v>
      </c>
      <c r="H3920">
        <v>7.3000001907348633</v>
      </c>
      <c r="I3920">
        <v>7.4000000953674316</v>
      </c>
      <c r="J3920">
        <v>0.10000000149011612</v>
      </c>
      <c r="K3920" t="s">
        <v>19</v>
      </c>
      <c r="L3920">
        <f>VLOOKUP(A3920,[1]Ark2!$A$1:$H$4250,8,FALSE)</f>
        <v>0.10942249240121581</v>
      </c>
    </row>
    <row r="3921" spans="1:12">
      <c r="A3921" t="str">
        <f t="shared" si="155"/>
        <v>2022-AARHUS GYMNASIUM, Tilst-Hf</v>
      </c>
      <c r="B3921" t="str">
        <f t="shared" si="154"/>
        <v>2022</v>
      </c>
      <c r="C3921" t="s">
        <v>258</v>
      </c>
      <c r="D3921" t="s">
        <v>23</v>
      </c>
      <c r="E3921" t="s">
        <v>14</v>
      </c>
      <c r="F3921" t="s">
        <v>15</v>
      </c>
      <c r="G3921" t="s">
        <v>16</v>
      </c>
      <c r="H3921">
        <v>5</v>
      </c>
      <c r="I3921">
        <v>5.3000001907348633</v>
      </c>
      <c r="J3921">
        <v>0.30000001192092896</v>
      </c>
      <c r="K3921" t="s">
        <v>19</v>
      </c>
      <c r="L3921">
        <f>VLOOKUP(A3921,[1]Ark2!$A$1:$H$4250,8,FALSE)</f>
        <v>0.88636363636363635</v>
      </c>
    </row>
    <row r="3922" spans="1:12">
      <c r="A3922" t="str">
        <f t="shared" si="155"/>
        <v>2022-AARHUS GYMNASIUM, Tilst-Stx</v>
      </c>
      <c r="B3922" t="str">
        <f t="shared" si="154"/>
        <v>2022</v>
      </c>
      <c r="C3922" t="str">
        <f>C3921</f>
        <v>AARHUS GYMNASIUM, Tilst</v>
      </c>
      <c r="D3922" t="s">
        <v>13</v>
      </c>
      <c r="E3922" t="s">
        <v>14</v>
      </c>
      <c r="F3922" t="s">
        <v>15</v>
      </c>
      <c r="G3922" t="s">
        <v>16</v>
      </c>
      <c r="H3922">
        <v>6.5</v>
      </c>
      <c r="I3922">
        <v>6.5999999046325684</v>
      </c>
      <c r="J3922">
        <v>0.10000000149011612</v>
      </c>
      <c r="K3922" t="s">
        <v>19</v>
      </c>
      <c r="L3922">
        <f>VLOOKUP(A3922,[1]Ark2!$A$1:$H$4250,8,FALSE)</f>
        <v>0.46938775510204084</v>
      </c>
    </row>
    <row r="3923" spans="1:12">
      <c r="A3923" t="str">
        <f t="shared" si="155"/>
        <v>2022-AARHUS GYMNASIUM, Viby-Htx</v>
      </c>
      <c r="B3923" t="str">
        <f t="shared" si="154"/>
        <v>2022</v>
      </c>
      <c r="C3923" t="s">
        <v>348</v>
      </c>
      <c r="D3923" t="s">
        <v>32</v>
      </c>
      <c r="E3923" t="s">
        <v>14</v>
      </c>
      <c r="F3923" t="s">
        <v>15</v>
      </c>
      <c r="G3923" t="s">
        <v>16</v>
      </c>
      <c r="H3923">
        <v>7.4000000953674316</v>
      </c>
      <c r="I3923">
        <v>7.1999998092651367</v>
      </c>
      <c r="J3923">
        <v>-0.20000000298023224</v>
      </c>
      <c r="K3923" t="s">
        <v>19</v>
      </c>
      <c r="L3923">
        <f>VLOOKUP(A3923,[1]Ark2!$A$1:$H$4250,8,FALSE)</f>
        <v>4.6875E-2</v>
      </c>
    </row>
    <row r="3924" spans="1:12">
      <c r="A3924" t="str">
        <f t="shared" si="155"/>
        <v>2022-AARHUS GYMNASIUM, Aarhus C-Htx</v>
      </c>
      <c r="B3924" t="str">
        <f t="shared" si="154"/>
        <v>2022</v>
      </c>
      <c r="C3924" t="s">
        <v>349</v>
      </c>
      <c r="D3924" t="s">
        <v>32</v>
      </c>
      <c r="E3924" t="s">
        <v>14</v>
      </c>
      <c r="F3924" t="s">
        <v>15</v>
      </c>
      <c r="G3924" t="s">
        <v>16</v>
      </c>
      <c r="H3924">
        <v>7.9000000953674316</v>
      </c>
      <c r="I3924">
        <v>8</v>
      </c>
      <c r="J3924">
        <v>0.10000000149011612</v>
      </c>
      <c r="K3924" t="s">
        <v>19</v>
      </c>
      <c r="L3924">
        <f>VLOOKUP(A3924,[1]Ark2!$A$1:$H$4250,8,FALSE)</f>
        <v>0.1951219512195122</v>
      </c>
    </row>
    <row r="3925" spans="1:12">
      <c r="A3925" t="str">
        <f t="shared" si="155"/>
        <v>2022-Aarhus HF &amp; VUC, Aarhus afdeling-Hf</v>
      </c>
      <c r="B3925" t="str">
        <f t="shared" si="154"/>
        <v>2022</v>
      </c>
      <c r="C3925" t="s">
        <v>260</v>
      </c>
      <c r="D3925" t="s">
        <v>23</v>
      </c>
      <c r="E3925" t="s">
        <v>14</v>
      </c>
      <c r="F3925" t="s">
        <v>15</v>
      </c>
      <c r="G3925" t="s">
        <v>16</v>
      </c>
      <c r="H3925">
        <v>6.9000000953674316</v>
      </c>
      <c r="I3925">
        <v>7.1999998092651367</v>
      </c>
      <c r="J3925">
        <v>0.30000001192092896</v>
      </c>
      <c r="K3925" t="s">
        <v>17</v>
      </c>
      <c r="L3925">
        <f>VLOOKUP(A3925,[1]Ark2!$A$1:$H$4250,8,FALSE)</f>
        <v>0.16831683168316833</v>
      </c>
    </row>
    <row r="3926" spans="1:12">
      <c r="A3926" t="str">
        <f t="shared" si="155"/>
        <v>2022-Aarhus Katedralskole-Stx</v>
      </c>
      <c r="B3926" t="str">
        <f t="shared" si="154"/>
        <v>2022</v>
      </c>
      <c r="C3926" t="s">
        <v>261</v>
      </c>
      <c r="D3926" t="s">
        <v>13</v>
      </c>
      <c r="E3926" t="s">
        <v>14</v>
      </c>
      <c r="F3926" t="s">
        <v>15</v>
      </c>
      <c r="G3926" t="s">
        <v>16</v>
      </c>
      <c r="H3926">
        <v>8.8000001907348633</v>
      </c>
      <c r="I3926">
        <v>9</v>
      </c>
      <c r="J3926">
        <v>0.20000000298023224</v>
      </c>
      <c r="K3926" t="s">
        <v>17</v>
      </c>
      <c r="L3926">
        <f>VLOOKUP(A3926,[1]Ark2!$A$1:$H$4250,8,FALSE)</f>
        <v>3.787878787878788E-2</v>
      </c>
    </row>
    <row r="3927" spans="1:12">
      <c r="A3927" t="str">
        <f t="shared" si="155"/>
        <v>2022-Århus Statsgymnasium-Stx</v>
      </c>
      <c r="B3927" t="str">
        <f t="shared" si="154"/>
        <v>2022</v>
      </c>
      <c r="C3927" t="s">
        <v>263</v>
      </c>
      <c r="D3927" t="s">
        <v>13</v>
      </c>
      <c r="E3927" t="s">
        <v>14</v>
      </c>
      <c r="F3927" t="s">
        <v>15</v>
      </c>
      <c r="G3927" t="s">
        <v>16</v>
      </c>
      <c r="H3927">
        <v>8.3000001907348633</v>
      </c>
      <c r="I3927">
        <v>8.1999998092651367</v>
      </c>
      <c r="J3927">
        <v>-0.10000000149011612</v>
      </c>
      <c r="K3927" t="s">
        <v>19</v>
      </c>
      <c r="L3927">
        <f>VLOOKUP(A3927,[1]Ark2!$A$1:$H$4250,8,FALSE)</f>
        <v>0.18146718146718147</v>
      </c>
    </row>
  </sheetData>
  <autoFilter ref="B1:L3927" xr:uid="{293CAD1D-E0D2-4727-A9B1-91618E32BE6E}">
    <filterColumn colId="0">
      <filters>
        <filter val="2022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53B6-DB9D-4F42-BC1A-90FE1C32C10F}">
  <dimension ref="A1:P375"/>
  <sheetViews>
    <sheetView tabSelected="1" topLeftCell="A270" workbookViewId="0">
      <selection activeCell="H374" sqref="H374"/>
    </sheetView>
  </sheetViews>
  <sheetFormatPr defaultRowHeight="15"/>
  <cols>
    <col min="2" max="2" width="67" bestFit="1" customWidth="1"/>
    <col min="3" max="3" width="14.7109375" bestFit="1" customWidth="1"/>
    <col min="4" max="4" width="25" bestFit="1" customWidth="1"/>
    <col min="6" max="6" width="19.140625" bestFit="1" customWidth="1"/>
    <col min="7" max="7" width="29.28515625" style="6" bestFit="1" customWidth="1"/>
    <col min="10" max="10" width="30.5703125" bestFit="1" customWidth="1"/>
    <col min="11" max="11" width="15.5703125" bestFit="1" customWidth="1"/>
    <col min="12" max="12" width="7.28515625" bestFit="1" customWidth="1"/>
    <col min="16" max="16" width="0" hidden="1" customWidth="1"/>
  </cols>
  <sheetData>
    <row r="1" spans="1:16">
      <c r="A1" t="s">
        <v>1</v>
      </c>
      <c r="B1" t="s">
        <v>2</v>
      </c>
      <c r="C1" t="s">
        <v>8</v>
      </c>
      <c r="D1" t="s">
        <v>7</v>
      </c>
      <c r="E1" t="s">
        <v>406</v>
      </c>
      <c r="F1" t="s">
        <v>3</v>
      </c>
      <c r="G1" s="6" t="s">
        <v>407</v>
      </c>
      <c r="H1" t="s">
        <v>408</v>
      </c>
      <c r="K1" s="1">
        <v>0.69999998807907104</v>
      </c>
      <c r="M1" s="7">
        <v>0.69999998807907104</v>
      </c>
      <c r="O1">
        <v>0.69999998807907104</v>
      </c>
    </row>
    <row r="2" spans="1:16">
      <c r="A2" t="s">
        <v>400</v>
      </c>
      <c r="B2" t="s">
        <v>44</v>
      </c>
      <c r="C2" s="1">
        <v>9.1000003814697266</v>
      </c>
      <c r="D2" s="1">
        <v>8.3999996185302734</v>
      </c>
      <c r="E2">
        <v>0.69999998807907104</v>
      </c>
      <c r="F2" t="s">
        <v>13</v>
      </c>
      <c r="G2" s="6">
        <v>0</v>
      </c>
      <c r="H2">
        <v>1</v>
      </c>
      <c r="K2" s="1">
        <v>0.5</v>
      </c>
      <c r="M2" s="7">
        <v>0.5</v>
      </c>
      <c r="O2">
        <v>0.5</v>
      </c>
      <c r="P2">
        <v>1</v>
      </c>
    </row>
    <row r="3" spans="1:16">
      <c r="A3" t="s">
        <v>400</v>
      </c>
      <c r="B3" t="s">
        <v>86</v>
      </c>
      <c r="C3" s="1">
        <v>6.9000000953674316</v>
      </c>
      <c r="D3" s="1">
        <v>6.4000000953674316</v>
      </c>
      <c r="E3">
        <v>0.5</v>
      </c>
      <c r="F3" t="s">
        <v>13</v>
      </c>
      <c r="G3" s="6">
        <v>0.59036144578313254</v>
      </c>
      <c r="H3">
        <f t="shared" ref="H3:H66" si="0">IF(E3=E2,H2,P3)</f>
        <v>2</v>
      </c>
      <c r="K3" s="1">
        <v>0.5</v>
      </c>
      <c r="M3" s="7">
        <v>0.5</v>
      </c>
      <c r="O3">
        <v>0.5</v>
      </c>
      <c r="P3">
        <v>2</v>
      </c>
    </row>
    <row r="4" spans="1:16">
      <c r="A4" t="s">
        <v>400</v>
      </c>
      <c r="B4" t="s">
        <v>188</v>
      </c>
      <c r="C4" s="1">
        <v>8.3999996185302734</v>
      </c>
      <c r="D4" s="1">
        <v>7.9000000953674316</v>
      </c>
      <c r="E4">
        <v>0.5</v>
      </c>
      <c r="F4" t="s">
        <v>13</v>
      </c>
      <c r="G4" s="6">
        <v>0</v>
      </c>
      <c r="H4">
        <f t="shared" si="0"/>
        <v>2</v>
      </c>
      <c r="K4" s="1">
        <v>0.40000000596046448</v>
      </c>
      <c r="M4" s="7">
        <v>0.40000000596046448</v>
      </c>
      <c r="O4">
        <v>0.40000000596046448</v>
      </c>
      <c r="P4">
        <v>3</v>
      </c>
    </row>
    <row r="5" spans="1:16">
      <c r="A5" t="s">
        <v>400</v>
      </c>
      <c r="B5" t="s">
        <v>43</v>
      </c>
      <c r="C5" s="1">
        <v>8.3999996185302734</v>
      </c>
      <c r="D5" s="1">
        <v>8</v>
      </c>
      <c r="E5">
        <v>0.40000000596046448</v>
      </c>
      <c r="F5" t="s">
        <v>13</v>
      </c>
      <c r="G5" s="6">
        <v>0</v>
      </c>
      <c r="H5">
        <f t="shared" si="0"/>
        <v>4</v>
      </c>
      <c r="K5" s="1">
        <v>0.40000000596046448</v>
      </c>
      <c r="M5" s="7">
        <v>0.40000000596046448</v>
      </c>
      <c r="O5">
        <v>0.40000000596046448</v>
      </c>
      <c r="P5">
        <v>4</v>
      </c>
    </row>
    <row r="6" spans="1:16">
      <c r="A6" t="s">
        <v>400</v>
      </c>
      <c r="B6" t="s">
        <v>86</v>
      </c>
      <c r="C6" s="1">
        <v>5.8000001907348633</v>
      </c>
      <c r="D6" s="1">
        <v>5.4000000953674316</v>
      </c>
      <c r="E6">
        <v>0.40000000596046448</v>
      </c>
      <c r="F6" t="s">
        <v>23</v>
      </c>
      <c r="G6" s="6">
        <v>0.37704918032786883</v>
      </c>
      <c r="H6">
        <f t="shared" si="0"/>
        <v>4</v>
      </c>
      <c r="K6" s="1">
        <v>0.40000000596046448</v>
      </c>
      <c r="M6" s="7">
        <v>0.40000000596046448</v>
      </c>
      <c r="O6">
        <v>0.40000000596046448</v>
      </c>
      <c r="P6">
        <v>5</v>
      </c>
    </row>
    <row r="7" spans="1:16">
      <c r="A7" t="s">
        <v>400</v>
      </c>
      <c r="B7" t="s">
        <v>319</v>
      </c>
      <c r="C7" s="1">
        <v>6.1999998092651367</v>
      </c>
      <c r="D7" s="1">
        <v>5.8000001907348633</v>
      </c>
      <c r="E7">
        <v>0.40000000596046448</v>
      </c>
      <c r="F7" t="s">
        <v>13</v>
      </c>
      <c r="G7" s="6">
        <v>0.83673469387755106</v>
      </c>
      <c r="H7">
        <f t="shared" si="0"/>
        <v>4</v>
      </c>
      <c r="K7" s="1">
        <v>0.40000000596046448</v>
      </c>
      <c r="M7" s="7">
        <v>0.40000000596046448</v>
      </c>
      <c r="O7">
        <v>0.40000000596046448</v>
      </c>
      <c r="P7">
        <v>6</v>
      </c>
    </row>
    <row r="8" spans="1:16">
      <c r="A8" t="s">
        <v>400</v>
      </c>
      <c r="B8" t="s">
        <v>287</v>
      </c>
      <c r="C8" s="1">
        <v>6.5999999046325684</v>
      </c>
      <c r="D8" s="1">
        <v>6.1999998092651367</v>
      </c>
      <c r="E8">
        <v>0.40000000596046448</v>
      </c>
      <c r="F8" t="s">
        <v>13</v>
      </c>
      <c r="G8" s="6" t="e">
        <v>#N/A</v>
      </c>
      <c r="H8">
        <f t="shared" si="0"/>
        <v>4</v>
      </c>
      <c r="K8" s="1">
        <v>0.40000000596046448</v>
      </c>
      <c r="M8" s="7">
        <v>0.40000000596046448</v>
      </c>
      <c r="O8">
        <v>0.40000000596046448</v>
      </c>
      <c r="P8">
        <v>7</v>
      </c>
    </row>
    <row r="9" spans="1:16">
      <c r="A9" t="s">
        <v>400</v>
      </c>
      <c r="B9" t="s">
        <v>401</v>
      </c>
      <c r="C9" s="1">
        <v>6.8000001907348633</v>
      </c>
      <c r="D9" s="1">
        <v>6.4000000953674316</v>
      </c>
      <c r="E9">
        <v>0.40000000596046448</v>
      </c>
      <c r="F9" t="s">
        <v>29</v>
      </c>
      <c r="G9" s="6">
        <v>0</v>
      </c>
      <c r="H9">
        <f t="shared" si="0"/>
        <v>4</v>
      </c>
      <c r="K9" s="1">
        <v>0.40000000596046448</v>
      </c>
      <c r="M9" s="7">
        <v>0.40000000596046448</v>
      </c>
      <c r="O9">
        <v>0.40000000596046448</v>
      </c>
      <c r="P9">
        <v>8</v>
      </c>
    </row>
    <row r="10" spans="1:16">
      <c r="A10" t="s">
        <v>400</v>
      </c>
      <c r="B10" t="s">
        <v>146</v>
      </c>
      <c r="C10" s="1">
        <v>8.3000001907348633</v>
      </c>
      <c r="D10" s="1">
        <v>7.9000000953674316</v>
      </c>
      <c r="E10">
        <v>0.40000000596046448</v>
      </c>
      <c r="F10" t="s">
        <v>13</v>
      </c>
      <c r="G10" s="6">
        <v>0</v>
      </c>
      <c r="H10">
        <f t="shared" si="0"/>
        <v>4</v>
      </c>
      <c r="K10" s="1">
        <v>0.40000000596046448</v>
      </c>
      <c r="M10" s="7">
        <v>0.40000000596046448</v>
      </c>
      <c r="O10">
        <v>0.40000000596046448</v>
      </c>
      <c r="P10">
        <v>9</v>
      </c>
    </row>
    <row r="11" spans="1:16">
      <c r="A11" t="s">
        <v>400</v>
      </c>
      <c r="B11" t="s">
        <v>192</v>
      </c>
      <c r="C11" s="1">
        <v>6.3000001907348633</v>
      </c>
      <c r="D11" s="1">
        <v>5.9000000953674316</v>
      </c>
      <c r="E11">
        <v>0.40000000596046448</v>
      </c>
      <c r="F11" t="s">
        <v>23</v>
      </c>
      <c r="G11" s="6">
        <v>0.15966386554621848</v>
      </c>
      <c r="H11">
        <f t="shared" si="0"/>
        <v>4</v>
      </c>
      <c r="K11" s="1">
        <v>0.30000001192092896</v>
      </c>
      <c r="M11" s="7">
        <v>0.30000001192092896</v>
      </c>
      <c r="O11">
        <v>0.30000001192092896</v>
      </c>
      <c r="P11">
        <v>10</v>
      </c>
    </row>
    <row r="12" spans="1:16">
      <c r="A12" t="s">
        <v>400</v>
      </c>
      <c r="B12" t="s">
        <v>21</v>
      </c>
      <c r="C12" s="1">
        <v>8.8999996185302734</v>
      </c>
      <c r="D12" s="1">
        <v>8.6000003814697266</v>
      </c>
      <c r="E12">
        <v>0.30000001192092896</v>
      </c>
      <c r="F12" t="s">
        <v>13</v>
      </c>
      <c r="G12" s="6">
        <v>0</v>
      </c>
      <c r="H12">
        <f t="shared" si="0"/>
        <v>11</v>
      </c>
      <c r="K12" s="1">
        <v>0.30000001192092896</v>
      </c>
      <c r="M12" s="7">
        <v>0.30000001192092896</v>
      </c>
      <c r="O12">
        <v>0.30000001192092896</v>
      </c>
      <c r="P12">
        <v>11</v>
      </c>
    </row>
    <row r="13" spans="1:16">
      <c r="A13" t="s">
        <v>400</v>
      </c>
      <c r="B13" t="s">
        <v>24</v>
      </c>
      <c r="C13" s="1">
        <v>8.1000003814697266</v>
      </c>
      <c r="D13" s="1">
        <v>7.8000001907348633</v>
      </c>
      <c r="E13">
        <v>0.30000001192092896</v>
      </c>
      <c r="F13" t="s">
        <v>13</v>
      </c>
      <c r="G13" s="6">
        <v>0</v>
      </c>
      <c r="H13">
        <f t="shared" si="0"/>
        <v>11</v>
      </c>
      <c r="K13" s="1">
        <v>0.30000001192092896</v>
      </c>
      <c r="M13" s="7">
        <v>0.30000001192092896</v>
      </c>
      <c r="O13">
        <v>0.30000001192092896</v>
      </c>
      <c r="P13">
        <v>12</v>
      </c>
    </row>
    <row r="14" spans="1:16">
      <c r="A14" t="s">
        <v>400</v>
      </c>
      <c r="B14" t="s">
        <v>56</v>
      </c>
      <c r="C14" s="1">
        <v>8.1999998092651367</v>
      </c>
      <c r="D14" s="1">
        <v>7.9000000953674316</v>
      </c>
      <c r="E14">
        <v>0.30000001192092896</v>
      </c>
      <c r="F14" t="s">
        <v>32</v>
      </c>
      <c r="G14" s="6">
        <v>7.8947368421052627E-2</v>
      </c>
      <c r="H14">
        <f t="shared" si="0"/>
        <v>11</v>
      </c>
      <c r="K14" s="1">
        <v>0.30000001192092896</v>
      </c>
      <c r="M14" s="7">
        <v>0.30000001192092896</v>
      </c>
      <c r="O14">
        <v>0.30000001192092896</v>
      </c>
      <c r="P14">
        <v>13</v>
      </c>
    </row>
    <row r="15" spans="1:16">
      <c r="A15" t="s">
        <v>400</v>
      </c>
      <c r="B15" t="s">
        <v>64</v>
      </c>
      <c r="C15" s="1">
        <v>6.8000001907348633</v>
      </c>
      <c r="D15" s="1">
        <v>6.5</v>
      </c>
      <c r="E15">
        <v>0.30000001192092896</v>
      </c>
      <c r="F15" t="s">
        <v>23</v>
      </c>
      <c r="G15" s="6">
        <v>0.21649484536082475</v>
      </c>
      <c r="H15">
        <f t="shared" si="0"/>
        <v>11</v>
      </c>
      <c r="K15" s="1">
        <v>0.30000001192092896</v>
      </c>
      <c r="M15" s="7">
        <v>0.30000001192092896</v>
      </c>
      <c r="O15">
        <v>0.30000001192092896</v>
      </c>
      <c r="P15">
        <v>14</v>
      </c>
    </row>
    <row r="16" spans="1:16">
      <c r="A16" t="s">
        <v>400</v>
      </c>
      <c r="B16" t="s">
        <v>97</v>
      </c>
      <c r="C16" s="1">
        <v>6.5999999046325684</v>
      </c>
      <c r="D16" s="1">
        <v>6.3000001907348633</v>
      </c>
      <c r="E16">
        <v>0.30000001192092896</v>
      </c>
      <c r="F16" t="s">
        <v>23</v>
      </c>
      <c r="G16" s="6">
        <v>6.4102564102564097E-2</v>
      </c>
      <c r="H16">
        <f t="shared" si="0"/>
        <v>11</v>
      </c>
      <c r="K16" s="1">
        <v>0.30000001192092896</v>
      </c>
      <c r="M16" s="7">
        <v>0.30000001192092896</v>
      </c>
      <c r="O16">
        <v>0.30000001192092896</v>
      </c>
      <c r="P16">
        <v>15</v>
      </c>
    </row>
    <row r="17" spans="1:16">
      <c r="A17" t="s">
        <v>400</v>
      </c>
      <c r="B17" t="s">
        <v>395</v>
      </c>
      <c r="C17" s="1">
        <v>7.6999998092651367</v>
      </c>
      <c r="D17" s="1">
        <v>7.4000000953674316</v>
      </c>
      <c r="E17">
        <v>0.30000001192092896</v>
      </c>
      <c r="F17" t="s">
        <v>29</v>
      </c>
      <c r="G17" s="6">
        <v>0</v>
      </c>
      <c r="H17">
        <f t="shared" si="0"/>
        <v>11</v>
      </c>
      <c r="K17" s="1">
        <v>0.30000001192092896</v>
      </c>
      <c r="M17" s="7">
        <v>0.30000001192092896</v>
      </c>
      <c r="O17">
        <v>0.30000001192092896</v>
      </c>
      <c r="P17">
        <v>16</v>
      </c>
    </row>
    <row r="18" spans="1:16">
      <c r="A18" t="s">
        <v>400</v>
      </c>
      <c r="B18" t="s">
        <v>113</v>
      </c>
      <c r="C18" s="1">
        <v>7.1999998092651367</v>
      </c>
      <c r="D18" s="1">
        <v>6.9000000953674316</v>
      </c>
      <c r="E18">
        <v>0.30000001192092896</v>
      </c>
      <c r="F18" t="s">
        <v>13</v>
      </c>
      <c r="G18" s="6">
        <v>7.1428571428571425E-2</v>
      </c>
      <c r="H18">
        <f t="shared" si="0"/>
        <v>11</v>
      </c>
      <c r="K18" s="1">
        <v>0.30000001192092896</v>
      </c>
      <c r="M18" s="7">
        <v>0.30000001192092896</v>
      </c>
      <c r="O18">
        <v>0.30000001192092896</v>
      </c>
      <c r="P18">
        <v>17</v>
      </c>
    </row>
    <row r="19" spans="1:16">
      <c r="A19" t="s">
        <v>400</v>
      </c>
      <c r="B19" t="s">
        <v>117</v>
      </c>
      <c r="C19" s="1">
        <v>6.6999998092651367</v>
      </c>
      <c r="D19" s="1">
        <v>6.4000000953674316</v>
      </c>
      <c r="E19">
        <v>0.30000001192092896</v>
      </c>
      <c r="F19" t="s">
        <v>23</v>
      </c>
      <c r="G19" s="6">
        <v>0.17241379310344829</v>
      </c>
      <c r="H19">
        <f t="shared" si="0"/>
        <v>11</v>
      </c>
      <c r="K19" s="1">
        <v>0.30000001192092896</v>
      </c>
      <c r="M19" s="7">
        <v>0.30000001192092896</v>
      </c>
      <c r="O19">
        <v>0.30000001192092896</v>
      </c>
      <c r="P19">
        <v>18</v>
      </c>
    </row>
    <row r="20" spans="1:16">
      <c r="A20" t="s">
        <v>400</v>
      </c>
      <c r="B20" t="s">
        <v>274</v>
      </c>
      <c r="C20" s="1">
        <v>7.0999999046325684</v>
      </c>
      <c r="D20" s="1">
        <v>6.8000001907348633</v>
      </c>
      <c r="E20">
        <v>0.30000001192092896</v>
      </c>
      <c r="F20" t="s">
        <v>13</v>
      </c>
      <c r="G20" s="6">
        <v>0.7857142857142857</v>
      </c>
      <c r="H20">
        <f t="shared" si="0"/>
        <v>11</v>
      </c>
      <c r="K20" s="1">
        <v>0.30000001192092896</v>
      </c>
      <c r="M20" s="7">
        <v>0.30000001192092896</v>
      </c>
      <c r="O20">
        <v>0.30000001192092896</v>
      </c>
      <c r="P20">
        <v>19</v>
      </c>
    </row>
    <row r="21" spans="1:16">
      <c r="A21" t="s">
        <v>400</v>
      </c>
      <c r="B21" t="s">
        <v>118</v>
      </c>
      <c r="C21" s="1">
        <v>6.8000001907348633</v>
      </c>
      <c r="D21" s="1">
        <v>6.5</v>
      </c>
      <c r="E21">
        <v>0.30000001192092896</v>
      </c>
      <c r="F21" t="s">
        <v>13</v>
      </c>
      <c r="G21" s="6">
        <v>0.4911242603550296</v>
      </c>
      <c r="H21">
        <f t="shared" si="0"/>
        <v>11</v>
      </c>
      <c r="K21" s="1">
        <v>0.30000001192092896</v>
      </c>
      <c r="M21" s="7">
        <v>0.30000001192092896</v>
      </c>
      <c r="O21">
        <v>0.30000001192092896</v>
      </c>
      <c r="P21">
        <v>20</v>
      </c>
    </row>
    <row r="22" spans="1:16">
      <c r="A22" t="s">
        <v>400</v>
      </c>
      <c r="B22" t="s">
        <v>144</v>
      </c>
      <c r="C22" s="1">
        <v>8.8999996185302734</v>
      </c>
      <c r="D22" s="1">
        <v>8.6000003814697266</v>
      </c>
      <c r="E22">
        <v>0.30000001192092896</v>
      </c>
      <c r="F22" t="s">
        <v>13</v>
      </c>
      <c r="G22" s="6">
        <v>9.0909090909090912E-2</v>
      </c>
      <c r="H22">
        <f t="shared" si="0"/>
        <v>11</v>
      </c>
      <c r="K22" s="1">
        <v>0.30000001192092896</v>
      </c>
      <c r="M22" s="7">
        <v>0.30000001192092896</v>
      </c>
      <c r="O22">
        <v>0.30000001192092896</v>
      </c>
      <c r="P22">
        <v>21</v>
      </c>
    </row>
    <row r="23" spans="1:16">
      <c r="A23" t="s">
        <v>400</v>
      </c>
      <c r="B23" t="s">
        <v>166</v>
      </c>
      <c r="C23" s="1">
        <v>6.4000000953674316</v>
      </c>
      <c r="D23" s="1">
        <v>6.0999999046325684</v>
      </c>
      <c r="E23">
        <v>0.30000001192092896</v>
      </c>
      <c r="F23" t="s">
        <v>23</v>
      </c>
      <c r="G23" s="6">
        <v>0</v>
      </c>
      <c r="H23">
        <f t="shared" si="0"/>
        <v>11</v>
      </c>
      <c r="K23" s="1">
        <v>0.30000001192092896</v>
      </c>
      <c r="M23" s="7">
        <v>0.30000001192092896</v>
      </c>
      <c r="O23">
        <v>0.30000001192092896</v>
      </c>
      <c r="P23">
        <v>22</v>
      </c>
    </row>
    <row r="24" spans="1:16">
      <c r="A24" t="s">
        <v>400</v>
      </c>
      <c r="B24" t="s">
        <v>177</v>
      </c>
      <c r="C24" s="1">
        <v>9</v>
      </c>
      <c r="D24" s="1">
        <v>8.6999998092651367</v>
      </c>
      <c r="E24">
        <v>0.30000001192092896</v>
      </c>
      <c r="F24" t="s">
        <v>13</v>
      </c>
      <c r="G24" s="6">
        <v>5.9829059829059832E-2</v>
      </c>
      <c r="H24">
        <f t="shared" si="0"/>
        <v>11</v>
      </c>
      <c r="K24" s="1">
        <v>0.30000001192092896</v>
      </c>
      <c r="M24" s="7">
        <v>0.30000001192092896</v>
      </c>
      <c r="O24">
        <v>0.30000001192092896</v>
      </c>
      <c r="P24">
        <v>23</v>
      </c>
    </row>
    <row r="25" spans="1:16">
      <c r="A25" t="s">
        <v>400</v>
      </c>
      <c r="B25" t="s">
        <v>182</v>
      </c>
      <c r="C25" s="1">
        <v>8.6999998092651367</v>
      </c>
      <c r="D25" s="1">
        <v>8.3999996185302734</v>
      </c>
      <c r="E25">
        <v>0.30000001192092896</v>
      </c>
      <c r="F25" t="s">
        <v>13</v>
      </c>
      <c r="G25" s="6">
        <v>3.8461538461538464E-2</v>
      </c>
      <c r="H25">
        <f t="shared" si="0"/>
        <v>11</v>
      </c>
      <c r="K25" s="1">
        <v>0.30000001192092896</v>
      </c>
      <c r="M25" s="7">
        <v>0.30000001192092896</v>
      </c>
      <c r="O25">
        <v>0.30000001192092896</v>
      </c>
      <c r="P25">
        <v>24</v>
      </c>
    </row>
    <row r="26" spans="1:16">
      <c r="A26" t="s">
        <v>400</v>
      </c>
      <c r="B26" t="s">
        <v>214</v>
      </c>
      <c r="C26" s="1">
        <v>7.3000001907348633</v>
      </c>
      <c r="D26" s="1">
        <v>7</v>
      </c>
      <c r="E26">
        <v>0.30000001192092896</v>
      </c>
      <c r="F26" t="s">
        <v>29</v>
      </c>
      <c r="G26" s="6">
        <v>0</v>
      </c>
      <c r="H26">
        <f t="shared" si="0"/>
        <v>11</v>
      </c>
      <c r="K26" s="1">
        <v>0.30000001192092896</v>
      </c>
      <c r="M26" s="7">
        <v>0.30000001192092896</v>
      </c>
      <c r="O26">
        <v>0.30000001192092896</v>
      </c>
      <c r="P26">
        <v>25</v>
      </c>
    </row>
    <row r="27" spans="1:16">
      <c r="A27" t="s">
        <v>400</v>
      </c>
      <c r="B27" t="s">
        <v>220</v>
      </c>
      <c r="C27" s="1">
        <v>7.5999999046325684</v>
      </c>
      <c r="D27" s="1">
        <v>7.3000001907348633</v>
      </c>
      <c r="E27">
        <v>0.30000001192092896</v>
      </c>
      <c r="F27" t="s">
        <v>29</v>
      </c>
      <c r="G27" s="6">
        <v>3.125E-2</v>
      </c>
      <c r="H27">
        <f t="shared" si="0"/>
        <v>11</v>
      </c>
      <c r="K27" s="1">
        <v>0.30000001192092896</v>
      </c>
      <c r="M27" s="7">
        <v>0.30000001192092896</v>
      </c>
      <c r="O27">
        <v>0.30000001192092896</v>
      </c>
      <c r="P27">
        <v>26</v>
      </c>
    </row>
    <row r="28" spans="1:16">
      <c r="A28" t="s">
        <v>400</v>
      </c>
      <c r="B28" t="s">
        <v>258</v>
      </c>
      <c r="C28" s="1">
        <v>5.3000001907348633</v>
      </c>
      <c r="D28" s="1">
        <v>5</v>
      </c>
      <c r="E28">
        <v>0.30000001192092896</v>
      </c>
      <c r="F28" t="s">
        <v>23</v>
      </c>
      <c r="G28" s="6">
        <v>0.88636363636363635</v>
      </c>
      <c r="H28">
        <f t="shared" si="0"/>
        <v>11</v>
      </c>
      <c r="K28" s="1">
        <v>0.30000001192092896</v>
      </c>
      <c r="M28" s="7">
        <v>0.30000001192092896</v>
      </c>
      <c r="O28">
        <v>0.30000001192092896</v>
      </c>
      <c r="P28">
        <v>27</v>
      </c>
    </row>
    <row r="29" spans="1:16">
      <c r="A29" t="s">
        <v>400</v>
      </c>
      <c r="B29" t="s">
        <v>260</v>
      </c>
      <c r="C29" s="1">
        <v>7.1999998092651367</v>
      </c>
      <c r="D29" s="1">
        <v>6.9000000953674316</v>
      </c>
      <c r="E29">
        <v>0.30000001192092896</v>
      </c>
      <c r="F29" t="s">
        <v>23</v>
      </c>
      <c r="G29" s="6">
        <v>0.16831683168316833</v>
      </c>
      <c r="H29">
        <f t="shared" si="0"/>
        <v>11</v>
      </c>
      <c r="K29" s="1">
        <v>0.20000000298023224</v>
      </c>
      <c r="M29" s="7">
        <v>0.20000000298023224</v>
      </c>
      <c r="O29">
        <v>0.20000000298023224</v>
      </c>
      <c r="P29">
        <v>28</v>
      </c>
    </row>
    <row r="30" spans="1:16">
      <c r="A30" t="s">
        <v>400</v>
      </c>
      <c r="B30" t="s">
        <v>22</v>
      </c>
      <c r="C30" s="1">
        <v>6.3000001907348633</v>
      </c>
      <c r="D30" s="1">
        <v>6.0999999046325684</v>
      </c>
      <c r="E30">
        <v>0.20000000298023224</v>
      </c>
      <c r="F30" t="s">
        <v>23</v>
      </c>
      <c r="G30" s="6">
        <v>0.25</v>
      </c>
      <c r="H30">
        <f t="shared" si="0"/>
        <v>29</v>
      </c>
      <c r="K30" s="1">
        <v>0.20000000298023224</v>
      </c>
      <c r="M30" s="7">
        <v>0.20000000298023224</v>
      </c>
      <c r="O30">
        <v>0.20000000298023224</v>
      </c>
      <c r="P30">
        <v>29</v>
      </c>
    </row>
    <row r="31" spans="1:16">
      <c r="A31" t="s">
        <v>400</v>
      </c>
      <c r="B31" t="s">
        <v>26</v>
      </c>
      <c r="C31" s="1">
        <v>7.5999999046325684</v>
      </c>
      <c r="D31" s="1">
        <v>7.4000000953674316</v>
      </c>
      <c r="E31">
        <v>0.20000000298023224</v>
      </c>
      <c r="F31" t="s">
        <v>13</v>
      </c>
      <c r="G31" s="6">
        <v>0</v>
      </c>
      <c r="H31">
        <f t="shared" si="0"/>
        <v>29</v>
      </c>
      <c r="K31" s="1">
        <v>0.20000000298023224</v>
      </c>
      <c r="M31" s="7">
        <v>0.20000000298023224</v>
      </c>
      <c r="O31">
        <v>0.20000000298023224</v>
      </c>
      <c r="P31">
        <v>30</v>
      </c>
    </row>
    <row r="32" spans="1:16">
      <c r="A32" t="s">
        <v>400</v>
      </c>
      <c r="B32" t="s">
        <v>27</v>
      </c>
      <c r="C32" s="1">
        <v>6.1999998092651367</v>
      </c>
      <c r="D32" s="1">
        <v>6</v>
      </c>
      <c r="E32">
        <v>0.20000000298023224</v>
      </c>
      <c r="F32" t="s">
        <v>23</v>
      </c>
      <c r="G32" s="6">
        <v>8.6956521739130432E-2</v>
      </c>
      <c r="H32">
        <f t="shared" si="0"/>
        <v>29</v>
      </c>
      <c r="K32" s="1">
        <v>0.20000000298023224</v>
      </c>
      <c r="M32" s="7">
        <v>0.20000000298023224</v>
      </c>
      <c r="O32">
        <v>0.20000000298023224</v>
      </c>
      <c r="P32">
        <v>31</v>
      </c>
    </row>
    <row r="33" spans="1:16">
      <c r="A33" t="s">
        <v>400</v>
      </c>
      <c r="B33" t="s">
        <v>292</v>
      </c>
      <c r="C33" s="1">
        <v>7.3000001907348633</v>
      </c>
      <c r="D33" s="1">
        <v>7.0999999046325684</v>
      </c>
      <c r="E33">
        <v>0.20000000298023224</v>
      </c>
      <c r="F33" t="s">
        <v>29</v>
      </c>
      <c r="G33" s="6">
        <v>6.5573770491803296E-2</v>
      </c>
      <c r="H33">
        <f t="shared" si="0"/>
        <v>29</v>
      </c>
      <c r="K33" s="1">
        <v>0.20000000298023224</v>
      </c>
      <c r="M33" s="7">
        <v>0.20000000298023224</v>
      </c>
      <c r="O33">
        <v>0.20000000298023224</v>
      </c>
      <c r="P33">
        <v>32</v>
      </c>
    </row>
    <row r="34" spans="1:16">
      <c r="A34" t="s">
        <v>400</v>
      </c>
      <c r="B34" t="s">
        <v>40</v>
      </c>
      <c r="C34" s="1">
        <v>7.4000000953674316</v>
      </c>
      <c r="D34" s="1">
        <v>7.1999998092651367</v>
      </c>
      <c r="E34">
        <v>0.20000000298023224</v>
      </c>
      <c r="F34" t="s">
        <v>29</v>
      </c>
      <c r="G34" s="6">
        <v>4.2735042735042736E-2</v>
      </c>
      <c r="H34">
        <f t="shared" si="0"/>
        <v>29</v>
      </c>
      <c r="K34" s="1">
        <v>0.20000000298023224</v>
      </c>
      <c r="M34" s="7">
        <v>0.20000000298023224</v>
      </c>
      <c r="O34">
        <v>0.20000000298023224</v>
      </c>
      <c r="P34">
        <v>33</v>
      </c>
    </row>
    <row r="35" spans="1:16">
      <c r="A35" t="s">
        <v>400</v>
      </c>
      <c r="B35" t="s">
        <v>46</v>
      </c>
      <c r="C35" s="1">
        <v>6</v>
      </c>
      <c r="D35" s="1">
        <v>5.8000001907348633</v>
      </c>
      <c r="E35">
        <v>0.20000000298023224</v>
      </c>
      <c r="F35" t="s">
        <v>23</v>
      </c>
      <c r="G35" s="6">
        <v>7.792207792207792E-2</v>
      </c>
      <c r="H35">
        <f t="shared" si="0"/>
        <v>29</v>
      </c>
      <c r="K35" s="1">
        <v>0.20000000298023224</v>
      </c>
      <c r="M35" s="7">
        <v>0.20000000298023224</v>
      </c>
      <c r="O35">
        <v>0.20000000298023224</v>
      </c>
      <c r="P35">
        <v>34</v>
      </c>
    </row>
    <row r="36" spans="1:16">
      <c r="A36" t="s">
        <v>400</v>
      </c>
      <c r="B36" t="s">
        <v>51</v>
      </c>
      <c r="C36" s="1">
        <v>8</v>
      </c>
      <c r="D36" s="1">
        <v>7.8000001907348633</v>
      </c>
      <c r="E36">
        <v>0.20000000298023224</v>
      </c>
      <c r="F36" t="s">
        <v>13</v>
      </c>
      <c r="G36" s="6">
        <v>7.2727272727272724E-2</v>
      </c>
      <c r="H36">
        <f t="shared" si="0"/>
        <v>29</v>
      </c>
      <c r="K36" s="1">
        <v>0.20000000298023224</v>
      </c>
      <c r="M36" s="7">
        <v>0.20000000298023224</v>
      </c>
      <c r="O36">
        <v>0.20000000298023224</v>
      </c>
      <c r="P36">
        <v>35</v>
      </c>
    </row>
    <row r="37" spans="1:16">
      <c r="A37" t="s">
        <v>400</v>
      </c>
      <c r="B37" t="s">
        <v>298</v>
      </c>
      <c r="C37" s="1">
        <v>8.3000001907348633</v>
      </c>
      <c r="D37" s="1">
        <v>8.1000003814697266</v>
      </c>
      <c r="E37">
        <v>0.20000000298023224</v>
      </c>
      <c r="F37" t="s">
        <v>29</v>
      </c>
      <c r="G37" s="6">
        <v>0</v>
      </c>
      <c r="H37">
        <f t="shared" si="0"/>
        <v>29</v>
      </c>
      <c r="K37" s="1">
        <v>0.20000000298023224</v>
      </c>
      <c r="M37" s="7">
        <v>0.20000000298023224</v>
      </c>
      <c r="O37">
        <v>0.20000000298023224</v>
      </c>
      <c r="P37">
        <v>36</v>
      </c>
    </row>
    <row r="38" spans="1:16">
      <c r="A38" t="s">
        <v>400</v>
      </c>
      <c r="B38" t="s">
        <v>66</v>
      </c>
      <c r="C38" s="1">
        <v>6.0999999046325684</v>
      </c>
      <c r="D38" s="1">
        <v>5.9000000953674316</v>
      </c>
      <c r="E38">
        <v>0.20000000298023224</v>
      </c>
      <c r="F38" t="s">
        <v>23</v>
      </c>
      <c r="G38" s="6">
        <v>8.8235294117647065E-2</v>
      </c>
      <c r="H38">
        <f t="shared" si="0"/>
        <v>29</v>
      </c>
      <c r="K38" s="1">
        <v>0.20000000298023224</v>
      </c>
      <c r="M38" s="7">
        <v>0.20000000298023224</v>
      </c>
      <c r="O38">
        <v>0.20000000298023224</v>
      </c>
      <c r="P38">
        <v>37</v>
      </c>
    </row>
    <row r="39" spans="1:16">
      <c r="A39" t="s">
        <v>400</v>
      </c>
      <c r="B39" t="s">
        <v>71</v>
      </c>
      <c r="C39" s="1">
        <v>8</v>
      </c>
      <c r="D39" s="1">
        <v>7.8000001907348633</v>
      </c>
      <c r="E39">
        <v>0.20000000298023224</v>
      </c>
      <c r="F39" t="s">
        <v>13</v>
      </c>
      <c r="G39" s="6">
        <v>5.9374999999999997E-2</v>
      </c>
      <c r="H39">
        <f t="shared" si="0"/>
        <v>29</v>
      </c>
      <c r="K39" s="1">
        <v>0.20000000298023224</v>
      </c>
      <c r="M39" s="7">
        <v>0.20000000298023224</v>
      </c>
      <c r="O39">
        <v>0.20000000298023224</v>
      </c>
      <c r="P39">
        <v>38</v>
      </c>
    </row>
    <row r="40" spans="1:16">
      <c r="A40" t="s">
        <v>400</v>
      </c>
      <c r="B40" t="s">
        <v>79</v>
      </c>
      <c r="C40" s="1">
        <v>6.5999999046325684</v>
      </c>
      <c r="D40" s="1">
        <v>6.4000000953674316</v>
      </c>
      <c r="E40">
        <v>0.20000000298023224</v>
      </c>
      <c r="F40" t="s">
        <v>23</v>
      </c>
      <c r="G40" s="6" t="e">
        <v>#N/A</v>
      </c>
      <c r="H40">
        <f t="shared" si="0"/>
        <v>29</v>
      </c>
      <c r="K40" s="1">
        <v>0.20000000298023224</v>
      </c>
      <c r="M40" s="7">
        <v>0.20000000298023224</v>
      </c>
      <c r="O40">
        <v>0.20000000298023224</v>
      </c>
      <c r="P40">
        <v>39</v>
      </c>
    </row>
    <row r="41" spans="1:16">
      <c r="A41" t="s">
        <v>400</v>
      </c>
      <c r="B41" t="s">
        <v>378</v>
      </c>
      <c r="C41" s="1">
        <v>7.4000000953674316</v>
      </c>
      <c r="D41" s="1">
        <v>7.1999998092651367</v>
      </c>
      <c r="E41">
        <v>0.20000000298023224</v>
      </c>
      <c r="F41" t="s">
        <v>32</v>
      </c>
      <c r="G41" s="6">
        <v>0.44578313253012047</v>
      </c>
      <c r="H41">
        <f t="shared" si="0"/>
        <v>29</v>
      </c>
      <c r="K41" s="1">
        <v>0.20000000298023224</v>
      </c>
      <c r="M41" s="7">
        <v>0.20000000298023224</v>
      </c>
      <c r="O41">
        <v>0.20000000298023224</v>
      </c>
      <c r="P41">
        <v>40</v>
      </c>
    </row>
    <row r="42" spans="1:16">
      <c r="A42" t="s">
        <v>400</v>
      </c>
      <c r="B42" t="s">
        <v>80</v>
      </c>
      <c r="C42" s="1">
        <v>7</v>
      </c>
      <c r="D42" s="1">
        <v>6.8000001907348633</v>
      </c>
      <c r="E42">
        <v>0.20000000298023224</v>
      </c>
      <c r="F42" t="s">
        <v>29</v>
      </c>
      <c r="G42" s="6">
        <v>6.5573770491803282E-2</v>
      </c>
      <c r="H42">
        <f t="shared" si="0"/>
        <v>29</v>
      </c>
      <c r="K42" s="1">
        <v>0.20000000298023224</v>
      </c>
      <c r="M42" s="7">
        <v>0.20000000298023224</v>
      </c>
      <c r="O42">
        <v>0.20000000298023224</v>
      </c>
      <c r="P42">
        <v>41</v>
      </c>
    </row>
    <row r="43" spans="1:16">
      <c r="A43" t="s">
        <v>400</v>
      </c>
      <c r="B43" t="s">
        <v>358</v>
      </c>
      <c r="C43" s="1">
        <v>5.9000000953674316</v>
      </c>
      <c r="D43" s="1">
        <v>5.6999998092651367</v>
      </c>
      <c r="E43">
        <v>0.20000000298023224</v>
      </c>
      <c r="F43" t="s">
        <v>23</v>
      </c>
      <c r="G43" s="6">
        <v>0.27868852459016391</v>
      </c>
      <c r="H43">
        <f t="shared" si="0"/>
        <v>29</v>
      </c>
      <c r="K43" s="1">
        <v>0.20000000298023224</v>
      </c>
      <c r="M43" s="7">
        <v>0.20000000298023224</v>
      </c>
      <c r="O43">
        <v>0.20000000298023224</v>
      </c>
      <c r="P43">
        <v>42</v>
      </c>
    </row>
    <row r="44" spans="1:16">
      <c r="A44" t="s">
        <v>400</v>
      </c>
      <c r="B44" t="s">
        <v>359</v>
      </c>
      <c r="C44" s="1">
        <v>5.6999998092651367</v>
      </c>
      <c r="D44" s="1">
        <v>5.5</v>
      </c>
      <c r="E44">
        <v>0.20000000298023224</v>
      </c>
      <c r="F44" t="s">
        <v>23</v>
      </c>
      <c r="G44" s="6">
        <v>0.43636363636363634</v>
      </c>
      <c r="H44">
        <f t="shared" si="0"/>
        <v>29</v>
      </c>
      <c r="K44" s="1">
        <v>0.20000000298023224</v>
      </c>
      <c r="M44" s="7">
        <v>0.20000000298023224</v>
      </c>
      <c r="O44">
        <v>0.20000000298023224</v>
      </c>
      <c r="P44">
        <v>43</v>
      </c>
    </row>
    <row r="45" spans="1:16">
      <c r="A45" t="s">
        <v>400</v>
      </c>
      <c r="B45" t="s">
        <v>397</v>
      </c>
      <c r="C45" s="1">
        <v>7.3000001907348633</v>
      </c>
      <c r="D45" s="1">
        <v>7.0999999046325684</v>
      </c>
      <c r="E45">
        <v>0.20000000298023224</v>
      </c>
      <c r="F45" t="s">
        <v>13</v>
      </c>
      <c r="G45" s="6">
        <v>0</v>
      </c>
      <c r="H45">
        <f t="shared" si="0"/>
        <v>29</v>
      </c>
      <c r="K45" s="1">
        <v>0.20000000298023224</v>
      </c>
      <c r="M45" s="7">
        <v>0.20000000298023224</v>
      </c>
      <c r="O45">
        <v>0.20000000298023224</v>
      </c>
      <c r="P45">
        <v>44</v>
      </c>
    </row>
    <row r="46" spans="1:16">
      <c r="A46" t="s">
        <v>400</v>
      </c>
      <c r="B46" t="s">
        <v>107</v>
      </c>
      <c r="C46" s="1">
        <v>6.5</v>
      </c>
      <c r="D46" s="1">
        <v>6.3000001907348633</v>
      </c>
      <c r="E46">
        <v>0.20000000298023224</v>
      </c>
      <c r="F46" t="s">
        <v>13</v>
      </c>
      <c r="G46" s="6">
        <v>0.40625</v>
      </c>
      <c r="H46">
        <f t="shared" si="0"/>
        <v>29</v>
      </c>
      <c r="K46" s="1">
        <v>0.20000000298023224</v>
      </c>
      <c r="M46" s="7">
        <v>0.20000000298023224</v>
      </c>
      <c r="O46">
        <v>0.20000000298023224</v>
      </c>
      <c r="P46">
        <v>45</v>
      </c>
    </row>
    <row r="47" spans="1:16">
      <c r="A47" t="s">
        <v>400</v>
      </c>
      <c r="B47" t="s">
        <v>108</v>
      </c>
      <c r="C47" s="1">
        <v>7.0999999046325684</v>
      </c>
      <c r="D47" s="1">
        <v>6.9000000953674316</v>
      </c>
      <c r="E47">
        <v>0.20000000298023224</v>
      </c>
      <c r="F47" t="s">
        <v>13</v>
      </c>
      <c r="G47" s="6">
        <v>0.13043478260869565</v>
      </c>
      <c r="H47">
        <f t="shared" si="0"/>
        <v>29</v>
      </c>
      <c r="K47" s="1">
        <v>0.20000000298023224</v>
      </c>
      <c r="M47" s="7">
        <v>0.20000000298023224</v>
      </c>
      <c r="O47">
        <v>0.20000000298023224</v>
      </c>
      <c r="P47">
        <v>46</v>
      </c>
    </row>
    <row r="48" spans="1:16">
      <c r="A48" t="s">
        <v>400</v>
      </c>
      <c r="B48" t="s">
        <v>269</v>
      </c>
      <c r="C48" s="1">
        <v>7.0999999046325684</v>
      </c>
      <c r="D48" s="1">
        <v>6.9000000953674316</v>
      </c>
      <c r="E48">
        <v>0.20000000298023224</v>
      </c>
      <c r="F48" t="s">
        <v>23</v>
      </c>
      <c r="G48" s="6">
        <v>8.2758620689655171E-2</v>
      </c>
      <c r="H48">
        <f t="shared" si="0"/>
        <v>29</v>
      </c>
      <c r="K48" s="1">
        <v>0.20000000298023224</v>
      </c>
      <c r="M48" s="7">
        <v>0.20000000298023224</v>
      </c>
      <c r="O48">
        <v>0.20000000298023224</v>
      </c>
      <c r="P48">
        <v>47</v>
      </c>
    </row>
    <row r="49" spans="1:16">
      <c r="A49" t="s">
        <v>400</v>
      </c>
      <c r="B49" t="s">
        <v>125</v>
      </c>
      <c r="C49" s="1">
        <v>7.8000001907348633</v>
      </c>
      <c r="D49" s="1">
        <v>7.5999999046325684</v>
      </c>
      <c r="E49">
        <v>0.20000000298023224</v>
      </c>
      <c r="F49" t="s">
        <v>13</v>
      </c>
      <c r="G49" s="6">
        <v>6.2015503875968991E-2</v>
      </c>
      <c r="H49">
        <f t="shared" si="0"/>
        <v>29</v>
      </c>
      <c r="K49" s="1">
        <v>0.20000000298023224</v>
      </c>
      <c r="M49" s="7">
        <v>0.20000000298023224</v>
      </c>
      <c r="O49">
        <v>0.20000000298023224</v>
      </c>
      <c r="P49">
        <v>48</v>
      </c>
    </row>
    <row r="50" spans="1:16">
      <c r="A50" t="s">
        <v>400</v>
      </c>
      <c r="B50" t="s">
        <v>130</v>
      </c>
      <c r="C50" s="1">
        <v>6.5</v>
      </c>
      <c r="D50" s="1">
        <v>6.3000001907348633</v>
      </c>
      <c r="E50">
        <v>0.20000000298023224</v>
      </c>
      <c r="F50" t="s">
        <v>23</v>
      </c>
      <c r="G50" s="6">
        <v>7.3170731707317069E-2</v>
      </c>
      <c r="H50">
        <f t="shared" si="0"/>
        <v>29</v>
      </c>
      <c r="K50" s="1">
        <v>0.20000000298023224</v>
      </c>
      <c r="M50" s="7">
        <v>0.20000000298023224</v>
      </c>
      <c r="O50">
        <v>0.20000000298023224</v>
      </c>
      <c r="P50">
        <v>49</v>
      </c>
    </row>
    <row r="51" spans="1:16">
      <c r="A51" t="s">
        <v>400</v>
      </c>
      <c r="B51" t="s">
        <v>319</v>
      </c>
      <c r="C51" s="1">
        <v>6.4000000953674316</v>
      </c>
      <c r="D51" s="1">
        <v>6.1999998092651367</v>
      </c>
      <c r="E51">
        <v>0.20000000298023224</v>
      </c>
      <c r="F51" t="s">
        <v>29</v>
      </c>
      <c r="G51" s="6">
        <v>0.65714285714285714</v>
      </c>
      <c r="H51">
        <f t="shared" si="0"/>
        <v>29</v>
      </c>
      <c r="K51" s="1">
        <v>0.20000000298023224</v>
      </c>
      <c r="M51" s="7">
        <v>0.20000000298023224</v>
      </c>
      <c r="O51">
        <v>0.20000000298023224</v>
      </c>
      <c r="P51">
        <v>50</v>
      </c>
    </row>
    <row r="52" spans="1:16">
      <c r="A52" t="s">
        <v>400</v>
      </c>
      <c r="B52" t="s">
        <v>364</v>
      </c>
      <c r="C52" s="1">
        <v>6.5999999046325684</v>
      </c>
      <c r="D52" s="1">
        <v>6.4000000953674316</v>
      </c>
      <c r="E52">
        <v>0.20000000298023224</v>
      </c>
      <c r="F52" t="s">
        <v>29</v>
      </c>
      <c r="G52" s="6">
        <v>0.19672131147540983</v>
      </c>
      <c r="H52">
        <f t="shared" si="0"/>
        <v>29</v>
      </c>
      <c r="K52" s="1">
        <v>0.20000000298023224</v>
      </c>
      <c r="M52" s="7">
        <v>0.20000000298023224</v>
      </c>
      <c r="O52">
        <v>0.20000000298023224</v>
      </c>
      <c r="P52">
        <v>51</v>
      </c>
    </row>
    <row r="53" spans="1:16">
      <c r="A53" t="s">
        <v>400</v>
      </c>
      <c r="B53" t="s">
        <v>364</v>
      </c>
      <c r="C53" s="1">
        <v>8.1999998092651367</v>
      </c>
      <c r="D53" s="1">
        <v>8</v>
      </c>
      <c r="E53">
        <v>0.20000000298023224</v>
      </c>
      <c r="F53" t="s">
        <v>32</v>
      </c>
      <c r="G53" s="6">
        <v>0.33962264150943394</v>
      </c>
      <c r="H53">
        <f t="shared" si="0"/>
        <v>29</v>
      </c>
      <c r="K53" s="1">
        <v>0.20000000298023224</v>
      </c>
      <c r="M53" s="7">
        <v>0.20000000298023224</v>
      </c>
      <c r="O53">
        <v>0.20000000298023224</v>
      </c>
      <c r="P53">
        <v>52</v>
      </c>
    </row>
    <row r="54" spans="1:16">
      <c r="A54" t="s">
        <v>400</v>
      </c>
      <c r="B54" t="s">
        <v>321</v>
      </c>
      <c r="C54" s="1">
        <v>8.1999998092651367</v>
      </c>
      <c r="D54" s="1">
        <v>8</v>
      </c>
      <c r="E54">
        <v>0.20000000298023224</v>
      </c>
      <c r="F54" t="s">
        <v>32</v>
      </c>
      <c r="G54" s="6">
        <v>0.125</v>
      </c>
      <c r="H54">
        <f t="shared" si="0"/>
        <v>29</v>
      </c>
      <c r="K54" s="1">
        <v>0.20000000298023224</v>
      </c>
      <c r="M54" s="7">
        <v>0.20000000298023224</v>
      </c>
      <c r="O54">
        <v>0.20000000298023224</v>
      </c>
      <c r="P54">
        <v>53</v>
      </c>
    </row>
    <row r="55" spans="1:16">
      <c r="A55" t="s">
        <v>400</v>
      </c>
      <c r="B55" t="s">
        <v>159</v>
      </c>
      <c r="C55" s="1">
        <v>7.6999998092651367</v>
      </c>
      <c r="D55" s="1">
        <v>7.5</v>
      </c>
      <c r="E55">
        <v>0.20000000298023224</v>
      </c>
      <c r="F55" t="s">
        <v>13</v>
      </c>
      <c r="G55" s="6">
        <v>0</v>
      </c>
      <c r="H55">
        <f t="shared" si="0"/>
        <v>29</v>
      </c>
      <c r="K55" s="1">
        <v>0.20000000298023224</v>
      </c>
      <c r="M55" s="7">
        <v>0.20000000298023224</v>
      </c>
      <c r="O55">
        <v>0.20000000298023224</v>
      </c>
      <c r="P55">
        <v>54</v>
      </c>
    </row>
    <row r="56" spans="1:16">
      <c r="A56" t="s">
        <v>400</v>
      </c>
      <c r="B56" t="s">
        <v>160</v>
      </c>
      <c r="C56" s="1">
        <v>7.8000001907348633</v>
      </c>
      <c r="D56" s="1">
        <v>7.5999999046325684</v>
      </c>
      <c r="E56">
        <v>0.20000000298023224</v>
      </c>
      <c r="F56" t="s">
        <v>13</v>
      </c>
      <c r="G56" s="6">
        <v>2.2304832713754646E-2</v>
      </c>
      <c r="H56">
        <f t="shared" si="0"/>
        <v>29</v>
      </c>
      <c r="K56" s="1">
        <v>0.20000000298023224</v>
      </c>
      <c r="M56" s="7">
        <v>0.20000000298023224</v>
      </c>
      <c r="O56">
        <v>0.20000000298023224</v>
      </c>
      <c r="P56">
        <v>55</v>
      </c>
    </row>
    <row r="57" spans="1:16">
      <c r="A57" t="s">
        <v>400</v>
      </c>
      <c r="B57" t="s">
        <v>168</v>
      </c>
      <c r="C57" s="1">
        <v>7.9000000953674316</v>
      </c>
      <c r="D57" s="1">
        <v>7.6999998092651367</v>
      </c>
      <c r="E57">
        <v>0.20000000298023224</v>
      </c>
      <c r="F57" t="s">
        <v>13</v>
      </c>
      <c r="G57" s="6">
        <v>0.1541501976284585</v>
      </c>
      <c r="H57">
        <f t="shared" si="0"/>
        <v>29</v>
      </c>
      <c r="K57" s="1">
        <v>0.20000000298023224</v>
      </c>
      <c r="M57" s="7">
        <v>0.20000000298023224</v>
      </c>
      <c r="O57">
        <v>0.20000000298023224</v>
      </c>
      <c r="P57">
        <v>56</v>
      </c>
    </row>
    <row r="58" spans="1:16">
      <c r="A58" t="s">
        <v>400</v>
      </c>
      <c r="B58" t="s">
        <v>187</v>
      </c>
      <c r="C58" s="1">
        <v>7.8000001907348633</v>
      </c>
      <c r="D58" s="1">
        <v>7.5999999046325684</v>
      </c>
      <c r="E58">
        <v>0.20000000298023224</v>
      </c>
      <c r="F58" t="s">
        <v>13</v>
      </c>
      <c r="G58" s="6">
        <v>5.5214723926380369E-2</v>
      </c>
      <c r="H58">
        <f t="shared" si="0"/>
        <v>29</v>
      </c>
      <c r="K58" s="1">
        <v>0.20000000298023224</v>
      </c>
      <c r="M58" s="7">
        <v>0.20000000298023224</v>
      </c>
      <c r="O58">
        <v>0.20000000298023224</v>
      </c>
      <c r="P58">
        <v>57</v>
      </c>
    </row>
    <row r="59" spans="1:16">
      <c r="A59" t="s">
        <v>400</v>
      </c>
      <c r="B59" t="s">
        <v>280</v>
      </c>
      <c r="C59" s="1">
        <v>7</v>
      </c>
      <c r="D59" s="1">
        <v>6.8000001907348633</v>
      </c>
      <c r="E59">
        <v>0.20000000298023224</v>
      </c>
      <c r="F59" t="s">
        <v>23</v>
      </c>
      <c r="G59" s="6">
        <v>0</v>
      </c>
      <c r="H59">
        <f t="shared" si="0"/>
        <v>29</v>
      </c>
      <c r="K59" s="1">
        <v>0.20000000298023224</v>
      </c>
      <c r="M59" s="7">
        <v>0.20000000298023224</v>
      </c>
      <c r="O59">
        <v>0.20000000298023224</v>
      </c>
      <c r="P59">
        <v>58</v>
      </c>
    </row>
    <row r="60" spans="1:16">
      <c r="A60" t="s">
        <v>400</v>
      </c>
      <c r="B60" t="s">
        <v>327</v>
      </c>
      <c r="C60" s="1">
        <v>7.1999998092651367</v>
      </c>
      <c r="D60" s="1">
        <v>7</v>
      </c>
      <c r="E60">
        <v>0.20000000298023224</v>
      </c>
      <c r="F60" t="s">
        <v>29</v>
      </c>
      <c r="G60" s="6">
        <v>0</v>
      </c>
      <c r="H60">
        <f t="shared" si="0"/>
        <v>29</v>
      </c>
      <c r="K60" s="1">
        <v>0.20000000298023224</v>
      </c>
      <c r="M60" s="7">
        <v>0.20000000298023224</v>
      </c>
      <c r="O60">
        <v>0.20000000298023224</v>
      </c>
      <c r="P60">
        <v>59</v>
      </c>
    </row>
    <row r="61" spans="1:16">
      <c r="A61" t="s">
        <v>400</v>
      </c>
      <c r="B61" t="s">
        <v>197</v>
      </c>
      <c r="C61" s="1">
        <v>7.3000001907348633</v>
      </c>
      <c r="D61" s="1">
        <v>7.0999999046325684</v>
      </c>
      <c r="E61">
        <v>0.20000000298023224</v>
      </c>
      <c r="F61" t="s">
        <v>29</v>
      </c>
      <c r="G61" s="6">
        <v>2.7272727272727271E-2</v>
      </c>
      <c r="H61">
        <f t="shared" si="0"/>
        <v>29</v>
      </c>
      <c r="K61" s="1">
        <v>0.20000000298023224</v>
      </c>
      <c r="M61" s="7">
        <v>0.20000000298023224</v>
      </c>
      <c r="O61">
        <v>0.20000000298023224</v>
      </c>
      <c r="P61">
        <v>60</v>
      </c>
    </row>
    <row r="62" spans="1:16">
      <c r="A62" t="s">
        <v>400</v>
      </c>
      <c r="B62" t="s">
        <v>213</v>
      </c>
      <c r="C62" s="1">
        <v>7.9000000953674316</v>
      </c>
      <c r="D62" s="1">
        <v>7.6999998092651367</v>
      </c>
      <c r="E62">
        <v>0.20000000298023224</v>
      </c>
      <c r="F62" t="s">
        <v>13</v>
      </c>
      <c r="G62" s="6">
        <v>5.3097345132743362E-2</v>
      </c>
      <c r="H62">
        <f t="shared" si="0"/>
        <v>29</v>
      </c>
      <c r="K62" s="1">
        <v>0.20000000298023224</v>
      </c>
      <c r="M62" s="7">
        <v>0.20000000298023224</v>
      </c>
      <c r="O62">
        <v>0.20000000298023224</v>
      </c>
      <c r="P62">
        <v>61</v>
      </c>
    </row>
    <row r="63" spans="1:16">
      <c r="A63" t="s">
        <v>400</v>
      </c>
      <c r="B63" t="s">
        <v>215</v>
      </c>
      <c r="C63" s="1">
        <v>7.8000001907348633</v>
      </c>
      <c r="D63" s="1">
        <v>7.5999999046325684</v>
      </c>
      <c r="E63">
        <v>0.20000000298023224</v>
      </c>
      <c r="F63" t="s">
        <v>13</v>
      </c>
      <c r="G63" s="6">
        <v>0</v>
      </c>
      <c r="H63">
        <f t="shared" si="0"/>
        <v>29</v>
      </c>
      <c r="K63" s="1">
        <v>0.20000000298023224</v>
      </c>
      <c r="M63" s="7">
        <v>0.20000000298023224</v>
      </c>
      <c r="O63">
        <v>0.20000000298023224</v>
      </c>
      <c r="P63">
        <v>62</v>
      </c>
    </row>
    <row r="64" spans="1:16">
      <c r="A64" t="s">
        <v>400</v>
      </c>
      <c r="B64" t="s">
        <v>334</v>
      </c>
      <c r="C64" s="1">
        <v>3.7999999523162842</v>
      </c>
      <c r="D64" s="1">
        <v>3.5999999046325684</v>
      </c>
      <c r="E64">
        <v>0.20000000298023224</v>
      </c>
      <c r="F64" t="s">
        <v>23</v>
      </c>
      <c r="G64" s="6">
        <v>0.93103448275862066</v>
      </c>
      <c r="H64">
        <f t="shared" si="0"/>
        <v>29</v>
      </c>
      <c r="K64" s="1">
        <v>0.20000000298023224</v>
      </c>
      <c r="M64" s="7">
        <v>0.20000000298023224</v>
      </c>
      <c r="O64">
        <v>0.20000000298023224</v>
      </c>
      <c r="P64">
        <v>63</v>
      </c>
    </row>
    <row r="65" spans="1:16">
      <c r="A65" t="s">
        <v>400</v>
      </c>
      <c r="B65" t="s">
        <v>337</v>
      </c>
      <c r="C65" s="1">
        <v>8.1000003814697266</v>
      </c>
      <c r="D65" s="1">
        <v>7.9000000953674316</v>
      </c>
      <c r="E65">
        <v>0.20000000298023224</v>
      </c>
      <c r="F65" t="s">
        <v>32</v>
      </c>
      <c r="G65" s="6">
        <v>6.097560975609756E-2</v>
      </c>
      <c r="H65">
        <f t="shared" si="0"/>
        <v>29</v>
      </c>
      <c r="K65" s="1">
        <v>0.20000000298023224</v>
      </c>
      <c r="M65" s="7">
        <v>0.20000000298023224</v>
      </c>
      <c r="O65">
        <v>0.20000000298023224</v>
      </c>
      <c r="P65">
        <v>64</v>
      </c>
    </row>
    <row r="66" spans="1:16">
      <c r="A66" t="s">
        <v>400</v>
      </c>
      <c r="B66" t="s">
        <v>223</v>
      </c>
      <c r="C66" s="1">
        <v>8.3999996185302734</v>
      </c>
      <c r="D66" s="1">
        <v>8.1999998092651367</v>
      </c>
      <c r="E66">
        <v>0.20000000298023224</v>
      </c>
      <c r="F66" t="s">
        <v>32</v>
      </c>
      <c r="G66" s="6">
        <v>8.1481481481481488E-2</v>
      </c>
      <c r="H66">
        <f t="shared" si="0"/>
        <v>29</v>
      </c>
      <c r="K66" s="1">
        <v>0.20000000298023224</v>
      </c>
      <c r="M66" s="7">
        <v>0.20000000298023224</v>
      </c>
      <c r="O66">
        <v>0.20000000298023224</v>
      </c>
      <c r="P66">
        <v>65</v>
      </c>
    </row>
    <row r="67" spans="1:16">
      <c r="A67" t="s">
        <v>400</v>
      </c>
      <c r="B67" t="s">
        <v>226</v>
      </c>
      <c r="C67" s="1">
        <v>7.6999998092651367</v>
      </c>
      <c r="D67" s="1">
        <v>7.5</v>
      </c>
      <c r="E67">
        <v>0.20000000298023224</v>
      </c>
      <c r="F67" t="s">
        <v>29</v>
      </c>
      <c r="G67" s="6">
        <v>0</v>
      </c>
      <c r="H67">
        <f t="shared" ref="H67:H130" si="1">IF(E67=E66,H66,P67)</f>
        <v>29</v>
      </c>
      <c r="K67" s="1">
        <v>0.20000000298023224</v>
      </c>
      <c r="M67" s="7">
        <v>0.20000000298023224</v>
      </c>
      <c r="O67">
        <v>0.20000000298023224</v>
      </c>
      <c r="P67">
        <v>66</v>
      </c>
    </row>
    <row r="68" spans="1:16">
      <c r="A68" t="s">
        <v>400</v>
      </c>
      <c r="B68" t="s">
        <v>232</v>
      </c>
      <c r="C68" s="1">
        <v>7.9000000953674316</v>
      </c>
      <c r="D68" s="1">
        <v>7.6999998092651367</v>
      </c>
      <c r="E68">
        <v>0.20000000298023224</v>
      </c>
      <c r="F68" t="s">
        <v>13</v>
      </c>
      <c r="G68" s="6">
        <v>3.1578947368421054E-2</v>
      </c>
      <c r="H68">
        <f t="shared" si="1"/>
        <v>29</v>
      </c>
      <c r="K68" s="1">
        <v>0.20000000298023224</v>
      </c>
      <c r="M68" s="7">
        <v>0.20000000298023224</v>
      </c>
      <c r="O68">
        <v>0.20000000298023224</v>
      </c>
      <c r="P68">
        <v>67</v>
      </c>
    </row>
    <row r="69" spans="1:16">
      <c r="A69" t="s">
        <v>400</v>
      </c>
      <c r="B69" t="s">
        <v>242</v>
      </c>
      <c r="C69" s="1">
        <v>7</v>
      </c>
      <c r="D69" s="1">
        <v>6.8000001907348633</v>
      </c>
      <c r="E69">
        <v>0.20000000298023224</v>
      </c>
      <c r="F69" t="s">
        <v>23</v>
      </c>
      <c r="G69" s="6">
        <v>0.20588235294117646</v>
      </c>
      <c r="H69">
        <f t="shared" si="1"/>
        <v>29</v>
      </c>
      <c r="K69" s="1">
        <v>0.20000000298023224</v>
      </c>
      <c r="M69" s="7">
        <v>0.20000000298023224</v>
      </c>
      <c r="O69">
        <v>0.20000000298023224</v>
      </c>
      <c r="P69">
        <v>68</v>
      </c>
    </row>
    <row r="70" spans="1:16">
      <c r="A70" t="s">
        <v>400</v>
      </c>
      <c r="B70" t="s">
        <v>370</v>
      </c>
      <c r="C70" s="1">
        <v>6.4000000953674316</v>
      </c>
      <c r="D70" s="1">
        <v>6.1999998092651367</v>
      </c>
      <c r="E70">
        <v>0.20000000298023224</v>
      </c>
      <c r="F70" t="s">
        <v>23</v>
      </c>
      <c r="G70" s="6">
        <v>0.20833333333333334</v>
      </c>
      <c r="H70">
        <f t="shared" si="1"/>
        <v>29</v>
      </c>
      <c r="K70" s="1">
        <v>0.20000000298023224</v>
      </c>
      <c r="M70" s="7">
        <v>0.20000000298023224</v>
      </c>
      <c r="O70">
        <v>0.20000000298023224</v>
      </c>
      <c r="P70">
        <v>69</v>
      </c>
    </row>
    <row r="71" spans="1:16">
      <c r="A71" t="s">
        <v>400</v>
      </c>
      <c r="B71" t="s">
        <v>341</v>
      </c>
      <c r="C71" s="1">
        <v>7.8000001907348633</v>
      </c>
      <c r="D71" s="1">
        <v>7.5999999046325684</v>
      </c>
      <c r="E71">
        <v>0.20000000298023224</v>
      </c>
      <c r="F71" t="s">
        <v>29</v>
      </c>
      <c r="G71" s="6">
        <v>0</v>
      </c>
      <c r="H71">
        <f t="shared" si="1"/>
        <v>29</v>
      </c>
      <c r="K71" s="1">
        <v>0.20000000298023224</v>
      </c>
      <c r="M71" s="7">
        <v>0.20000000298023224</v>
      </c>
      <c r="O71">
        <v>0.20000000298023224</v>
      </c>
      <c r="P71">
        <v>70</v>
      </c>
    </row>
    <row r="72" spans="1:16">
      <c r="A72" t="s">
        <v>400</v>
      </c>
      <c r="B72" t="s">
        <v>256</v>
      </c>
      <c r="C72" s="1">
        <v>6.1999998092651367</v>
      </c>
      <c r="D72" s="1">
        <v>6</v>
      </c>
      <c r="E72">
        <v>0.20000000298023224</v>
      </c>
      <c r="F72" t="s">
        <v>23</v>
      </c>
      <c r="G72" s="6">
        <v>0.24793388429752067</v>
      </c>
      <c r="H72">
        <f t="shared" si="1"/>
        <v>29</v>
      </c>
      <c r="K72" s="1">
        <v>0.20000000298023224</v>
      </c>
      <c r="M72" s="7">
        <v>0.20000000298023224</v>
      </c>
      <c r="O72">
        <v>0.20000000298023224</v>
      </c>
      <c r="P72">
        <v>71</v>
      </c>
    </row>
    <row r="73" spans="1:16">
      <c r="A73" t="s">
        <v>400</v>
      </c>
      <c r="B73" t="s">
        <v>261</v>
      </c>
      <c r="C73" s="1">
        <v>9</v>
      </c>
      <c r="D73" s="1">
        <v>8.8000001907348633</v>
      </c>
      <c r="E73">
        <v>0.20000000298023224</v>
      </c>
      <c r="F73" t="s">
        <v>13</v>
      </c>
      <c r="G73" s="6">
        <v>3.787878787878788E-2</v>
      </c>
      <c r="H73">
        <f t="shared" si="1"/>
        <v>29</v>
      </c>
      <c r="K73" s="1">
        <v>0.10000000149011612</v>
      </c>
      <c r="M73" s="7">
        <v>0.10000000149011612</v>
      </c>
      <c r="O73">
        <v>0.10000000149011612</v>
      </c>
      <c r="P73">
        <v>72</v>
      </c>
    </row>
    <row r="74" spans="1:16">
      <c r="A74" t="s">
        <v>400</v>
      </c>
      <c r="B74" t="s">
        <v>291</v>
      </c>
      <c r="C74" s="1">
        <v>8.1999998092651367</v>
      </c>
      <c r="D74" s="1">
        <v>8.1000003814697266</v>
      </c>
      <c r="E74">
        <v>0.10000000149011612</v>
      </c>
      <c r="F74" t="s">
        <v>32</v>
      </c>
      <c r="G74" s="6">
        <v>0.23076923076923078</v>
      </c>
      <c r="H74">
        <f t="shared" si="1"/>
        <v>73</v>
      </c>
      <c r="K74" s="1">
        <v>0.10000000149011612</v>
      </c>
      <c r="M74" s="7">
        <v>0.10000000149011612</v>
      </c>
      <c r="O74">
        <v>0.10000000149011612</v>
      </c>
      <c r="P74">
        <v>73</v>
      </c>
    </row>
    <row r="75" spans="1:16">
      <c r="A75" t="s">
        <v>400</v>
      </c>
      <c r="B75" t="s">
        <v>18</v>
      </c>
      <c r="C75" s="1">
        <v>7.6999998092651367</v>
      </c>
      <c r="D75" s="1">
        <v>7.5999999046325684</v>
      </c>
      <c r="E75">
        <v>0.10000000149011612</v>
      </c>
      <c r="F75" t="s">
        <v>13</v>
      </c>
      <c r="G75" s="6">
        <v>9.8484848484848481E-2</v>
      </c>
      <c r="H75">
        <f t="shared" si="1"/>
        <v>73</v>
      </c>
      <c r="K75" s="1">
        <v>0.10000000149011612</v>
      </c>
      <c r="M75" s="7">
        <v>0.10000000149011612</v>
      </c>
      <c r="O75">
        <v>0.10000000149011612</v>
      </c>
      <c r="P75">
        <v>74</v>
      </c>
    </row>
    <row r="76" spans="1:16">
      <c r="A76" t="s">
        <v>400</v>
      </c>
      <c r="B76" t="s">
        <v>22</v>
      </c>
      <c r="C76" s="1">
        <v>8.3000001907348633</v>
      </c>
      <c r="D76" s="1">
        <v>8.1999998092651367</v>
      </c>
      <c r="E76">
        <v>0.10000000149011612</v>
      </c>
      <c r="F76" t="s">
        <v>13</v>
      </c>
      <c r="G76" s="6">
        <v>5.1020408163265307E-2</v>
      </c>
      <c r="H76">
        <f t="shared" si="1"/>
        <v>73</v>
      </c>
      <c r="K76" s="1">
        <v>0.10000000149011612</v>
      </c>
      <c r="M76" s="7">
        <v>0.10000000149011612</v>
      </c>
      <c r="O76">
        <v>0.10000000149011612</v>
      </c>
      <c r="P76">
        <v>75</v>
      </c>
    </row>
    <row r="77" spans="1:16">
      <c r="A77" t="s">
        <v>400</v>
      </c>
      <c r="B77" t="s">
        <v>26</v>
      </c>
      <c r="C77" s="1">
        <v>6.1999998092651367</v>
      </c>
      <c r="D77" s="1">
        <v>6.0999999046325684</v>
      </c>
      <c r="E77">
        <v>0.10000000149011612</v>
      </c>
      <c r="F77" t="s">
        <v>23</v>
      </c>
      <c r="G77" s="6">
        <v>0</v>
      </c>
      <c r="H77">
        <f t="shared" si="1"/>
        <v>73</v>
      </c>
      <c r="K77" s="1">
        <v>0.10000000149011612</v>
      </c>
      <c r="M77" s="7">
        <v>0.10000000149011612</v>
      </c>
      <c r="O77">
        <v>0.10000000149011612</v>
      </c>
      <c r="P77">
        <v>76</v>
      </c>
    </row>
    <row r="78" spans="1:16">
      <c r="A78" t="s">
        <v>400</v>
      </c>
      <c r="B78" t="s">
        <v>27</v>
      </c>
      <c r="C78" s="1">
        <v>7.5</v>
      </c>
      <c r="D78" s="1">
        <v>7.4000000953674316</v>
      </c>
      <c r="E78">
        <v>0.10000000149011612</v>
      </c>
      <c r="F78" t="s">
        <v>13</v>
      </c>
      <c r="G78" s="6">
        <v>0.11702127659574468</v>
      </c>
      <c r="H78">
        <f t="shared" si="1"/>
        <v>73</v>
      </c>
      <c r="K78" s="1">
        <v>0.10000000149011612</v>
      </c>
      <c r="M78" s="7">
        <v>0.10000000149011612</v>
      </c>
      <c r="O78">
        <v>0.10000000149011612</v>
      </c>
      <c r="P78">
        <v>77</v>
      </c>
    </row>
    <row r="79" spans="1:16">
      <c r="A79" t="s">
        <v>400</v>
      </c>
      <c r="B79" t="s">
        <v>35</v>
      </c>
      <c r="C79" s="1">
        <v>5.9000000953674316</v>
      </c>
      <c r="D79" s="1">
        <v>5.8000001907348633</v>
      </c>
      <c r="E79">
        <v>0.10000000149011612</v>
      </c>
      <c r="F79" t="s">
        <v>23</v>
      </c>
      <c r="G79" s="6">
        <v>7.4074074074074098E-2</v>
      </c>
      <c r="H79">
        <f t="shared" si="1"/>
        <v>73</v>
      </c>
      <c r="K79" s="1">
        <v>0.10000000149011612</v>
      </c>
      <c r="M79" s="7">
        <v>0.10000000149011612</v>
      </c>
      <c r="O79">
        <v>0.10000000149011612</v>
      </c>
      <c r="P79">
        <v>78</v>
      </c>
    </row>
    <row r="80" spans="1:16">
      <c r="A80" t="s">
        <v>400</v>
      </c>
      <c r="B80" t="s">
        <v>35</v>
      </c>
      <c r="C80" s="1">
        <v>7.5</v>
      </c>
      <c r="D80" s="1">
        <v>7.4000000953674316</v>
      </c>
      <c r="E80">
        <v>0.10000000149011612</v>
      </c>
      <c r="F80" t="s">
        <v>13</v>
      </c>
      <c r="G80" s="6">
        <v>2.6086956521739101E-2</v>
      </c>
      <c r="H80">
        <f t="shared" si="1"/>
        <v>73</v>
      </c>
      <c r="K80" s="1">
        <v>0.10000000149011612</v>
      </c>
      <c r="M80" s="7">
        <v>0.10000000149011612</v>
      </c>
      <c r="O80">
        <v>0.10000000149011612</v>
      </c>
      <c r="P80">
        <v>79</v>
      </c>
    </row>
    <row r="81" spans="1:16">
      <c r="A81" t="s">
        <v>400</v>
      </c>
      <c r="B81" t="s">
        <v>45</v>
      </c>
      <c r="C81" s="1">
        <v>8</v>
      </c>
      <c r="D81" s="1">
        <v>7.9000000953674316</v>
      </c>
      <c r="E81">
        <v>0.10000000149011612</v>
      </c>
      <c r="F81" t="s">
        <v>13</v>
      </c>
      <c r="G81" s="6">
        <v>2.8571428571428571E-2</v>
      </c>
      <c r="H81">
        <f t="shared" si="1"/>
        <v>73</v>
      </c>
      <c r="K81" s="1">
        <v>0.10000000149011612</v>
      </c>
      <c r="M81" s="7">
        <v>0.10000000149011612</v>
      </c>
      <c r="O81">
        <v>0.10000000149011612</v>
      </c>
      <c r="P81">
        <v>80</v>
      </c>
    </row>
    <row r="82" spans="1:16">
      <c r="A82" t="s">
        <v>400</v>
      </c>
      <c r="B82" t="s">
        <v>47</v>
      </c>
      <c r="C82" s="1">
        <v>8.3000001907348633</v>
      </c>
      <c r="D82" s="1">
        <v>8.1999998092651367</v>
      </c>
      <c r="E82">
        <v>0.10000000149011612</v>
      </c>
      <c r="F82" t="s">
        <v>13</v>
      </c>
      <c r="G82" s="6">
        <v>5.514705882352941E-2</v>
      </c>
      <c r="H82">
        <f t="shared" si="1"/>
        <v>73</v>
      </c>
      <c r="K82" s="1">
        <v>0.10000000149011612</v>
      </c>
      <c r="M82" s="7">
        <v>0.10000000149011612</v>
      </c>
      <c r="O82">
        <v>0.10000000149011612</v>
      </c>
      <c r="P82">
        <v>81</v>
      </c>
    </row>
    <row r="83" spans="1:16">
      <c r="A83" t="s">
        <v>400</v>
      </c>
      <c r="B83" t="s">
        <v>297</v>
      </c>
      <c r="C83" s="1">
        <v>7.5999999046325684</v>
      </c>
      <c r="D83" s="1">
        <v>7.5</v>
      </c>
      <c r="E83">
        <v>0.10000000149011612</v>
      </c>
      <c r="F83" t="s">
        <v>29</v>
      </c>
      <c r="G83" s="6">
        <v>0</v>
      </c>
      <c r="H83">
        <f t="shared" si="1"/>
        <v>73</v>
      </c>
      <c r="K83" s="1">
        <v>0.10000000149011612</v>
      </c>
      <c r="M83" s="7">
        <v>0.10000000149011612</v>
      </c>
      <c r="O83">
        <v>0.10000000149011612</v>
      </c>
      <c r="P83">
        <v>82</v>
      </c>
    </row>
    <row r="84" spans="1:16">
      <c r="A84" t="s">
        <v>400</v>
      </c>
      <c r="B84" t="s">
        <v>394</v>
      </c>
      <c r="C84" s="1">
        <v>8.5</v>
      </c>
      <c r="D84" s="1">
        <v>8.3999996185302734</v>
      </c>
      <c r="E84">
        <v>0.10000000149011612</v>
      </c>
      <c r="F84" t="s">
        <v>32</v>
      </c>
      <c r="G84" s="6">
        <v>0.17241379310344829</v>
      </c>
      <c r="H84">
        <f t="shared" si="1"/>
        <v>73</v>
      </c>
      <c r="K84" s="1">
        <v>0.10000000149011612</v>
      </c>
      <c r="M84" s="7">
        <v>0.10000000149011612</v>
      </c>
      <c r="O84">
        <v>0.10000000149011612</v>
      </c>
      <c r="P84">
        <v>83</v>
      </c>
    </row>
    <row r="85" spans="1:16">
      <c r="A85" t="s">
        <v>400</v>
      </c>
      <c r="B85" t="s">
        <v>302</v>
      </c>
      <c r="C85" s="1">
        <v>7.5999999046325684</v>
      </c>
      <c r="D85" s="1">
        <v>7.5</v>
      </c>
      <c r="E85">
        <v>0.10000000149011612</v>
      </c>
      <c r="F85" t="s">
        <v>32</v>
      </c>
      <c r="G85" s="6">
        <v>0.16129032258064516</v>
      </c>
      <c r="H85">
        <f t="shared" si="1"/>
        <v>73</v>
      </c>
      <c r="K85" s="1">
        <v>0.10000000149011612</v>
      </c>
      <c r="M85" s="7">
        <v>0.10000000149011612</v>
      </c>
      <c r="O85">
        <v>0.10000000149011612</v>
      </c>
      <c r="P85">
        <v>84</v>
      </c>
    </row>
    <row r="86" spans="1:16">
      <c r="A86" t="s">
        <v>400</v>
      </c>
      <c r="B86" t="s">
        <v>303</v>
      </c>
      <c r="C86" s="1">
        <v>8.6999998092651367</v>
      </c>
      <c r="D86" s="1">
        <v>8.6000003814697266</v>
      </c>
      <c r="E86">
        <v>0.10000000149011612</v>
      </c>
      <c r="F86" t="s">
        <v>32</v>
      </c>
      <c r="G86" s="6">
        <v>0</v>
      </c>
      <c r="H86">
        <f t="shared" si="1"/>
        <v>73</v>
      </c>
      <c r="K86" s="1">
        <v>0.10000000149011612</v>
      </c>
      <c r="M86" s="7">
        <v>0.10000000149011612</v>
      </c>
      <c r="O86">
        <v>0.10000000149011612</v>
      </c>
      <c r="P86">
        <v>85</v>
      </c>
    </row>
    <row r="87" spans="1:16">
      <c r="A87" t="s">
        <v>400</v>
      </c>
      <c r="B87" t="s">
        <v>61</v>
      </c>
      <c r="C87" s="1">
        <v>6.3000001907348633</v>
      </c>
      <c r="D87" s="1">
        <v>6.1999998092651367</v>
      </c>
      <c r="E87">
        <v>0.10000000149011612</v>
      </c>
      <c r="F87" t="s">
        <v>23</v>
      </c>
      <c r="G87" s="6">
        <v>8.3333333333333329E-2</v>
      </c>
      <c r="H87">
        <f t="shared" si="1"/>
        <v>73</v>
      </c>
      <c r="K87" s="1">
        <v>0.10000000149011612</v>
      </c>
      <c r="M87" s="7">
        <v>0.10000000149011612</v>
      </c>
      <c r="O87">
        <v>0.10000000149011612</v>
      </c>
      <c r="P87">
        <v>86</v>
      </c>
    </row>
    <row r="88" spans="1:16">
      <c r="A88" t="s">
        <v>400</v>
      </c>
      <c r="B88" t="s">
        <v>63</v>
      </c>
      <c r="C88" s="1">
        <v>7</v>
      </c>
      <c r="D88" s="1">
        <v>6.9000000953674316</v>
      </c>
      <c r="E88">
        <v>0.10000000149011612</v>
      </c>
      <c r="F88" t="s">
        <v>13</v>
      </c>
      <c r="G88" s="6">
        <v>0.42076502732240439</v>
      </c>
      <c r="H88">
        <f t="shared" si="1"/>
        <v>73</v>
      </c>
      <c r="K88" s="1">
        <v>0.10000000149011612</v>
      </c>
      <c r="M88" s="7">
        <v>0.10000000149011612</v>
      </c>
      <c r="O88">
        <v>0.10000000149011612</v>
      </c>
      <c r="P88">
        <v>87</v>
      </c>
    </row>
    <row r="89" spans="1:16">
      <c r="A89" t="s">
        <v>400</v>
      </c>
      <c r="B89" t="s">
        <v>69</v>
      </c>
      <c r="C89" s="1">
        <v>5.9000000953674316</v>
      </c>
      <c r="D89" s="1">
        <v>5.8000001907348633</v>
      </c>
      <c r="E89">
        <v>0.10000000149011612</v>
      </c>
      <c r="F89" t="s">
        <v>23</v>
      </c>
      <c r="G89" s="6">
        <v>0</v>
      </c>
      <c r="H89">
        <f t="shared" si="1"/>
        <v>73</v>
      </c>
      <c r="K89" s="1">
        <v>0.10000000149011612</v>
      </c>
      <c r="M89" s="7">
        <v>0.10000000149011612</v>
      </c>
      <c r="O89">
        <v>0.10000000149011612</v>
      </c>
      <c r="P89">
        <v>88</v>
      </c>
    </row>
    <row r="90" spans="1:16">
      <c r="A90" t="s">
        <v>400</v>
      </c>
      <c r="B90" t="s">
        <v>69</v>
      </c>
      <c r="C90" s="1">
        <v>6.8000001907348633</v>
      </c>
      <c r="D90" s="1">
        <v>6.6999998092651367</v>
      </c>
      <c r="E90">
        <v>0.10000000149011612</v>
      </c>
      <c r="F90" t="s">
        <v>13</v>
      </c>
      <c r="G90" s="6">
        <v>8.9108910891089105E-2</v>
      </c>
      <c r="H90">
        <f t="shared" si="1"/>
        <v>73</v>
      </c>
      <c r="K90" s="1">
        <v>0.10000000149011612</v>
      </c>
      <c r="M90" s="7">
        <v>0.10000000149011612</v>
      </c>
      <c r="O90">
        <v>0.10000000149011612</v>
      </c>
      <c r="P90">
        <v>89</v>
      </c>
    </row>
    <row r="91" spans="1:16">
      <c r="A91" t="s">
        <v>400</v>
      </c>
      <c r="B91" t="s">
        <v>351</v>
      </c>
      <c r="C91" s="1">
        <v>6.1999998092651367</v>
      </c>
      <c r="D91" s="1">
        <v>6.0999999046325684</v>
      </c>
      <c r="E91">
        <v>0.10000000149011612</v>
      </c>
      <c r="F91" t="s">
        <v>23</v>
      </c>
      <c r="G91" s="6">
        <v>0.13095238095238099</v>
      </c>
      <c r="H91">
        <f t="shared" si="1"/>
        <v>73</v>
      </c>
      <c r="K91" s="1">
        <v>0.10000000149011612</v>
      </c>
      <c r="M91" s="7">
        <v>0.10000000149011612</v>
      </c>
      <c r="O91">
        <v>0.10000000149011612</v>
      </c>
      <c r="P91">
        <v>90</v>
      </c>
    </row>
    <row r="92" spans="1:16">
      <c r="A92" t="s">
        <v>400</v>
      </c>
      <c r="B92" t="s">
        <v>376</v>
      </c>
      <c r="C92" s="1">
        <v>7.1999998092651367</v>
      </c>
      <c r="D92" s="1">
        <v>7.0999999046325684</v>
      </c>
      <c r="E92">
        <v>0.10000000149011612</v>
      </c>
      <c r="F92" t="s">
        <v>23</v>
      </c>
      <c r="G92" s="6">
        <v>0.17857142857142858</v>
      </c>
      <c r="H92">
        <f t="shared" si="1"/>
        <v>73</v>
      </c>
      <c r="K92" s="1">
        <v>0.10000000149011612</v>
      </c>
      <c r="M92" s="7">
        <v>0.10000000149011612</v>
      </c>
      <c r="O92">
        <v>0.10000000149011612</v>
      </c>
      <c r="P92">
        <v>91</v>
      </c>
    </row>
    <row r="93" spans="1:16">
      <c r="A93" t="s">
        <v>400</v>
      </c>
      <c r="B93" t="s">
        <v>73</v>
      </c>
      <c r="C93" s="1">
        <v>6.9000000953674316</v>
      </c>
      <c r="D93" s="1">
        <v>6.8000001907348633</v>
      </c>
      <c r="E93">
        <v>0.10000000149011612</v>
      </c>
      <c r="F93" t="s">
        <v>23</v>
      </c>
      <c r="G93" s="6">
        <v>0.10880829015544041</v>
      </c>
      <c r="H93">
        <f t="shared" si="1"/>
        <v>73</v>
      </c>
      <c r="K93" s="1">
        <v>0.10000000149011612</v>
      </c>
      <c r="M93" s="7">
        <v>0.10000000149011612</v>
      </c>
      <c r="O93">
        <v>0.10000000149011612</v>
      </c>
      <c r="P93">
        <v>92</v>
      </c>
    </row>
    <row r="94" spans="1:16">
      <c r="A94" t="s">
        <v>400</v>
      </c>
      <c r="B94" t="s">
        <v>75</v>
      </c>
      <c r="C94" s="1">
        <v>7.6999998092651367</v>
      </c>
      <c r="D94" s="1">
        <v>7.5999999046325684</v>
      </c>
      <c r="E94">
        <v>0.10000000149011612</v>
      </c>
      <c r="F94" t="s">
        <v>13</v>
      </c>
      <c r="G94" s="6">
        <v>8.6956521739130432E-2</v>
      </c>
      <c r="H94">
        <f t="shared" si="1"/>
        <v>73</v>
      </c>
      <c r="K94" s="1">
        <v>0.10000000149011612</v>
      </c>
      <c r="M94" s="7">
        <v>0.10000000149011612</v>
      </c>
      <c r="O94">
        <v>0.10000000149011612</v>
      </c>
      <c r="P94">
        <v>93</v>
      </c>
    </row>
    <row r="95" spans="1:16">
      <c r="A95" t="s">
        <v>400</v>
      </c>
      <c r="B95" t="s">
        <v>77</v>
      </c>
      <c r="C95" s="1">
        <v>7.8000001907348633</v>
      </c>
      <c r="D95" s="1">
        <v>7.6999998092651367</v>
      </c>
      <c r="E95">
        <v>0.10000000149011612</v>
      </c>
      <c r="F95" t="s">
        <v>13</v>
      </c>
      <c r="G95" s="6">
        <v>3.6458333333333336E-2</v>
      </c>
      <c r="H95">
        <f t="shared" si="1"/>
        <v>73</v>
      </c>
      <c r="K95" s="1">
        <v>0.10000000149011612</v>
      </c>
      <c r="M95" s="7">
        <v>0.10000000149011612</v>
      </c>
      <c r="O95">
        <v>0.10000000149011612</v>
      </c>
      <c r="P95">
        <v>94</v>
      </c>
    </row>
    <row r="96" spans="1:16">
      <c r="A96" t="s">
        <v>400</v>
      </c>
      <c r="B96" t="s">
        <v>305</v>
      </c>
      <c r="C96" s="1">
        <v>8.1999998092651367</v>
      </c>
      <c r="D96" s="1">
        <v>8.1000003814697266</v>
      </c>
      <c r="E96">
        <v>0.10000000149011612</v>
      </c>
      <c r="F96" t="s">
        <v>32</v>
      </c>
      <c r="G96" s="6">
        <v>9.5652173913043481E-2</v>
      </c>
      <c r="H96">
        <f t="shared" si="1"/>
        <v>73</v>
      </c>
      <c r="K96" s="1">
        <v>0.10000000149011612</v>
      </c>
      <c r="M96" s="7">
        <v>0.10000000149011612</v>
      </c>
      <c r="O96">
        <v>0.10000000149011612</v>
      </c>
      <c r="P96">
        <v>95</v>
      </c>
    </row>
    <row r="97" spans="1:16">
      <c r="A97" t="s">
        <v>400</v>
      </c>
      <c r="B97" t="s">
        <v>84</v>
      </c>
      <c r="C97" s="1">
        <v>8.3000001907348633</v>
      </c>
      <c r="D97" s="1">
        <v>8.1999998092651367</v>
      </c>
      <c r="E97">
        <v>0.10000000149011612</v>
      </c>
      <c r="F97" t="s">
        <v>13</v>
      </c>
      <c r="G97" s="6">
        <v>0.10476190476190476</v>
      </c>
      <c r="H97">
        <f t="shared" si="1"/>
        <v>73</v>
      </c>
      <c r="K97" s="1">
        <v>0.10000000149011612</v>
      </c>
      <c r="M97" s="7">
        <v>0.10000000149011612</v>
      </c>
      <c r="O97">
        <v>0.10000000149011612</v>
      </c>
      <c r="P97">
        <v>96</v>
      </c>
    </row>
    <row r="98" spans="1:16">
      <c r="A98" t="s">
        <v>400</v>
      </c>
      <c r="B98" t="s">
        <v>89</v>
      </c>
      <c r="C98" s="1">
        <v>6.6999998092651367</v>
      </c>
      <c r="D98" s="1">
        <v>6.5999999046325684</v>
      </c>
      <c r="E98">
        <v>0.10000000149011612</v>
      </c>
      <c r="F98" t="s">
        <v>23</v>
      </c>
      <c r="G98" s="6">
        <v>0</v>
      </c>
      <c r="H98">
        <f t="shared" si="1"/>
        <v>73</v>
      </c>
      <c r="K98" s="1">
        <v>0.10000000149011612</v>
      </c>
      <c r="M98" s="7">
        <v>0.10000000149011612</v>
      </c>
      <c r="O98">
        <v>0.10000000149011612</v>
      </c>
      <c r="P98">
        <v>97</v>
      </c>
    </row>
    <row r="99" spans="1:16">
      <c r="A99" t="s">
        <v>400</v>
      </c>
      <c r="B99" t="s">
        <v>352</v>
      </c>
      <c r="C99" s="1">
        <v>5.6999998092651367</v>
      </c>
      <c r="D99" s="1">
        <v>5.5999999046325684</v>
      </c>
      <c r="E99">
        <v>0.10000000149011612</v>
      </c>
      <c r="F99" t="s">
        <v>23</v>
      </c>
      <c r="G99" s="6">
        <v>0</v>
      </c>
      <c r="H99">
        <f t="shared" si="1"/>
        <v>73</v>
      </c>
      <c r="K99" s="1">
        <v>0.10000000149011612</v>
      </c>
      <c r="M99" s="7">
        <v>0.10000000149011612</v>
      </c>
      <c r="O99">
        <v>0.10000000149011612</v>
      </c>
      <c r="P99">
        <v>98</v>
      </c>
    </row>
    <row r="100" spans="1:16">
      <c r="A100" t="s">
        <v>400</v>
      </c>
      <c r="B100" t="s">
        <v>357</v>
      </c>
      <c r="C100" s="1">
        <v>6.4000000953674316</v>
      </c>
      <c r="D100" s="1">
        <v>6.3000001907348633</v>
      </c>
      <c r="E100">
        <v>0.10000000149011612</v>
      </c>
      <c r="F100" t="s">
        <v>23</v>
      </c>
      <c r="G100" s="6">
        <v>0.13333333333333333</v>
      </c>
      <c r="H100">
        <f t="shared" si="1"/>
        <v>73</v>
      </c>
      <c r="K100" s="1">
        <v>0.10000000149011612</v>
      </c>
      <c r="M100" s="7">
        <v>0.10000000149011612</v>
      </c>
      <c r="O100">
        <v>0.10000000149011612</v>
      </c>
      <c r="P100">
        <v>99</v>
      </c>
    </row>
    <row r="101" spans="1:16">
      <c r="A101" t="s">
        <v>400</v>
      </c>
      <c r="B101" t="s">
        <v>360</v>
      </c>
      <c r="C101" s="1">
        <v>6</v>
      </c>
      <c r="D101" s="1">
        <v>5.9000000953674316</v>
      </c>
      <c r="E101">
        <v>0.10000000149011612</v>
      </c>
      <c r="F101" t="s">
        <v>23</v>
      </c>
      <c r="G101" s="6">
        <v>0</v>
      </c>
      <c r="H101">
        <f t="shared" si="1"/>
        <v>73</v>
      </c>
      <c r="K101" s="1">
        <v>0.10000000149011612</v>
      </c>
      <c r="M101" s="7">
        <v>0.10000000149011612</v>
      </c>
      <c r="O101">
        <v>0.10000000149011612</v>
      </c>
      <c r="P101">
        <v>100</v>
      </c>
    </row>
    <row r="102" spans="1:16">
      <c r="A102" t="s">
        <v>400</v>
      </c>
      <c r="B102" t="s">
        <v>105</v>
      </c>
      <c r="C102" s="1">
        <v>6.1999998092651367</v>
      </c>
      <c r="D102" s="1">
        <v>6.0999999046325684</v>
      </c>
      <c r="E102">
        <v>0.10000000149011612</v>
      </c>
      <c r="F102" t="s">
        <v>23</v>
      </c>
      <c r="G102" s="6">
        <v>0.36</v>
      </c>
      <c r="H102">
        <f t="shared" si="1"/>
        <v>73</v>
      </c>
      <c r="K102" s="1">
        <v>0.10000000149011612</v>
      </c>
      <c r="M102" s="7">
        <v>0.10000000149011612</v>
      </c>
      <c r="O102">
        <v>0.10000000149011612</v>
      </c>
      <c r="P102">
        <v>101</v>
      </c>
    </row>
    <row r="103" spans="1:16">
      <c r="A103" t="s">
        <v>400</v>
      </c>
      <c r="B103" t="s">
        <v>106</v>
      </c>
      <c r="C103" s="1">
        <v>5.5999999046325684</v>
      </c>
      <c r="D103" s="1">
        <v>5.5</v>
      </c>
      <c r="E103">
        <v>0.10000000149011612</v>
      </c>
      <c r="F103" t="s">
        <v>23</v>
      </c>
      <c r="G103" s="6">
        <v>0.32558139534883723</v>
      </c>
      <c r="H103">
        <f t="shared" si="1"/>
        <v>73</v>
      </c>
      <c r="K103" s="1">
        <v>0.10000000149011612</v>
      </c>
      <c r="M103" s="7">
        <v>0.10000000149011612</v>
      </c>
      <c r="O103">
        <v>0.10000000149011612</v>
      </c>
      <c r="P103">
        <v>102</v>
      </c>
    </row>
    <row r="104" spans="1:16">
      <c r="A104" t="s">
        <v>400</v>
      </c>
      <c r="B104" t="s">
        <v>111</v>
      </c>
      <c r="C104" s="1">
        <v>8.6000003814697266</v>
      </c>
      <c r="D104" s="1">
        <v>8.5</v>
      </c>
      <c r="E104">
        <v>0.10000000149011612</v>
      </c>
      <c r="F104" t="s">
        <v>13</v>
      </c>
      <c r="G104" s="6">
        <v>0</v>
      </c>
      <c r="H104">
        <f t="shared" si="1"/>
        <v>73</v>
      </c>
      <c r="K104" s="1">
        <v>0.10000000149011612</v>
      </c>
      <c r="M104" s="7">
        <v>0.10000000149011612</v>
      </c>
      <c r="O104">
        <v>0.10000000149011612</v>
      </c>
      <c r="P104">
        <v>103</v>
      </c>
    </row>
    <row r="105" spans="1:16">
      <c r="A105" t="s">
        <v>400</v>
      </c>
      <c r="B105" t="s">
        <v>274</v>
      </c>
      <c r="C105" s="1">
        <v>5.1999998092651367</v>
      </c>
      <c r="D105" s="1">
        <v>5.0999999046325684</v>
      </c>
      <c r="E105">
        <v>0.10000000149011612</v>
      </c>
      <c r="F105" t="s">
        <v>23</v>
      </c>
      <c r="G105" s="6">
        <v>0.72</v>
      </c>
      <c r="H105">
        <f t="shared" si="1"/>
        <v>73</v>
      </c>
      <c r="K105" s="1">
        <v>0.10000000149011612</v>
      </c>
      <c r="M105" s="7">
        <v>0.10000000149011612</v>
      </c>
      <c r="O105">
        <v>0.10000000149011612</v>
      </c>
      <c r="P105">
        <v>104</v>
      </c>
    </row>
    <row r="106" spans="1:16">
      <c r="A106" t="s">
        <v>400</v>
      </c>
      <c r="B106" t="s">
        <v>118</v>
      </c>
      <c r="C106" s="1">
        <v>5</v>
      </c>
      <c r="D106" s="1">
        <v>4.9000000953674316</v>
      </c>
      <c r="E106">
        <v>0.10000000149011612</v>
      </c>
      <c r="F106" t="s">
        <v>23</v>
      </c>
      <c r="G106" s="6">
        <v>0.65048543689320393</v>
      </c>
      <c r="H106">
        <f t="shared" si="1"/>
        <v>73</v>
      </c>
      <c r="K106" s="1">
        <v>0.10000000149011612</v>
      </c>
      <c r="M106" s="7">
        <v>0.10000000149011612</v>
      </c>
      <c r="O106">
        <v>0.10000000149011612</v>
      </c>
      <c r="P106">
        <v>105</v>
      </c>
    </row>
    <row r="107" spans="1:16">
      <c r="A107" t="s">
        <v>400</v>
      </c>
      <c r="B107" t="s">
        <v>120</v>
      </c>
      <c r="C107" s="1">
        <v>7.1999998092651367</v>
      </c>
      <c r="D107" s="1">
        <v>7.0999999046325684</v>
      </c>
      <c r="E107">
        <v>0.10000000149011612</v>
      </c>
      <c r="F107" t="s">
        <v>29</v>
      </c>
      <c r="G107" s="6">
        <v>5.6910569105691054E-2</v>
      </c>
      <c r="H107">
        <f t="shared" si="1"/>
        <v>73</v>
      </c>
      <c r="K107" s="1">
        <v>0.10000000149011612</v>
      </c>
      <c r="M107" s="7">
        <v>0.10000000149011612</v>
      </c>
      <c r="O107">
        <v>0.10000000149011612</v>
      </c>
      <c r="P107">
        <v>106</v>
      </c>
    </row>
    <row r="108" spans="1:16">
      <c r="A108" t="s">
        <v>400</v>
      </c>
      <c r="B108" t="s">
        <v>124</v>
      </c>
      <c r="C108" s="1">
        <v>7.8000001907348633</v>
      </c>
      <c r="D108" s="1">
        <v>7.6999998092651367</v>
      </c>
      <c r="E108">
        <v>0.10000000149011612</v>
      </c>
      <c r="F108" t="s">
        <v>13</v>
      </c>
      <c r="G108" s="6">
        <v>0</v>
      </c>
      <c r="H108">
        <f t="shared" si="1"/>
        <v>73</v>
      </c>
      <c r="K108" s="1">
        <v>0.10000000149011612</v>
      </c>
      <c r="M108" s="7">
        <v>0.10000000149011612</v>
      </c>
      <c r="O108">
        <v>0.10000000149011612</v>
      </c>
      <c r="P108">
        <v>107</v>
      </c>
    </row>
    <row r="109" spans="1:16">
      <c r="A109" t="s">
        <v>400</v>
      </c>
      <c r="B109" t="s">
        <v>314</v>
      </c>
      <c r="C109" s="1">
        <v>6.3000001907348633</v>
      </c>
      <c r="D109" s="1">
        <v>6.1999998092651367</v>
      </c>
      <c r="E109">
        <v>0.10000000149011612</v>
      </c>
      <c r="F109" t="s">
        <v>13</v>
      </c>
      <c r="G109" s="6" t="e">
        <v>#N/A</v>
      </c>
      <c r="H109">
        <f t="shared" si="1"/>
        <v>73</v>
      </c>
      <c r="K109" s="1">
        <v>0.10000000149011612</v>
      </c>
      <c r="M109" s="7">
        <v>0.10000000149011612</v>
      </c>
      <c r="O109">
        <v>0.10000000149011612</v>
      </c>
      <c r="P109">
        <v>108</v>
      </c>
    </row>
    <row r="110" spans="1:16">
      <c r="A110" t="s">
        <v>400</v>
      </c>
      <c r="B110" t="s">
        <v>319</v>
      </c>
      <c r="C110" s="1">
        <v>7.4000000953674316</v>
      </c>
      <c r="D110" s="1">
        <v>7.3000001907348633</v>
      </c>
      <c r="E110">
        <v>0.10000000149011612</v>
      </c>
      <c r="F110" t="s">
        <v>32</v>
      </c>
      <c r="G110" s="6">
        <v>0.42857142857142855</v>
      </c>
      <c r="H110">
        <f t="shared" si="1"/>
        <v>73</v>
      </c>
      <c r="K110" s="1">
        <v>0.10000000149011612</v>
      </c>
      <c r="M110" s="7">
        <v>0.10000000149011612</v>
      </c>
      <c r="O110">
        <v>0.10000000149011612</v>
      </c>
      <c r="P110">
        <v>109</v>
      </c>
    </row>
    <row r="111" spans="1:16">
      <c r="A111" t="s">
        <v>400</v>
      </c>
      <c r="B111" t="s">
        <v>365</v>
      </c>
      <c r="C111" s="1">
        <v>8.8000001907348633</v>
      </c>
      <c r="D111" s="1">
        <v>8.6999998092651367</v>
      </c>
      <c r="E111">
        <v>0.10000000149011612</v>
      </c>
      <c r="F111" t="s">
        <v>29</v>
      </c>
      <c r="G111" s="6">
        <v>8.9783281733746126E-2</v>
      </c>
      <c r="H111">
        <f t="shared" si="1"/>
        <v>73</v>
      </c>
      <c r="K111" s="1">
        <v>0.10000000149011612</v>
      </c>
      <c r="M111" s="7">
        <v>0.10000000149011612</v>
      </c>
      <c r="O111">
        <v>0.10000000149011612</v>
      </c>
      <c r="P111">
        <v>110</v>
      </c>
    </row>
    <row r="112" spans="1:16">
      <c r="A112" t="s">
        <v>400</v>
      </c>
      <c r="B112" t="s">
        <v>382</v>
      </c>
      <c r="C112" s="1">
        <v>7.1999998092651367</v>
      </c>
      <c r="D112" s="1">
        <v>7.0999999046325684</v>
      </c>
      <c r="E112">
        <v>0.10000000149011612</v>
      </c>
      <c r="F112" t="s">
        <v>29</v>
      </c>
      <c r="G112" s="6">
        <v>0.12269938650306748</v>
      </c>
      <c r="H112">
        <f t="shared" si="1"/>
        <v>73</v>
      </c>
      <c r="K112" s="1">
        <v>0.10000000149011612</v>
      </c>
      <c r="M112" s="7">
        <v>0.10000000149011612</v>
      </c>
      <c r="O112">
        <v>0.10000000149011612</v>
      </c>
      <c r="P112">
        <v>111</v>
      </c>
    </row>
    <row r="113" spans="1:16">
      <c r="A113" t="s">
        <v>400</v>
      </c>
      <c r="B113" t="s">
        <v>149</v>
      </c>
      <c r="C113" s="1">
        <v>6.0999999046325684</v>
      </c>
      <c r="D113" s="1">
        <v>6</v>
      </c>
      <c r="E113">
        <v>0.10000000149011612</v>
      </c>
      <c r="F113" t="s">
        <v>23</v>
      </c>
      <c r="G113" s="6">
        <v>0.19354838709677419</v>
      </c>
      <c r="H113">
        <f t="shared" si="1"/>
        <v>73</v>
      </c>
      <c r="K113" s="1">
        <v>0.10000000149011612</v>
      </c>
      <c r="M113" s="7">
        <v>0.10000000149011612</v>
      </c>
      <c r="O113">
        <v>0.10000000149011612</v>
      </c>
      <c r="P113">
        <v>112</v>
      </c>
    </row>
    <row r="114" spans="1:16">
      <c r="A114" t="s">
        <v>400</v>
      </c>
      <c r="B114" t="s">
        <v>153</v>
      </c>
      <c r="C114" s="1">
        <v>8.1999998092651367</v>
      </c>
      <c r="D114" s="1">
        <v>8.1000003814697266</v>
      </c>
      <c r="E114">
        <v>0.10000000149011612</v>
      </c>
      <c r="F114" t="s">
        <v>13</v>
      </c>
      <c r="G114" s="6">
        <v>3.0985915492957747E-2</v>
      </c>
      <c r="H114">
        <f t="shared" si="1"/>
        <v>73</v>
      </c>
      <c r="K114" s="1">
        <v>0.10000000149011612</v>
      </c>
      <c r="M114" s="7">
        <v>0.10000000149011612</v>
      </c>
      <c r="O114">
        <v>0.10000000149011612</v>
      </c>
      <c r="P114">
        <v>113</v>
      </c>
    </row>
    <row r="115" spans="1:16">
      <c r="A115" t="s">
        <v>400</v>
      </c>
      <c r="B115" t="s">
        <v>156</v>
      </c>
      <c r="C115" s="1">
        <v>5.9000000953674316</v>
      </c>
      <c r="D115" s="1">
        <v>5.8000001907348633</v>
      </c>
      <c r="E115">
        <v>0.10000000149011612</v>
      </c>
      <c r="F115" t="s">
        <v>23</v>
      </c>
      <c r="G115" s="6">
        <v>0.1038961038961039</v>
      </c>
      <c r="H115">
        <f t="shared" si="1"/>
        <v>73</v>
      </c>
      <c r="K115" s="1">
        <v>0.10000000149011612</v>
      </c>
      <c r="M115" s="7">
        <v>0.10000000149011612</v>
      </c>
      <c r="O115">
        <v>0.10000000149011612</v>
      </c>
      <c r="P115">
        <v>114</v>
      </c>
    </row>
    <row r="116" spans="1:16">
      <c r="A116" t="s">
        <v>400</v>
      </c>
      <c r="B116" t="s">
        <v>158</v>
      </c>
      <c r="C116" s="1">
        <v>6.1999998092651367</v>
      </c>
      <c r="D116" s="1">
        <v>6.0999999046325684</v>
      </c>
      <c r="E116">
        <v>0.10000000149011612</v>
      </c>
      <c r="F116" t="s">
        <v>23</v>
      </c>
      <c r="G116" s="6">
        <v>0.15789473684210525</v>
      </c>
      <c r="H116">
        <f t="shared" si="1"/>
        <v>73</v>
      </c>
      <c r="K116" s="1">
        <v>0.10000000149011612</v>
      </c>
      <c r="M116" s="7">
        <v>0.10000000149011612</v>
      </c>
      <c r="O116">
        <v>0.10000000149011612</v>
      </c>
      <c r="P116">
        <v>115</v>
      </c>
    </row>
    <row r="117" spans="1:16">
      <c r="A117" t="s">
        <v>400</v>
      </c>
      <c r="B117" t="s">
        <v>163</v>
      </c>
      <c r="C117" s="1">
        <v>6.1999998092651367</v>
      </c>
      <c r="D117" s="1">
        <v>6.0999999046325684</v>
      </c>
      <c r="E117">
        <v>0.10000000149011612</v>
      </c>
      <c r="F117" t="s">
        <v>23</v>
      </c>
      <c r="G117" s="6">
        <v>0.22222222222222221</v>
      </c>
      <c r="H117">
        <f t="shared" si="1"/>
        <v>73</v>
      </c>
      <c r="K117" s="1">
        <v>0.10000000149011612</v>
      </c>
      <c r="M117" s="7">
        <v>0.10000000149011612</v>
      </c>
      <c r="O117">
        <v>0.10000000149011612</v>
      </c>
      <c r="P117">
        <v>116</v>
      </c>
    </row>
    <row r="118" spans="1:16">
      <c r="A118" t="s">
        <v>400</v>
      </c>
      <c r="B118" t="s">
        <v>174</v>
      </c>
      <c r="C118" s="1">
        <v>7.9000000953674316</v>
      </c>
      <c r="D118" s="1">
        <v>7.8000001907348633</v>
      </c>
      <c r="E118">
        <v>0.10000000149011612</v>
      </c>
      <c r="F118" t="s">
        <v>13</v>
      </c>
      <c r="G118" s="6">
        <v>6.1674008810572688E-2</v>
      </c>
      <c r="H118">
        <f t="shared" si="1"/>
        <v>73</v>
      </c>
      <c r="K118" s="1">
        <v>0.10000000149011612</v>
      </c>
      <c r="M118" s="7">
        <v>0.10000000149011612</v>
      </c>
      <c r="O118">
        <v>0.10000000149011612</v>
      </c>
      <c r="P118">
        <v>117</v>
      </c>
    </row>
    <row r="119" spans="1:16">
      <c r="A119" t="s">
        <v>400</v>
      </c>
      <c r="B119" t="s">
        <v>386</v>
      </c>
      <c r="C119" s="1">
        <v>7.8000001907348633</v>
      </c>
      <c r="D119" s="1">
        <v>7.6999998092651367</v>
      </c>
      <c r="E119">
        <v>0.10000000149011612</v>
      </c>
      <c r="F119" t="s">
        <v>32</v>
      </c>
      <c r="G119" s="6">
        <v>4.3859649122807015E-2</v>
      </c>
      <c r="H119">
        <f t="shared" si="1"/>
        <v>73</v>
      </c>
      <c r="K119" s="1">
        <v>0.10000000149011612</v>
      </c>
      <c r="M119" s="7">
        <v>0.10000000149011612</v>
      </c>
      <c r="O119">
        <v>0.10000000149011612</v>
      </c>
      <c r="P119">
        <v>118</v>
      </c>
    </row>
    <row r="120" spans="1:16">
      <c r="A120" t="s">
        <v>400</v>
      </c>
      <c r="B120" t="s">
        <v>191</v>
      </c>
      <c r="C120" s="1">
        <v>8.1999998092651367</v>
      </c>
      <c r="D120" s="1">
        <v>8.1000003814697266</v>
      </c>
      <c r="E120">
        <v>0.10000000149011612</v>
      </c>
      <c r="F120" t="s">
        <v>13</v>
      </c>
      <c r="G120" s="6">
        <v>2.9411764705882353E-2</v>
      </c>
      <c r="H120">
        <f t="shared" si="1"/>
        <v>73</v>
      </c>
      <c r="K120" s="1">
        <v>0.10000000149011612</v>
      </c>
      <c r="M120" s="7">
        <v>0.10000000149011612</v>
      </c>
      <c r="O120">
        <v>0.10000000149011612</v>
      </c>
      <c r="P120">
        <v>119</v>
      </c>
    </row>
    <row r="121" spans="1:16">
      <c r="A121" t="s">
        <v>400</v>
      </c>
      <c r="B121" t="s">
        <v>192</v>
      </c>
      <c r="C121" s="1">
        <v>7.8000001907348633</v>
      </c>
      <c r="D121" s="1">
        <v>7.6999998092651367</v>
      </c>
      <c r="E121">
        <v>0.10000000149011612</v>
      </c>
      <c r="F121" t="s">
        <v>13</v>
      </c>
      <c r="G121" s="6">
        <v>7.7881619937694699E-2</v>
      </c>
      <c r="H121">
        <f t="shared" si="1"/>
        <v>73</v>
      </c>
      <c r="K121" s="1">
        <v>0.10000000149011612</v>
      </c>
      <c r="M121" s="7">
        <v>0.10000000149011612</v>
      </c>
      <c r="O121">
        <v>0.10000000149011612</v>
      </c>
      <c r="P121">
        <v>120</v>
      </c>
    </row>
    <row r="122" spans="1:16">
      <c r="A122" t="s">
        <v>400</v>
      </c>
      <c r="B122" t="s">
        <v>193</v>
      </c>
      <c r="C122" s="1">
        <v>6.1999998092651367</v>
      </c>
      <c r="D122" s="1">
        <v>6.0999999046325684</v>
      </c>
      <c r="E122">
        <v>0.10000000149011612</v>
      </c>
      <c r="F122" t="s">
        <v>23</v>
      </c>
      <c r="G122" s="6">
        <v>0</v>
      </c>
      <c r="H122">
        <f t="shared" si="1"/>
        <v>73</v>
      </c>
      <c r="K122" s="1">
        <v>0.10000000149011612</v>
      </c>
      <c r="M122" s="7">
        <v>0.10000000149011612</v>
      </c>
      <c r="O122">
        <v>0.10000000149011612</v>
      </c>
      <c r="P122">
        <v>121</v>
      </c>
    </row>
    <row r="123" spans="1:16">
      <c r="A123" t="s">
        <v>400</v>
      </c>
      <c r="B123" t="s">
        <v>204</v>
      </c>
      <c r="C123" s="1">
        <v>6.5</v>
      </c>
      <c r="D123" s="1">
        <v>6.4000000953674316</v>
      </c>
      <c r="E123">
        <v>0.10000000149011612</v>
      </c>
      <c r="F123" t="s">
        <v>23</v>
      </c>
      <c r="G123" s="6">
        <v>0.24</v>
      </c>
      <c r="H123">
        <f t="shared" si="1"/>
        <v>73</v>
      </c>
      <c r="K123" s="1">
        <v>0.10000000149011612</v>
      </c>
      <c r="M123" s="7">
        <v>0.10000000149011612</v>
      </c>
      <c r="O123">
        <v>0.10000000149011612</v>
      </c>
      <c r="P123">
        <v>122</v>
      </c>
    </row>
    <row r="124" spans="1:16">
      <c r="A124" t="s">
        <v>400</v>
      </c>
      <c r="B124" t="s">
        <v>213</v>
      </c>
      <c r="C124" s="1">
        <v>6.1999998092651367</v>
      </c>
      <c r="D124" s="1">
        <v>6.0999999046325684</v>
      </c>
      <c r="E124">
        <v>0.10000000149011612</v>
      </c>
      <c r="F124" t="s">
        <v>23</v>
      </c>
      <c r="G124" s="6">
        <v>6.25E-2</v>
      </c>
      <c r="H124">
        <f t="shared" si="1"/>
        <v>73</v>
      </c>
      <c r="K124" s="1">
        <v>0.10000000149011612</v>
      </c>
      <c r="M124" s="7">
        <v>0.10000000149011612</v>
      </c>
      <c r="O124">
        <v>0.10000000149011612</v>
      </c>
      <c r="P124">
        <v>123</v>
      </c>
    </row>
    <row r="125" spans="1:16">
      <c r="A125" t="s">
        <v>400</v>
      </c>
      <c r="B125" t="s">
        <v>335</v>
      </c>
      <c r="C125" s="1">
        <v>7.0999999046325684</v>
      </c>
      <c r="D125" s="1">
        <v>7</v>
      </c>
      <c r="E125">
        <v>0.10000000149011612</v>
      </c>
      <c r="F125" t="s">
        <v>29</v>
      </c>
      <c r="G125" s="6">
        <v>0.25</v>
      </c>
      <c r="H125">
        <f t="shared" si="1"/>
        <v>73</v>
      </c>
      <c r="K125" s="1">
        <v>0.10000000149011612</v>
      </c>
      <c r="M125" s="7">
        <v>0.10000000149011612</v>
      </c>
      <c r="O125">
        <v>0.10000000149011612</v>
      </c>
      <c r="P125">
        <v>124</v>
      </c>
    </row>
    <row r="126" spans="1:16">
      <c r="A126" t="s">
        <v>400</v>
      </c>
      <c r="B126" t="s">
        <v>219</v>
      </c>
      <c r="C126" s="1">
        <v>7.4000000953674316</v>
      </c>
      <c r="D126" s="1">
        <v>7.3000001907348633</v>
      </c>
      <c r="E126">
        <v>0.10000000149011612</v>
      </c>
      <c r="F126" t="s">
        <v>29</v>
      </c>
      <c r="G126" s="6">
        <v>5.1724137931034482E-2</v>
      </c>
      <c r="H126">
        <f t="shared" si="1"/>
        <v>73</v>
      </c>
      <c r="K126" s="1">
        <v>0.10000000149011612</v>
      </c>
      <c r="M126" s="7">
        <v>0.10000000149011612</v>
      </c>
      <c r="O126">
        <v>0.10000000149011612</v>
      </c>
      <c r="P126">
        <v>125</v>
      </c>
    </row>
    <row r="127" spans="1:16">
      <c r="A127" t="s">
        <v>400</v>
      </c>
      <c r="B127" t="s">
        <v>224</v>
      </c>
      <c r="C127" s="1">
        <v>6.0999999046325684</v>
      </c>
      <c r="D127" s="1">
        <v>6</v>
      </c>
      <c r="E127">
        <v>0.10000000149011612</v>
      </c>
      <c r="F127" t="s">
        <v>23</v>
      </c>
      <c r="G127" s="6">
        <v>0.13953488372093023</v>
      </c>
      <c r="H127">
        <f t="shared" si="1"/>
        <v>73</v>
      </c>
      <c r="K127" s="1">
        <v>0.10000000149011612</v>
      </c>
      <c r="M127" s="7">
        <v>0.10000000149011612</v>
      </c>
      <c r="O127">
        <v>0.10000000149011612</v>
      </c>
      <c r="P127">
        <v>126</v>
      </c>
    </row>
    <row r="128" spans="1:16">
      <c r="A128" t="s">
        <v>400</v>
      </c>
      <c r="B128" t="s">
        <v>339</v>
      </c>
      <c r="C128" s="1">
        <v>6.1999998092651367</v>
      </c>
      <c r="D128" s="1">
        <v>6.0999999046325684</v>
      </c>
      <c r="E128">
        <v>0.10000000149011612</v>
      </c>
      <c r="F128" t="s">
        <v>23</v>
      </c>
      <c r="G128" s="6">
        <v>0</v>
      </c>
      <c r="H128">
        <f t="shared" si="1"/>
        <v>73</v>
      </c>
      <c r="K128" s="1">
        <v>0.10000000149011612</v>
      </c>
      <c r="M128" s="7">
        <v>0.10000000149011612</v>
      </c>
      <c r="O128">
        <v>0.10000000149011612</v>
      </c>
      <c r="P128">
        <v>127</v>
      </c>
    </row>
    <row r="129" spans="1:16">
      <c r="A129" t="s">
        <v>400</v>
      </c>
      <c r="B129" t="s">
        <v>233</v>
      </c>
      <c r="C129" s="1">
        <v>6.1999998092651367</v>
      </c>
      <c r="D129" s="1">
        <v>6.0999999046325684</v>
      </c>
      <c r="E129">
        <v>0.10000000149011612</v>
      </c>
      <c r="F129" t="s">
        <v>23</v>
      </c>
      <c r="G129" s="6">
        <v>0</v>
      </c>
      <c r="H129">
        <f t="shared" si="1"/>
        <v>73</v>
      </c>
      <c r="K129" s="1">
        <v>0.10000000149011612</v>
      </c>
      <c r="M129" s="7">
        <v>0.10000000149011612</v>
      </c>
      <c r="O129">
        <v>0.10000000149011612</v>
      </c>
      <c r="P129">
        <v>128</v>
      </c>
    </row>
    <row r="130" spans="1:16">
      <c r="A130" t="s">
        <v>400</v>
      </c>
      <c r="B130" t="s">
        <v>399</v>
      </c>
      <c r="C130" s="1">
        <v>6.6999998092651367</v>
      </c>
      <c r="D130" s="1">
        <v>6.5999999046325684</v>
      </c>
      <c r="E130">
        <v>0.10000000149011612</v>
      </c>
      <c r="F130" t="s">
        <v>23</v>
      </c>
      <c r="G130" s="6">
        <v>0</v>
      </c>
      <c r="H130">
        <f t="shared" si="1"/>
        <v>73</v>
      </c>
      <c r="K130" s="1">
        <v>0.10000000149011612</v>
      </c>
      <c r="M130" s="7">
        <v>0.10000000149011612</v>
      </c>
      <c r="O130">
        <v>0.10000000149011612</v>
      </c>
      <c r="P130">
        <v>129</v>
      </c>
    </row>
    <row r="131" spans="1:16">
      <c r="A131" t="s">
        <v>400</v>
      </c>
      <c r="B131" t="s">
        <v>340</v>
      </c>
      <c r="C131" s="1">
        <v>7.1999998092651367</v>
      </c>
      <c r="D131" s="1">
        <v>7.0999999046325684</v>
      </c>
      <c r="E131">
        <v>0.10000000149011612</v>
      </c>
      <c r="F131" t="s">
        <v>29</v>
      </c>
      <c r="G131" s="6">
        <v>3.5714285714285712E-2</v>
      </c>
      <c r="H131">
        <f t="shared" ref="H131:H194" si="2">IF(E131=E130,H130,P131)</f>
        <v>73</v>
      </c>
      <c r="K131" s="1">
        <v>0.10000000149011612</v>
      </c>
      <c r="M131" s="7">
        <v>0.10000000149011612</v>
      </c>
      <c r="O131">
        <v>0.10000000149011612</v>
      </c>
      <c r="P131">
        <v>130</v>
      </c>
    </row>
    <row r="132" spans="1:16">
      <c r="A132" t="s">
        <v>400</v>
      </c>
      <c r="B132" t="s">
        <v>372</v>
      </c>
      <c r="C132" s="1">
        <v>5.0999999046325684</v>
      </c>
      <c r="D132" s="1">
        <v>5</v>
      </c>
      <c r="E132">
        <v>0.10000000149011612</v>
      </c>
      <c r="F132" t="s">
        <v>23</v>
      </c>
      <c r="G132" s="6">
        <v>0.4</v>
      </c>
      <c r="H132">
        <f t="shared" si="2"/>
        <v>73</v>
      </c>
      <c r="K132" s="1">
        <v>0.10000000149011612</v>
      </c>
      <c r="M132" s="7">
        <v>0.10000000149011612</v>
      </c>
      <c r="O132">
        <v>0.10000000149011612</v>
      </c>
      <c r="P132">
        <v>131</v>
      </c>
    </row>
    <row r="133" spans="1:16">
      <c r="A133" t="s">
        <v>400</v>
      </c>
      <c r="B133" t="s">
        <v>247</v>
      </c>
      <c r="C133" s="1">
        <v>6.5</v>
      </c>
      <c r="D133" s="1">
        <v>6.4000000953674316</v>
      </c>
      <c r="E133">
        <v>0.10000000149011612</v>
      </c>
      <c r="F133" t="s">
        <v>23</v>
      </c>
      <c r="G133" s="6">
        <v>0.11764705882352941</v>
      </c>
      <c r="H133">
        <f t="shared" si="2"/>
        <v>73</v>
      </c>
      <c r="K133" s="1">
        <v>0.10000000149011612</v>
      </c>
      <c r="M133" s="7">
        <v>0.10000000149011612</v>
      </c>
      <c r="O133">
        <v>0.10000000149011612</v>
      </c>
      <c r="P133">
        <v>132</v>
      </c>
    </row>
    <row r="134" spans="1:16">
      <c r="A134" t="s">
        <v>400</v>
      </c>
      <c r="B134" t="s">
        <v>342</v>
      </c>
      <c r="C134" s="1">
        <v>7.0999999046325684</v>
      </c>
      <c r="D134" s="1">
        <v>7</v>
      </c>
      <c r="E134">
        <v>0.10000000149011612</v>
      </c>
      <c r="F134" t="s">
        <v>29</v>
      </c>
      <c r="G134" s="6">
        <v>9.6774193548387094E-2</v>
      </c>
      <c r="H134">
        <f t="shared" si="2"/>
        <v>73</v>
      </c>
      <c r="K134" s="1">
        <v>0.10000000149011612</v>
      </c>
      <c r="M134" s="7">
        <v>0.10000000149011612</v>
      </c>
      <c r="O134">
        <v>0.10000000149011612</v>
      </c>
      <c r="P134">
        <v>133</v>
      </c>
    </row>
    <row r="135" spans="1:16">
      <c r="A135" t="s">
        <v>400</v>
      </c>
      <c r="B135" t="s">
        <v>342</v>
      </c>
      <c r="C135" s="1">
        <v>7.4000000953674316</v>
      </c>
      <c r="D135" s="1">
        <v>7.3000001907348633</v>
      </c>
      <c r="E135">
        <v>0.10000000149011612</v>
      </c>
      <c r="F135" t="s">
        <v>32</v>
      </c>
      <c r="G135" s="6">
        <v>0</v>
      </c>
      <c r="H135">
        <f t="shared" si="2"/>
        <v>73</v>
      </c>
      <c r="K135" s="1">
        <v>0.10000000149011612</v>
      </c>
      <c r="M135" s="7">
        <v>0.10000000149011612</v>
      </c>
      <c r="O135">
        <v>0.10000000149011612</v>
      </c>
      <c r="P135">
        <v>134</v>
      </c>
    </row>
    <row r="136" spans="1:16">
      <c r="A136" t="s">
        <v>400</v>
      </c>
      <c r="B136" t="s">
        <v>403</v>
      </c>
      <c r="C136" s="1">
        <v>7.6999998092651367</v>
      </c>
      <c r="D136" s="1">
        <v>7.5999999046325684</v>
      </c>
      <c r="E136">
        <v>0.10000000149011612</v>
      </c>
      <c r="F136" t="s">
        <v>32</v>
      </c>
      <c r="G136" s="6">
        <v>6.7961165048543687E-2</v>
      </c>
      <c r="H136">
        <f t="shared" si="2"/>
        <v>73</v>
      </c>
      <c r="K136" s="1">
        <v>0.10000000149011612</v>
      </c>
      <c r="M136" s="7">
        <v>0.10000000149011612</v>
      </c>
      <c r="O136">
        <v>0.10000000149011612</v>
      </c>
      <c r="P136">
        <v>135</v>
      </c>
    </row>
    <row r="137" spans="1:16">
      <c r="A137" t="s">
        <v>400</v>
      </c>
      <c r="B137" t="s">
        <v>346</v>
      </c>
      <c r="C137" s="1">
        <v>7.3000001907348633</v>
      </c>
      <c r="D137" s="1">
        <v>7.1999998092651367</v>
      </c>
      <c r="E137">
        <v>0.10000000149011612</v>
      </c>
      <c r="F137" t="s">
        <v>29</v>
      </c>
      <c r="G137" s="6">
        <v>0.1038961038961039</v>
      </c>
      <c r="H137">
        <f t="shared" si="2"/>
        <v>73</v>
      </c>
      <c r="K137" s="1">
        <v>0.10000000149011612</v>
      </c>
      <c r="M137" s="7">
        <v>0.10000000149011612</v>
      </c>
      <c r="O137">
        <v>0.10000000149011612</v>
      </c>
      <c r="P137">
        <v>136</v>
      </c>
    </row>
    <row r="138" spans="1:16">
      <c r="A138" t="s">
        <v>400</v>
      </c>
      <c r="B138" t="s">
        <v>347</v>
      </c>
      <c r="C138" s="1">
        <v>7.4000000953674316</v>
      </c>
      <c r="D138" s="1">
        <v>7.3000001907348633</v>
      </c>
      <c r="E138">
        <v>0.10000000149011612</v>
      </c>
      <c r="F138" t="s">
        <v>29</v>
      </c>
      <c r="G138" s="6">
        <v>0.10942249240121581</v>
      </c>
      <c r="H138">
        <f t="shared" si="2"/>
        <v>73</v>
      </c>
      <c r="K138" s="1">
        <v>0.10000000149011612</v>
      </c>
      <c r="M138" s="7">
        <v>0.10000000149011612</v>
      </c>
      <c r="O138">
        <v>0.10000000149011612</v>
      </c>
      <c r="P138">
        <v>137</v>
      </c>
    </row>
    <row r="139" spans="1:16">
      <c r="A139" t="s">
        <v>400</v>
      </c>
      <c r="B139" t="s">
        <v>258</v>
      </c>
      <c r="C139" s="1">
        <v>6.5999999046325684</v>
      </c>
      <c r="D139" s="1">
        <v>6.5</v>
      </c>
      <c r="E139">
        <v>0.10000000149011612</v>
      </c>
      <c r="F139" t="s">
        <v>13</v>
      </c>
      <c r="G139" s="6">
        <v>0.46938775510204084</v>
      </c>
      <c r="H139">
        <f t="shared" si="2"/>
        <v>73</v>
      </c>
      <c r="K139" s="1">
        <v>0.10000000149011612</v>
      </c>
      <c r="M139" s="7">
        <v>0.10000000149011612</v>
      </c>
      <c r="O139">
        <v>0.10000000149011612</v>
      </c>
      <c r="P139">
        <v>138</v>
      </c>
    </row>
    <row r="140" spans="1:16">
      <c r="A140" t="s">
        <v>400</v>
      </c>
      <c r="B140" t="s">
        <v>349</v>
      </c>
      <c r="C140" s="1">
        <v>8</v>
      </c>
      <c r="D140" s="1">
        <v>7.9000000953674316</v>
      </c>
      <c r="E140">
        <v>0.10000000149011612</v>
      </c>
      <c r="F140" t="s">
        <v>32</v>
      </c>
      <c r="G140" s="6">
        <v>0.1951219512195122</v>
      </c>
      <c r="H140">
        <f t="shared" si="2"/>
        <v>73</v>
      </c>
      <c r="K140" s="1">
        <v>0</v>
      </c>
      <c r="M140" s="7">
        <v>0</v>
      </c>
      <c r="O140">
        <v>0</v>
      </c>
      <c r="P140">
        <v>139</v>
      </c>
    </row>
    <row r="141" spans="1:16">
      <c r="A141" t="s">
        <v>400</v>
      </c>
      <c r="B141" t="s">
        <v>20</v>
      </c>
      <c r="C141" s="1">
        <v>8.8999996185302734</v>
      </c>
      <c r="D141" s="1">
        <v>8.8999996185302734</v>
      </c>
      <c r="E141">
        <v>0</v>
      </c>
      <c r="F141" t="s">
        <v>13</v>
      </c>
      <c r="G141" s="6">
        <v>2.4691358024691357E-2</v>
      </c>
      <c r="H141">
        <f t="shared" si="2"/>
        <v>140</v>
      </c>
      <c r="K141" s="1">
        <v>0</v>
      </c>
      <c r="M141" s="7">
        <v>0</v>
      </c>
      <c r="O141">
        <v>0</v>
      </c>
      <c r="P141">
        <v>140</v>
      </c>
    </row>
    <row r="142" spans="1:16">
      <c r="A142" t="s">
        <v>400</v>
      </c>
      <c r="B142" t="s">
        <v>30</v>
      </c>
      <c r="C142" s="1">
        <v>7.1999998092651367</v>
      </c>
      <c r="D142" s="1">
        <v>7.1999998092651367</v>
      </c>
      <c r="E142">
        <v>0</v>
      </c>
      <c r="F142" t="s">
        <v>29</v>
      </c>
      <c r="G142" s="6">
        <v>9.0909090909090912E-2</v>
      </c>
      <c r="H142">
        <f t="shared" si="2"/>
        <v>140</v>
      </c>
      <c r="K142" s="1">
        <v>0</v>
      </c>
      <c r="M142" s="7">
        <v>0</v>
      </c>
      <c r="O142">
        <v>0</v>
      </c>
      <c r="P142">
        <v>141</v>
      </c>
    </row>
    <row r="143" spans="1:16">
      <c r="A143" t="s">
        <v>400</v>
      </c>
      <c r="B143" t="s">
        <v>34</v>
      </c>
      <c r="C143" s="1">
        <v>7.1999998092651367</v>
      </c>
      <c r="D143" s="1">
        <v>7.1999998092651367</v>
      </c>
      <c r="E143">
        <v>0</v>
      </c>
      <c r="F143" t="s">
        <v>32</v>
      </c>
      <c r="G143" s="6">
        <v>0</v>
      </c>
      <c r="H143">
        <f t="shared" si="2"/>
        <v>140</v>
      </c>
      <c r="K143" s="1">
        <v>0</v>
      </c>
      <c r="M143" s="7">
        <v>0</v>
      </c>
      <c r="O143">
        <v>0</v>
      </c>
      <c r="P143">
        <v>142</v>
      </c>
    </row>
    <row r="144" spans="1:16">
      <c r="A144" t="s">
        <v>400</v>
      </c>
      <c r="B144" t="s">
        <v>392</v>
      </c>
      <c r="C144" s="1">
        <v>7.8000001907348633</v>
      </c>
      <c r="D144" s="1">
        <v>7.8000001907348633</v>
      </c>
      <c r="E144">
        <v>0</v>
      </c>
      <c r="F144" t="s">
        <v>32</v>
      </c>
      <c r="G144" s="6">
        <v>5.4054054054054057E-2</v>
      </c>
      <c r="H144">
        <f t="shared" si="2"/>
        <v>140</v>
      </c>
      <c r="K144" s="1">
        <v>0</v>
      </c>
      <c r="M144" s="7">
        <v>0</v>
      </c>
      <c r="O144">
        <v>0</v>
      </c>
      <c r="P144">
        <v>143</v>
      </c>
    </row>
    <row r="145" spans="1:16">
      <c r="A145" t="s">
        <v>400</v>
      </c>
      <c r="B145" t="s">
        <v>293</v>
      </c>
      <c r="C145" s="1">
        <v>7.4000000953674316</v>
      </c>
      <c r="D145" s="1">
        <v>7.4000000953674316</v>
      </c>
      <c r="E145">
        <v>0</v>
      </c>
      <c r="F145" t="s">
        <v>32</v>
      </c>
      <c r="G145" s="6">
        <v>0</v>
      </c>
      <c r="H145">
        <f t="shared" si="2"/>
        <v>140</v>
      </c>
      <c r="K145" s="1">
        <v>0</v>
      </c>
      <c r="M145" s="7">
        <v>0</v>
      </c>
      <c r="O145">
        <v>0</v>
      </c>
      <c r="P145">
        <v>144</v>
      </c>
    </row>
    <row r="146" spans="1:16">
      <c r="A146" t="s">
        <v>400</v>
      </c>
      <c r="B146" t="s">
        <v>46</v>
      </c>
      <c r="C146" s="1">
        <v>7.6999998092651367</v>
      </c>
      <c r="D146" s="1">
        <v>7.6999998092651367</v>
      </c>
      <c r="E146">
        <v>0</v>
      </c>
      <c r="F146" t="s">
        <v>13</v>
      </c>
      <c r="G146" s="6">
        <v>5.7142857142857141E-2</v>
      </c>
      <c r="H146">
        <f t="shared" si="2"/>
        <v>140</v>
      </c>
      <c r="K146" s="1">
        <v>0</v>
      </c>
      <c r="M146" s="7">
        <v>0</v>
      </c>
      <c r="O146">
        <v>0</v>
      </c>
      <c r="P146">
        <v>145</v>
      </c>
    </row>
    <row r="147" spans="1:16">
      <c r="A147" t="s">
        <v>400</v>
      </c>
      <c r="B147" t="s">
        <v>50</v>
      </c>
      <c r="C147" s="1">
        <v>5.8000001907348633</v>
      </c>
      <c r="D147" s="1">
        <v>5.8000001907348633</v>
      </c>
      <c r="E147">
        <v>0</v>
      </c>
      <c r="F147" t="s">
        <v>23</v>
      </c>
      <c r="G147" s="6">
        <v>0.16666666666666666</v>
      </c>
      <c r="H147">
        <f t="shared" si="2"/>
        <v>140</v>
      </c>
      <c r="K147" s="1">
        <v>0</v>
      </c>
      <c r="M147" s="7">
        <v>0</v>
      </c>
      <c r="O147">
        <v>0</v>
      </c>
      <c r="P147">
        <v>146</v>
      </c>
    </row>
    <row r="148" spans="1:16">
      <c r="A148" t="s">
        <v>400</v>
      </c>
      <c r="B148" t="s">
        <v>50</v>
      </c>
      <c r="C148" s="1">
        <v>7.8000001907348633</v>
      </c>
      <c r="D148" s="1">
        <v>7.8000001907348633</v>
      </c>
      <c r="E148">
        <v>0</v>
      </c>
      <c r="F148" t="s">
        <v>13</v>
      </c>
      <c r="G148" s="6">
        <v>0.16666666666666666</v>
      </c>
      <c r="H148">
        <f t="shared" si="2"/>
        <v>140</v>
      </c>
      <c r="K148" s="1">
        <v>0</v>
      </c>
      <c r="M148" s="7">
        <v>0</v>
      </c>
      <c r="O148">
        <v>0</v>
      </c>
      <c r="P148">
        <v>147</v>
      </c>
    </row>
    <row r="149" spans="1:16">
      <c r="A149" t="s">
        <v>400</v>
      </c>
      <c r="B149" t="s">
        <v>51</v>
      </c>
      <c r="C149" s="1">
        <v>5.9000000953674316</v>
      </c>
      <c r="D149" s="1">
        <v>5.9000000953674316</v>
      </c>
      <c r="E149">
        <v>0</v>
      </c>
      <c r="F149" t="s">
        <v>23</v>
      </c>
      <c r="G149" s="6">
        <v>0.11363636363636363</v>
      </c>
      <c r="H149">
        <f t="shared" si="2"/>
        <v>140</v>
      </c>
      <c r="K149" s="1">
        <v>0</v>
      </c>
      <c r="M149" s="7">
        <v>0</v>
      </c>
      <c r="O149">
        <v>0</v>
      </c>
      <c r="P149">
        <v>148</v>
      </c>
    </row>
    <row r="150" spans="1:16">
      <c r="A150" t="s">
        <v>400</v>
      </c>
      <c r="B150" t="s">
        <v>52</v>
      </c>
      <c r="C150" s="1">
        <v>7.5</v>
      </c>
      <c r="D150" s="1">
        <v>7.5</v>
      </c>
      <c r="E150">
        <v>0</v>
      </c>
      <c r="F150" t="s">
        <v>32</v>
      </c>
      <c r="G150" s="6">
        <v>9.2592592592592587E-2</v>
      </c>
      <c r="H150">
        <f t="shared" si="2"/>
        <v>140</v>
      </c>
      <c r="K150" s="1">
        <v>0</v>
      </c>
      <c r="M150" s="7">
        <v>0</v>
      </c>
      <c r="O150">
        <v>0</v>
      </c>
      <c r="P150">
        <v>149</v>
      </c>
    </row>
    <row r="151" spans="1:16">
      <c r="A151" t="s">
        <v>400</v>
      </c>
      <c r="B151" t="s">
        <v>54</v>
      </c>
      <c r="C151" s="1">
        <v>7.1999998092651367</v>
      </c>
      <c r="D151" s="1">
        <v>7.1999998092651367</v>
      </c>
      <c r="E151">
        <v>0</v>
      </c>
      <c r="F151" t="s">
        <v>29</v>
      </c>
      <c r="G151" s="6">
        <v>5.1724137931034482E-2</v>
      </c>
      <c r="H151">
        <f t="shared" si="2"/>
        <v>140</v>
      </c>
      <c r="K151" s="1">
        <v>0</v>
      </c>
      <c r="M151" s="7">
        <v>0</v>
      </c>
      <c r="O151">
        <v>0</v>
      </c>
      <c r="P151">
        <v>150</v>
      </c>
    </row>
    <row r="152" spans="1:16">
      <c r="A152" t="s">
        <v>400</v>
      </c>
      <c r="B152" t="s">
        <v>295</v>
      </c>
      <c r="C152" s="1">
        <v>7.8000001907348633</v>
      </c>
      <c r="D152" s="1">
        <v>7.8000001907348633</v>
      </c>
      <c r="E152">
        <v>0</v>
      </c>
      <c r="F152" t="s">
        <v>32</v>
      </c>
      <c r="G152" s="6">
        <v>7.1428571428571425E-2</v>
      </c>
      <c r="H152">
        <f t="shared" si="2"/>
        <v>140</v>
      </c>
      <c r="K152" s="1">
        <v>0</v>
      </c>
      <c r="M152" s="7">
        <v>0</v>
      </c>
      <c r="O152">
        <v>0</v>
      </c>
      <c r="P152">
        <v>151</v>
      </c>
    </row>
    <row r="153" spans="1:16">
      <c r="A153" t="s">
        <v>400</v>
      </c>
      <c r="B153" t="s">
        <v>299</v>
      </c>
      <c r="C153" s="1">
        <v>7.8000001907348633</v>
      </c>
      <c r="D153" s="1">
        <v>7.8000001907348633</v>
      </c>
      <c r="E153">
        <v>0</v>
      </c>
      <c r="F153" t="s">
        <v>32</v>
      </c>
      <c r="G153" s="6">
        <v>4.4117647058823532E-2</v>
      </c>
      <c r="H153">
        <f t="shared" si="2"/>
        <v>140</v>
      </c>
      <c r="K153" s="1">
        <v>0</v>
      </c>
      <c r="M153" s="7">
        <v>0</v>
      </c>
      <c r="O153">
        <v>0</v>
      </c>
      <c r="P153">
        <v>152</v>
      </c>
    </row>
    <row r="154" spans="1:16">
      <c r="A154" t="s">
        <v>400</v>
      </c>
      <c r="B154" t="s">
        <v>301</v>
      </c>
      <c r="C154" s="1">
        <v>7</v>
      </c>
      <c r="D154" s="1">
        <v>7</v>
      </c>
      <c r="E154">
        <v>0</v>
      </c>
      <c r="F154" t="s">
        <v>32</v>
      </c>
      <c r="G154" s="6">
        <v>0</v>
      </c>
      <c r="H154">
        <f t="shared" si="2"/>
        <v>140</v>
      </c>
      <c r="K154" s="1">
        <v>0</v>
      </c>
      <c r="M154" s="7">
        <v>0</v>
      </c>
      <c r="O154">
        <v>0</v>
      </c>
      <c r="P154">
        <v>153</v>
      </c>
    </row>
    <row r="155" spans="1:16">
      <c r="A155" t="s">
        <v>400</v>
      </c>
      <c r="B155" t="s">
        <v>59</v>
      </c>
      <c r="C155" s="1">
        <v>7.5999999046325684</v>
      </c>
      <c r="D155" s="1">
        <v>7.5999999046325684</v>
      </c>
      <c r="E155">
        <v>0</v>
      </c>
      <c r="F155" t="s">
        <v>23</v>
      </c>
      <c r="G155" s="6">
        <v>0</v>
      </c>
      <c r="H155">
        <f t="shared" si="2"/>
        <v>140</v>
      </c>
      <c r="K155" s="1">
        <v>0</v>
      </c>
      <c r="M155" s="7">
        <v>0</v>
      </c>
      <c r="O155">
        <v>0</v>
      </c>
      <c r="P155">
        <v>154</v>
      </c>
    </row>
    <row r="156" spans="1:16">
      <c r="A156" t="s">
        <v>400</v>
      </c>
      <c r="B156" t="s">
        <v>60</v>
      </c>
      <c r="C156" s="1">
        <v>8</v>
      </c>
      <c r="D156" s="1">
        <v>8</v>
      </c>
      <c r="E156">
        <v>0</v>
      </c>
      <c r="F156" t="s">
        <v>13</v>
      </c>
      <c r="G156" s="6">
        <v>1.532567049808429E-2</v>
      </c>
      <c r="H156">
        <f t="shared" si="2"/>
        <v>140</v>
      </c>
      <c r="K156" s="1">
        <v>0</v>
      </c>
      <c r="M156" s="7">
        <v>0</v>
      </c>
      <c r="O156">
        <v>0</v>
      </c>
      <c r="P156">
        <v>155</v>
      </c>
    </row>
    <row r="157" spans="1:16">
      <c r="A157" t="s">
        <v>400</v>
      </c>
      <c r="B157" t="s">
        <v>65</v>
      </c>
      <c r="C157" s="1">
        <v>6.1999998092651367</v>
      </c>
      <c r="D157" s="1">
        <v>6.1999998092651367</v>
      </c>
      <c r="E157">
        <v>0</v>
      </c>
      <c r="F157" t="s">
        <v>23</v>
      </c>
      <c r="G157" s="6">
        <v>0.11428571428571428</v>
      </c>
      <c r="H157">
        <f t="shared" si="2"/>
        <v>140</v>
      </c>
      <c r="K157" s="1">
        <v>0</v>
      </c>
      <c r="M157" s="7">
        <v>0</v>
      </c>
      <c r="O157">
        <v>0</v>
      </c>
      <c r="P157">
        <v>156</v>
      </c>
    </row>
    <row r="158" spans="1:16">
      <c r="A158" t="s">
        <v>400</v>
      </c>
      <c r="B158" t="s">
        <v>304</v>
      </c>
      <c r="C158" s="1">
        <v>7.4000000953674316</v>
      </c>
      <c r="D158" s="1">
        <v>7.4000000953674316</v>
      </c>
      <c r="E158">
        <v>0</v>
      </c>
      <c r="F158" t="s">
        <v>29</v>
      </c>
      <c r="G158" s="6">
        <v>0</v>
      </c>
      <c r="H158">
        <f t="shared" si="2"/>
        <v>140</v>
      </c>
      <c r="K158" s="1">
        <v>0</v>
      </c>
      <c r="M158" s="7">
        <v>0</v>
      </c>
      <c r="O158">
        <v>0</v>
      </c>
      <c r="P158">
        <v>157</v>
      </c>
    </row>
    <row r="159" spans="1:16">
      <c r="A159" t="s">
        <v>400</v>
      </c>
      <c r="B159" t="s">
        <v>70</v>
      </c>
      <c r="C159" s="1">
        <v>7.4000000953674316</v>
      </c>
      <c r="D159" s="1">
        <v>7.4000000953674316</v>
      </c>
      <c r="E159">
        <v>0</v>
      </c>
      <c r="F159" t="s">
        <v>13</v>
      </c>
      <c r="G159" s="6">
        <v>0</v>
      </c>
      <c r="H159">
        <f t="shared" si="2"/>
        <v>140</v>
      </c>
      <c r="K159" s="1">
        <v>0</v>
      </c>
      <c r="M159" s="7">
        <v>0</v>
      </c>
      <c r="O159">
        <v>0</v>
      </c>
      <c r="P159">
        <v>158</v>
      </c>
    </row>
    <row r="160" spans="1:16">
      <c r="A160" t="s">
        <v>400</v>
      </c>
      <c r="B160" t="s">
        <v>72</v>
      </c>
      <c r="C160" s="1">
        <v>8</v>
      </c>
      <c r="D160" s="1">
        <v>8</v>
      </c>
      <c r="E160">
        <v>0</v>
      </c>
      <c r="F160" t="s">
        <v>13</v>
      </c>
      <c r="G160" s="6">
        <v>6.7500000000000004E-2</v>
      </c>
      <c r="H160">
        <f t="shared" si="2"/>
        <v>140</v>
      </c>
      <c r="K160" s="1">
        <v>0</v>
      </c>
      <c r="M160" s="7">
        <v>0</v>
      </c>
      <c r="O160">
        <v>0</v>
      </c>
      <c r="P160">
        <v>159</v>
      </c>
    </row>
    <row r="161" spans="1:16">
      <c r="A161" t="s">
        <v>400</v>
      </c>
      <c r="B161" t="s">
        <v>75</v>
      </c>
      <c r="C161" s="1">
        <v>5.9000000953674316</v>
      </c>
      <c r="D161" s="1">
        <v>5.9000000953674316</v>
      </c>
      <c r="E161">
        <v>0</v>
      </c>
      <c r="F161" t="s">
        <v>23</v>
      </c>
      <c r="G161" s="6">
        <v>0</v>
      </c>
      <c r="H161">
        <f t="shared" si="2"/>
        <v>140</v>
      </c>
      <c r="K161" s="1">
        <v>0</v>
      </c>
      <c r="M161" s="7">
        <v>0</v>
      </c>
      <c r="O161">
        <v>0</v>
      </c>
      <c r="P161">
        <v>160</v>
      </c>
    </row>
    <row r="162" spans="1:16">
      <c r="A162" t="s">
        <v>400</v>
      </c>
      <c r="B162" t="s">
        <v>78</v>
      </c>
      <c r="C162" s="1">
        <v>7.5999999046325684</v>
      </c>
      <c r="D162" s="1">
        <v>7.5999999046325684</v>
      </c>
      <c r="E162">
        <v>0</v>
      </c>
      <c r="F162" t="s">
        <v>32</v>
      </c>
      <c r="G162" s="6" t="e">
        <v>#N/A</v>
      </c>
      <c r="H162">
        <f t="shared" si="2"/>
        <v>140</v>
      </c>
      <c r="K162" s="1">
        <v>0</v>
      </c>
      <c r="M162" s="7">
        <v>0</v>
      </c>
      <c r="O162">
        <v>0</v>
      </c>
      <c r="P162">
        <v>161</v>
      </c>
    </row>
    <row r="163" spans="1:16">
      <c r="A163" t="s">
        <v>400</v>
      </c>
      <c r="B163" t="s">
        <v>79</v>
      </c>
      <c r="C163" s="1">
        <v>7.5999999046325684</v>
      </c>
      <c r="D163" s="1">
        <v>7.5999999046325684</v>
      </c>
      <c r="E163">
        <v>0</v>
      </c>
      <c r="F163" t="s">
        <v>13</v>
      </c>
      <c r="G163" s="6" t="e">
        <v>#N/A</v>
      </c>
      <c r="H163">
        <f t="shared" si="2"/>
        <v>140</v>
      </c>
      <c r="K163" s="1">
        <v>0</v>
      </c>
      <c r="M163" s="7">
        <v>0</v>
      </c>
      <c r="O163">
        <v>0</v>
      </c>
      <c r="P163">
        <v>162</v>
      </c>
    </row>
    <row r="164" spans="1:16">
      <c r="A164" t="s">
        <v>400</v>
      </c>
      <c r="B164" t="s">
        <v>377</v>
      </c>
      <c r="C164" s="1">
        <v>8</v>
      </c>
      <c r="D164" s="1">
        <v>8</v>
      </c>
      <c r="E164">
        <v>0</v>
      </c>
      <c r="F164" t="s">
        <v>32</v>
      </c>
      <c r="G164" s="6">
        <v>5.6818181818181816E-2</v>
      </c>
      <c r="H164">
        <f t="shared" si="2"/>
        <v>140</v>
      </c>
      <c r="K164" s="1">
        <v>0</v>
      </c>
      <c r="M164" s="7">
        <v>0</v>
      </c>
      <c r="O164">
        <v>0</v>
      </c>
      <c r="P164">
        <v>163</v>
      </c>
    </row>
    <row r="165" spans="1:16">
      <c r="A165" t="s">
        <v>400</v>
      </c>
      <c r="B165" t="s">
        <v>306</v>
      </c>
      <c r="C165" s="1">
        <v>7.3000001907348633</v>
      </c>
      <c r="D165" s="1">
        <v>7.3000001907348633</v>
      </c>
      <c r="E165">
        <v>0</v>
      </c>
      <c r="F165" t="s">
        <v>29</v>
      </c>
      <c r="G165" s="6" t="e">
        <v>#N/A</v>
      </c>
      <c r="H165">
        <f t="shared" si="2"/>
        <v>140</v>
      </c>
      <c r="K165" s="1">
        <v>0</v>
      </c>
      <c r="M165" s="7">
        <v>0</v>
      </c>
      <c r="O165">
        <v>0</v>
      </c>
      <c r="P165">
        <v>164</v>
      </c>
    </row>
    <row r="166" spans="1:16">
      <c r="A166" t="s">
        <v>400</v>
      </c>
      <c r="B166" t="s">
        <v>82</v>
      </c>
      <c r="C166" s="1">
        <v>7.4000000953674316</v>
      </c>
      <c r="D166" s="1">
        <v>7.4000000953674316</v>
      </c>
      <c r="E166">
        <v>0</v>
      </c>
      <c r="F166" t="s">
        <v>29</v>
      </c>
      <c r="G166" s="6">
        <v>0</v>
      </c>
      <c r="H166">
        <f t="shared" si="2"/>
        <v>140</v>
      </c>
      <c r="K166" s="1">
        <v>0</v>
      </c>
      <c r="M166" s="7">
        <v>0</v>
      </c>
      <c r="O166">
        <v>0</v>
      </c>
      <c r="P166">
        <v>165</v>
      </c>
    </row>
    <row r="167" spans="1:16">
      <c r="A167" t="s">
        <v>400</v>
      </c>
      <c r="B167" t="s">
        <v>83</v>
      </c>
      <c r="C167" s="1">
        <v>8</v>
      </c>
      <c r="D167" s="1">
        <v>8</v>
      </c>
      <c r="E167">
        <v>0</v>
      </c>
      <c r="F167" t="s">
        <v>32</v>
      </c>
      <c r="G167" s="6">
        <v>7.0422535211267609E-2</v>
      </c>
      <c r="H167">
        <f t="shared" si="2"/>
        <v>140</v>
      </c>
      <c r="K167" s="1">
        <v>0</v>
      </c>
      <c r="M167" s="7">
        <v>0</v>
      </c>
      <c r="O167">
        <v>0</v>
      </c>
      <c r="P167">
        <v>166</v>
      </c>
    </row>
    <row r="168" spans="1:16">
      <c r="A168" t="s">
        <v>400</v>
      </c>
      <c r="B168" t="s">
        <v>85</v>
      </c>
      <c r="C168" s="1">
        <v>7.5999999046325684</v>
      </c>
      <c r="D168" s="1">
        <v>7.5999999046325684</v>
      </c>
      <c r="E168">
        <v>0</v>
      </c>
      <c r="F168" t="s">
        <v>13</v>
      </c>
      <c r="G168" s="6">
        <v>0.12222222222222222</v>
      </c>
      <c r="H168">
        <f t="shared" si="2"/>
        <v>140</v>
      </c>
      <c r="K168" s="1">
        <v>0</v>
      </c>
      <c r="M168" s="7">
        <v>0</v>
      </c>
      <c r="O168">
        <v>0</v>
      </c>
      <c r="P168">
        <v>167</v>
      </c>
    </row>
    <row r="169" spans="1:16">
      <c r="A169" t="s">
        <v>400</v>
      </c>
      <c r="B169" t="s">
        <v>87</v>
      </c>
      <c r="C169" s="1">
        <v>8.1000003814697266</v>
      </c>
      <c r="D169" s="1">
        <v>8.1000003814697266</v>
      </c>
      <c r="E169">
        <v>0</v>
      </c>
      <c r="F169" t="s">
        <v>13</v>
      </c>
      <c r="G169" s="6">
        <v>0</v>
      </c>
      <c r="H169">
        <f t="shared" si="2"/>
        <v>140</v>
      </c>
      <c r="K169" s="1">
        <v>0</v>
      </c>
      <c r="M169" s="7">
        <v>0</v>
      </c>
      <c r="O169">
        <v>0</v>
      </c>
      <c r="P169">
        <v>168</v>
      </c>
    </row>
    <row r="170" spans="1:16">
      <c r="A170" t="s">
        <v>400</v>
      </c>
      <c r="B170" t="s">
        <v>88</v>
      </c>
      <c r="C170" s="1">
        <v>7.9000000953674316</v>
      </c>
      <c r="D170" s="1">
        <v>7.9000000953674316</v>
      </c>
      <c r="E170">
        <v>0</v>
      </c>
      <c r="F170" t="s">
        <v>13</v>
      </c>
      <c r="G170" s="6">
        <v>0.10181818181818182</v>
      </c>
      <c r="H170">
        <f t="shared" si="2"/>
        <v>140</v>
      </c>
      <c r="K170" s="1">
        <v>0</v>
      </c>
      <c r="M170" s="7">
        <v>0</v>
      </c>
      <c r="O170">
        <v>0</v>
      </c>
      <c r="P170">
        <v>169</v>
      </c>
    </row>
    <row r="171" spans="1:16">
      <c r="A171" t="s">
        <v>400</v>
      </c>
      <c r="B171" t="s">
        <v>307</v>
      </c>
      <c r="C171" s="1">
        <v>7.9000000953674316</v>
      </c>
      <c r="D171" s="1">
        <v>7.9000000953674316</v>
      </c>
      <c r="E171">
        <v>0</v>
      </c>
      <c r="F171" t="s">
        <v>32</v>
      </c>
      <c r="G171" s="6">
        <v>5.6179775280898875E-2</v>
      </c>
      <c r="H171">
        <f t="shared" si="2"/>
        <v>140</v>
      </c>
      <c r="K171" s="1">
        <v>0</v>
      </c>
      <c r="M171" s="7">
        <v>0</v>
      </c>
      <c r="O171">
        <v>0</v>
      </c>
      <c r="P171">
        <v>170</v>
      </c>
    </row>
    <row r="172" spans="1:16">
      <c r="A172" t="s">
        <v>400</v>
      </c>
      <c r="B172" t="s">
        <v>353</v>
      </c>
      <c r="C172" s="1">
        <v>7.6999998092651367</v>
      </c>
      <c r="D172" s="1">
        <v>7.6999998092651367</v>
      </c>
      <c r="E172">
        <v>0</v>
      </c>
      <c r="F172" t="s">
        <v>23</v>
      </c>
      <c r="G172" s="6">
        <v>0</v>
      </c>
      <c r="H172">
        <f t="shared" si="2"/>
        <v>140</v>
      </c>
      <c r="K172" s="1">
        <v>0</v>
      </c>
      <c r="M172" s="7">
        <v>0</v>
      </c>
      <c r="O172">
        <v>0</v>
      </c>
      <c r="P172">
        <v>171</v>
      </c>
    </row>
    <row r="173" spans="1:16">
      <c r="A173" t="s">
        <v>400</v>
      </c>
      <c r="B173" t="s">
        <v>355</v>
      </c>
      <c r="C173" s="1">
        <v>6.4000000953674316</v>
      </c>
      <c r="D173" s="1">
        <v>6.4000000953674316</v>
      </c>
      <c r="E173">
        <v>0</v>
      </c>
      <c r="F173" t="s">
        <v>23</v>
      </c>
      <c r="G173" s="6">
        <v>0</v>
      </c>
      <c r="H173">
        <f t="shared" si="2"/>
        <v>140</v>
      </c>
      <c r="K173" s="1">
        <v>0</v>
      </c>
      <c r="M173" s="7">
        <v>0</v>
      </c>
      <c r="O173">
        <v>0</v>
      </c>
      <c r="P173">
        <v>172</v>
      </c>
    </row>
    <row r="174" spans="1:16">
      <c r="A174" t="s">
        <v>400</v>
      </c>
      <c r="B174" t="s">
        <v>356</v>
      </c>
      <c r="C174" s="1">
        <v>6</v>
      </c>
      <c r="D174" s="1">
        <v>6</v>
      </c>
      <c r="E174">
        <v>0</v>
      </c>
      <c r="F174" t="s">
        <v>23</v>
      </c>
      <c r="G174" s="6">
        <v>7.1428571428571425E-2</v>
      </c>
      <c r="H174">
        <f t="shared" si="2"/>
        <v>140</v>
      </c>
      <c r="K174" s="1">
        <v>0</v>
      </c>
      <c r="M174" s="7">
        <v>0</v>
      </c>
      <c r="O174">
        <v>0</v>
      </c>
      <c r="P174">
        <v>173</v>
      </c>
    </row>
    <row r="175" spans="1:16">
      <c r="A175" t="s">
        <v>400</v>
      </c>
      <c r="B175" t="s">
        <v>363</v>
      </c>
      <c r="C175" s="1">
        <v>6.0999999046325684</v>
      </c>
      <c r="D175" s="1">
        <v>6.0999999046325684</v>
      </c>
      <c r="E175">
        <v>0</v>
      </c>
      <c r="F175" t="s">
        <v>23</v>
      </c>
      <c r="G175" s="6">
        <v>0.105263157894737</v>
      </c>
      <c r="H175">
        <f t="shared" si="2"/>
        <v>140</v>
      </c>
      <c r="K175" s="1">
        <v>0</v>
      </c>
      <c r="M175" s="7">
        <v>0</v>
      </c>
      <c r="O175">
        <v>0</v>
      </c>
      <c r="P175">
        <v>174</v>
      </c>
    </row>
    <row r="176" spans="1:16">
      <c r="A176" t="s">
        <v>400</v>
      </c>
      <c r="B176" t="s">
        <v>99</v>
      </c>
      <c r="C176" s="1">
        <v>7.5</v>
      </c>
      <c r="D176" s="1">
        <v>7.5</v>
      </c>
      <c r="E176">
        <v>0</v>
      </c>
      <c r="F176" t="s">
        <v>13</v>
      </c>
      <c r="G176" s="6">
        <v>5.3571428571428568E-2</v>
      </c>
      <c r="H176">
        <f t="shared" si="2"/>
        <v>140</v>
      </c>
      <c r="K176" s="1">
        <v>0</v>
      </c>
      <c r="M176" s="7">
        <v>0</v>
      </c>
      <c r="O176">
        <v>0</v>
      </c>
      <c r="P176">
        <v>175</v>
      </c>
    </row>
    <row r="177" spans="1:16">
      <c r="A177" t="s">
        <v>400</v>
      </c>
      <c r="B177" t="s">
        <v>101</v>
      </c>
      <c r="C177" s="1">
        <v>6.0999999046325684</v>
      </c>
      <c r="D177" s="1">
        <v>6.0999999046325684</v>
      </c>
      <c r="E177">
        <v>0</v>
      </c>
      <c r="F177" t="s">
        <v>23</v>
      </c>
      <c r="G177" s="6">
        <v>0</v>
      </c>
      <c r="H177">
        <f t="shared" si="2"/>
        <v>140</v>
      </c>
      <c r="K177" s="1">
        <v>0</v>
      </c>
      <c r="M177" s="7">
        <v>0</v>
      </c>
      <c r="O177">
        <v>0</v>
      </c>
      <c r="P177">
        <v>176</v>
      </c>
    </row>
    <row r="178" spans="1:16">
      <c r="A178" t="s">
        <v>400</v>
      </c>
      <c r="B178" t="s">
        <v>101</v>
      </c>
      <c r="C178" s="1">
        <v>7.5999999046325684</v>
      </c>
      <c r="D178" s="1">
        <v>7.5999999046325684</v>
      </c>
      <c r="E178">
        <v>0</v>
      </c>
      <c r="F178" t="s">
        <v>13</v>
      </c>
      <c r="G178" s="6">
        <v>5.8536585365853662E-2</v>
      </c>
      <c r="H178">
        <f t="shared" si="2"/>
        <v>140</v>
      </c>
      <c r="K178" s="1">
        <v>0</v>
      </c>
      <c r="M178" s="7">
        <v>0</v>
      </c>
      <c r="O178">
        <v>0</v>
      </c>
      <c r="P178">
        <v>177</v>
      </c>
    </row>
    <row r="179" spans="1:16">
      <c r="A179" t="s">
        <v>400</v>
      </c>
      <c r="B179" t="s">
        <v>106</v>
      </c>
      <c r="C179" s="1">
        <v>6.1999998092651367</v>
      </c>
      <c r="D179" s="1">
        <v>6.1999998092651367</v>
      </c>
      <c r="E179">
        <v>0</v>
      </c>
      <c r="F179" t="s">
        <v>13</v>
      </c>
      <c r="G179" s="6">
        <v>0.49152542372881358</v>
      </c>
      <c r="H179">
        <f t="shared" si="2"/>
        <v>140</v>
      </c>
      <c r="K179" s="1">
        <v>0</v>
      </c>
      <c r="M179" s="7">
        <v>0</v>
      </c>
      <c r="O179">
        <v>0</v>
      </c>
      <c r="P179">
        <v>178</v>
      </c>
    </row>
    <row r="180" spans="1:16">
      <c r="A180" t="s">
        <v>400</v>
      </c>
      <c r="B180" t="s">
        <v>313</v>
      </c>
      <c r="C180" s="1">
        <v>7.0999999046325684</v>
      </c>
      <c r="D180" s="1">
        <v>7.0999999046325684</v>
      </c>
      <c r="E180">
        <v>0</v>
      </c>
      <c r="F180" t="s">
        <v>29</v>
      </c>
      <c r="G180" s="6">
        <v>3.4782608695652174E-2</v>
      </c>
      <c r="H180">
        <f t="shared" si="2"/>
        <v>140</v>
      </c>
      <c r="K180" s="1">
        <v>0</v>
      </c>
      <c r="M180" s="7">
        <v>0</v>
      </c>
      <c r="O180">
        <v>0</v>
      </c>
      <c r="P180">
        <v>179</v>
      </c>
    </row>
    <row r="181" spans="1:16">
      <c r="A181" t="s">
        <v>400</v>
      </c>
      <c r="B181" t="s">
        <v>110</v>
      </c>
      <c r="C181" s="1">
        <v>5.9000000953674316</v>
      </c>
      <c r="D181" s="1">
        <v>5.9000000953674316</v>
      </c>
      <c r="E181">
        <v>0</v>
      </c>
      <c r="F181" t="s">
        <v>23</v>
      </c>
      <c r="G181" s="6">
        <v>0.14705882352941177</v>
      </c>
      <c r="H181">
        <f t="shared" si="2"/>
        <v>140</v>
      </c>
      <c r="K181" s="1">
        <v>0</v>
      </c>
      <c r="M181" s="7">
        <v>0</v>
      </c>
      <c r="O181">
        <v>0</v>
      </c>
      <c r="P181">
        <v>180</v>
      </c>
    </row>
    <row r="182" spans="1:16">
      <c r="A182" t="s">
        <v>400</v>
      </c>
      <c r="B182" t="s">
        <v>110</v>
      </c>
      <c r="C182" s="1">
        <v>7.5</v>
      </c>
      <c r="D182" s="1">
        <v>7.5</v>
      </c>
      <c r="E182">
        <v>0</v>
      </c>
      <c r="F182" t="s">
        <v>13</v>
      </c>
      <c r="G182" s="6">
        <v>5.737704918032787E-2</v>
      </c>
      <c r="H182">
        <f t="shared" si="2"/>
        <v>140</v>
      </c>
      <c r="K182" s="1">
        <v>0</v>
      </c>
      <c r="M182" s="7">
        <v>0</v>
      </c>
      <c r="O182">
        <v>0</v>
      </c>
      <c r="P182">
        <v>181</v>
      </c>
    </row>
    <row r="183" spans="1:16">
      <c r="A183" t="s">
        <v>400</v>
      </c>
      <c r="B183" t="s">
        <v>124</v>
      </c>
      <c r="C183" s="1">
        <v>7.9000000953674316</v>
      </c>
      <c r="D183" s="1">
        <v>7.9000000953674316</v>
      </c>
      <c r="E183">
        <v>0</v>
      </c>
      <c r="F183" t="s">
        <v>29</v>
      </c>
      <c r="G183" s="6">
        <v>0</v>
      </c>
      <c r="H183">
        <f t="shared" si="2"/>
        <v>140</v>
      </c>
      <c r="K183" s="1">
        <v>0</v>
      </c>
      <c r="M183" s="7">
        <v>0</v>
      </c>
      <c r="O183">
        <v>0</v>
      </c>
      <c r="P183">
        <v>182</v>
      </c>
    </row>
    <row r="184" spans="1:16">
      <c r="A184" t="s">
        <v>400</v>
      </c>
      <c r="B184" t="s">
        <v>125</v>
      </c>
      <c r="C184" s="1">
        <v>6</v>
      </c>
      <c r="D184" s="1">
        <v>6</v>
      </c>
      <c r="E184">
        <v>0</v>
      </c>
      <c r="F184" t="s">
        <v>23</v>
      </c>
      <c r="G184" s="6">
        <v>0.16666666666666666</v>
      </c>
      <c r="H184">
        <f t="shared" si="2"/>
        <v>140</v>
      </c>
      <c r="K184" s="1">
        <v>0</v>
      </c>
      <c r="M184" s="7">
        <v>0</v>
      </c>
      <c r="O184">
        <v>0</v>
      </c>
      <c r="P184">
        <v>183</v>
      </c>
    </row>
    <row r="185" spans="1:16">
      <c r="A185" t="s">
        <v>400</v>
      </c>
      <c r="B185" t="s">
        <v>126</v>
      </c>
      <c r="C185" s="1">
        <v>7.3000001907348633</v>
      </c>
      <c r="D185" s="1">
        <v>7.3000001907348633</v>
      </c>
      <c r="E185">
        <v>0</v>
      </c>
      <c r="F185" t="s">
        <v>13</v>
      </c>
      <c r="G185" s="6">
        <v>0</v>
      </c>
      <c r="H185">
        <f t="shared" si="2"/>
        <v>140</v>
      </c>
      <c r="K185" s="1">
        <v>0</v>
      </c>
      <c r="M185" s="7">
        <v>0</v>
      </c>
      <c r="O185">
        <v>0</v>
      </c>
      <c r="P185">
        <v>184</v>
      </c>
    </row>
    <row r="186" spans="1:16">
      <c r="A186" t="s">
        <v>400</v>
      </c>
      <c r="B186" t="s">
        <v>127</v>
      </c>
      <c r="C186" s="1">
        <v>5.5</v>
      </c>
      <c r="D186" s="1">
        <v>5.5</v>
      </c>
      <c r="E186">
        <v>0</v>
      </c>
      <c r="F186" t="s">
        <v>23</v>
      </c>
      <c r="G186" s="6">
        <v>0.2</v>
      </c>
      <c r="H186">
        <f t="shared" si="2"/>
        <v>140</v>
      </c>
      <c r="K186" s="1">
        <v>0</v>
      </c>
      <c r="M186" s="7">
        <v>0</v>
      </c>
      <c r="O186">
        <v>0</v>
      </c>
      <c r="P186">
        <v>185</v>
      </c>
    </row>
    <row r="187" spans="1:16">
      <c r="A187" t="s">
        <v>400</v>
      </c>
      <c r="B187" t="s">
        <v>127</v>
      </c>
      <c r="C187" s="1">
        <v>8.3999996185302734</v>
      </c>
      <c r="D187" s="1">
        <v>8.3999996185302734</v>
      </c>
      <c r="E187">
        <v>0</v>
      </c>
      <c r="F187" t="s">
        <v>13</v>
      </c>
      <c r="G187" s="6">
        <v>4.8000000000000001E-2</v>
      </c>
      <c r="H187">
        <f t="shared" si="2"/>
        <v>140</v>
      </c>
      <c r="K187" s="1">
        <v>0</v>
      </c>
      <c r="M187" s="7">
        <v>0</v>
      </c>
      <c r="O187">
        <v>0</v>
      </c>
      <c r="P187">
        <v>186</v>
      </c>
    </row>
    <row r="188" spans="1:16">
      <c r="A188" t="s">
        <v>400</v>
      </c>
      <c r="B188" t="s">
        <v>128</v>
      </c>
      <c r="C188" s="1">
        <v>8.1000003814697266</v>
      </c>
      <c r="D188" s="1">
        <v>8.1000003814697266</v>
      </c>
      <c r="E188">
        <v>0</v>
      </c>
      <c r="F188" t="s">
        <v>13</v>
      </c>
      <c r="G188" s="6">
        <v>5.1383399209486168E-2</v>
      </c>
      <c r="H188">
        <f t="shared" si="2"/>
        <v>140</v>
      </c>
      <c r="K188" s="1">
        <v>0</v>
      </c>
      <c r="M188" s="7">
        <v>0</v>
      </c>
      <c r="O188">
        <v>0</v>
      </c>
      <c r="P188">
        <v>187</v>
      </c>
    </row>
    <row r="189" spans="1:16">
      <c r="A189" t="s">
        <v>400</v>
      </c>
      <c r="B189" t="s">
        <v>315</v>
      </c>
      <c r="C189" s="1">
        <v>7.3000001907348633</v>
      </c>
      <c r="D189" s="1">
        <v>7.3000001907348633</v>
      </c>
      <c r="E189">
        <v>0</v>
      </c>
      <c r="F189" t="s">
        <v>32</v>
      </c>
      <c r="G189" s="6">
        <v>0.1</v>
      </c>
      <c r="H189">
        <f t="shared" si="2"/>
        <v>140</v>
      </c>
      <c r="K189" s="1">
        <v>0</v>
      </c>
      <c r="M189" s="7">
        <v>0</v>
      </c>
      <c r="O189">
        <v>0</v>
      </c>
      <c r="P189">
        <v>188</v>
      </c>
    </row>
    <row r="190" spans="1:16">
      <c r="A190" t="s">
        <v>400</v>
      </c>
      <c r="B190" t="s">
        <v>133</v>
      </c>
      <c r="C190" s="1">
        <v>7.5999999046325684</v>
      </c>
      <c r="D190" s="1">
        <v>7.5999999046325684</v>
      </c>
      <c r="E190">
        <v>0</v>
      </c>
      <c r="F190" t="s">
        <v>13</v>
      </c>
      <c r="G190" s="6">
        <v>4.6153846153846156E-2</v>
      </c>
      <c r="H190">
        <f t="shared" si="2"/>
        <v>140</v>
      </c>
      <c r="K190" s="1">
        <v>0</v>
      </c>
      <c r="M190" s="7">
        <v>0</v>
      </c>
      <c r="O190">
        <v>0</v>
      </c>
      <c r="P190">
        <v>189</v>
      </c>
    </row>
    <row r="191" spans="1:16">
      <c r="A191" t="s">
        <v>400</v>
      </c>
      <c r="B191" t="s">
        <v>137</v>
      </c>
      <c r="C191" s="1">
        <v>8.5</v>
      </c>
      <c r="D191" s="1">
        <v>8.5</v>
      </c>
      <c r="E191">
        <v>0</v>
      </c>
      <c r="F191" t="s">
        <v>13</v>
      </c>
      <c r="G191" s="6">
        <v>4.2372881355932202E-2</v>
      </c>
      <c r="H191">
        <f t="shared" si="2"/>
        <v>140</v>
      </c>
      <c r="K191" s="1">
        <v>0</v>
      </c>
      <c r="M191" s="7">
        <v>0</v>
      </c>
      <c r="O191">
        <v>0</v>
      </c>
      <c r="P191">
        <v>190</v>
      </c>
    </row>
    <row r="192" spans="1:16">
      <c r="A192" t="s">
        <v>400</v>
      </c>
      <c r="B192" t="s">
        <v>139</v>
      </c>
      <c r="C192" s="1">
        <v>7.3000001907348633</v>
      </c>
      <c r="D192" s="1">
        <v>7.3000001907348633</v>
      </c>
      <c r="E192">
        <v>0</v>
      </c>
      <c r="F192" t="s">
        <v>13</v>
      </c>
      <c r="G192" s="6">
        <v>0.16666666666666666</v>
      </c>
      <c r="H192">
        <f t="shared" si="2"/>
        <v>140</v>
      </c>
      <c r="K192" s="1">
        <v>0</v>
      </c>
      <c r="M192" s="7">
        <v>0</v>
      </c>
      <c r="O192">
        <v>0</v>
      </c>
      <c r="P192">
        <v>191</v>
      </c>
    </row>
    <row r="193" spans="1:16">
      <c r="A193" t="s">
        <v>400</v>
      </c>
      <c r="B193" t="s">
        <v>381</v>
      </c>
      <c r="C193" s="1">
        <v>7.0999999046325684</v>
      </c>
      <c r="D193" s="1">
        <v>7.0999999046325684</v>
      </c>
      <c r="E193">
        <v>0</v>
      </c>
      <c r="F193" t="s">
        <v>32</v>
      </c>
      <c r="G193" s="6">
        <v>0.11</v>
      </c>
      <c r="H193">
        <f t="shared" si="2"/>
        <v>140</v>
      </c>
      <c r="K193" s="1">
        <v>0</v>
      </c>
      <c r="M193" s="7">
        <v>0</v>
      </c>
      <c r="O193">
        <v>0</v>
      </c>
      <c r="P193">
        <v>192</v>
      </c>
    </row>
    <row r="194" spans="1:16">
      <c r="A194" t="s">
        <v>400</v>
      </c>
      <c r="B194" t="s">
        <v>322</v>
      </c>
      <c r="C194" s="1">
        <v>6.8000001907348633</v>
      </c>
      <c r="D194" s="1">
        <v>6.8000001907348633</v>
      </c>
      <c r="E194">
        <v>0</v>
      </c>
      <c r="F194" t="s">
        <v>29</v>
      </c>
      <c r="G194" s="6">
        <v>0.2608695652173913</v>
      </c>
      <c r="H194">
        <f t="shared" si="2"/>
        <v>140</v>
      </c>
      <c r="K194" s="1">
        <v>0</v>
      </c>
      <c r="M194" s="7">
        <v>0</v>
      </c>
      <c r="O194">
        <v>0</v>
      </c>
      <c r="P194">
        <v>193</v>
      </c>
    </row>
    <row r="195" spans="1:16">
      <c r="A195" t="s">
        <v>400</v>
      </c>
      <c r="B195" t="s">
        <v>323</v>
      </c>
      <c r="C195" s="1">
        <v>7.5</v>
      </c>
      <c r="D195" s="1">
        <v>7.5</v>
      </c>
      <c r="E195">
        <v>0</v>
      </c>
      <c r="F195" t="s">
        <v>29</v>
      </c>
      <c r="G195" s="6">
        <v>9.187279151943463E-2</v>
      </c>
      <c r="H195">
        <f t="shared" ref="H195:H258" si="3">IF(E195=E194,H194,P195)</f>
        <v>140</v>
      </c>
      <c r="K195" s="1">
        <v>0</v>
      </c>
      <c r="M195" s="7">
        <v>0</v>
      </c>
      <c r="O195">
        <v>0</v>
      </c>
      <c r="P195">
        <v>194</v>
      </c>
    </row>
    <row r="196" spans="1:16">
      <c r="A196" t="s">
        <v>400</v>
      </c>
      <c r="B196" t="s">
        <v>324</v>
      </c>
      <c r="C196" s="1">
        <v>7.4000000953674316</v>
      </c>
      <c r="D196" s="1">
        <v>7.4000000953674316</v>
      </c>
      <c r="E196">
        <v>0</v>
      </c>
      <c r="F196" t="s">
        <v>29</v>
      </c>
      <c r="G196" s="6">
        <v>7.560137457044673E-2</v>
      </c>
      <c r="H196">
        <f t="shared" si="3"/>
        <v>140</v>
      </c>
      <c r="K196" s="1">
        <v>0</v>
      </c>
      <c r="M196" s="7">
        <v>0</v>
      </c>
      <c r="O196">
        <v>0</v>
      </c>
      <c r="P196">
        <v>195</v>
      </c>
    </row>
    <row r="197" spans="1:16">
      <c r="A197" t="s">
        <v>400</v>
      </c>
      <c r="B197" t="s">
        <v>146</v>
      </c>
      <c r="C197" s="1">
        <v>5.5</v>
      </c>
      <c r="D197" s="1">
        <v>5.5</v>
      </c>
      <c r="E197">
        <v>0</v>
      </c>
      <c r="F197" t="s">
        <v>23</v>
      </c>
      <c r="G197" s="6">
        <v>0</v>
      </c>
      <c r="H197">
        <f t="shared" si="3"/>
        <v>140</v>
      </c>
      <c r="K197" s="1">
        <v>0</v>
      </c>
      <c r="M197" s="7">
        <v>0</v>
      </c>
      <c r="O197">
        <v>0</v>
      </c>
      <c r="P197">
        <v>196</v>
      </c>
    </row>
    <row r="198" spans="1:16">
      <c r="A198" t="s">
        <v>400</v>
      </c>
      <c r="B198" t="s">
        <v>151</v>
      </c>
      <c r="C198" s="1">
        <v>7.4000000953674316</v>
      </c>
      <c r="D198" s="1">
        <v>7.4000000953674316</v>
      </c>
      <c r="E198">
        <v>0</v>
      </c>
      <c r="F198" t="s">
        <v>13</v>
      </c>
      <c r="G198" s="6">
        <v>0.1357142857142857</v>
      </c>
      <c r="H198">
        <f t="shared" si="3"/>
        <v>140</v>
      </c>
      <c r="K198" s="1">
        <v>0</v>
      </c>
      <c r="M198" s="7">
        <v>0</v>
      </c>
      <c r="O198">
        <v>0</v>
      </c>
      <c r="P198">
        <v>197</v>
      </c>
    </row>
    <row r="199" spans="1:16">
      <c r="A199" t="s">
        <v>400</v>
      </c>
      <c r="B199" t="s">
        <v>152</v>
      </c>
      <c r="C199" s="1">
        <v>7.1999998092651367</v>
      </c>
      <c r="D199" s="1">
        <v>7.1999998092651367</v>
      </c>
      <c r="E199">
        <v>0</v>
      </c>
      <c r="F199" t="s">
        <v>13</v>
      </c>
      <c r="G199" s="6">
        <v>9.2896174863387984E-2</v>
      </c>
      <c r="H199">
        <f t="shared" si="3"/>
        <v>140</v>
      </c>
      <c r="K199" s="1">
        <v>0</v>
      </c>
      <c r="M199" s="7">
        <v>0</v>
      </c>
      <c r="O199">
        <v>0</v>
      </c>
      <c r="P199">
        <v>198</v>
      </c>
    </row>
    <row r="200" spans="1:16">
      <c r="A200" t="s">
        <v>400</v>
      </c>
      <c r="B200" t="s">
        <v>159</v>
      </c>
      <c r="C200" s="1">
        <v>5.8000001907348633</v>
      </c>
      <c r="D200" s="1">
        <v>5.8000001907348633</v>
      </c>
      <c r="E200">
        <v>0</v>
      </c>
      <c r="F200" t="s">
        <v>23</v>
      </c>
      <c r="G200" s="6">
        <v>0</v>
      </c>
      <c r="H200">
        <f t="shared" si="3"/>
        <v>140</v>
      </c>
      <c r="K200" s="1">
        <v>0</v>
      </c>
      <c r="M200" s="7">
        <v>0</v>
      </c>
      <c r="O200">
        <v>0</v>
      </c>
      <c r="P200">
        <v>199</v>
      </c>
    </row>
    <row r="201" spans="1:16">
      <c r="A201" t="s">
        <v>400</v>
      </c>
      <c r="B201" t="s">
        <v>164</v>
      </c>
      <c r="C201" s="1">
        <v>7.5</v>
      </c>
      <c r="D201" s="1">
        <v>7.5</v>
      </c>
      <c r="E201">
        <v>0</v>
      </c>
      <c r="F201" t="s">
        <v>13</v>
      </c>
      <c r="G201" s="6">
        <v>0.104</v>
      </c>
      <c r="H201">
        <f t="shared" si="3"/>
        <v>140</v>
      </c>
      <c r="K201" s="1">
        <v>0</v>
      </c>
      <c r="M201" s="7">
        <v>0</v>
      </c>
      <c r="O201">
        <v>0</v>
      </c>
      <c r="P201">
        <v>200</v>
      </c>
    </row>
    <row r="202" spans="1:16">
      <c r="A202" t="s">
        <v>400</v>
      </c>
      <c r="B202" t="s">
        <v>165</v>
      </c>
      <c r="C202" s="1">
        <v>7.4000000953674316</v>
      </c>
      <c r="D202" s="1">
        <v>7.4000000953674316</v>
      </c>
      <c r="E202">
        <v>0</v>
      </c>
      <c r="F202" t="s">
        <v>29</v>
      </c>
      <c r="G202" s="6">
        <v>0</v>
      </c>
      <c r="H202">
        <f t="shared" si="3"/>
        <v>140</v>
      </c>
      <c r="K202" s="1">
        <v>0</v>
      </c>
      <c r="M202" s="7">
        <v>0</v>
      </c>
      <c r="O202">
        <v>0</v>
      </c>
      <c r="P202">
        <v>201</v>
      </c>
    </row>
    <row r="203" spans="1:16">
      <c r="A203" t="s">
        <v>400</v>
      </c>
      <c r="B203" t="s">
        <v>166</v>
      </c>
      <c r="C203" s="1">
        <v>7.8000001907348633</v>
      </c>
      <c r="D203" s="1">
        <v>7.8000001907348633</v>
      </c>
      <c r="E203">
        <v>0</v>
      </c>
      <c r="F203" t="s">
        <v>13</v>
      </c>
      <c r="G203" s="6">
        <v>0</v>
      </c>
      <c r="H203">
        <f t="shared" si="3"/>
        <v>140</v>
      </c>
      <c r="K203" s="1">
        <v>0</v>
      </c>
      <c r="M203" s="7">
        <v>0</v>
      </c>
      <c r="O203">
        <v>0</v>
      </c>
      <c r="P203">
        <v>202</v>
      </c>
    </row>
    <row r="204" spans="1:16">
      <c r="A204" t="s">
        <v>400</v>
      </c>
      <c r="B204" t="s">
        <v>179</v>
      </c>
      <c r="C204" s="1">
        <v>6.6999998092651367</v>
      </c>
      <c r="D204" s="1">
        <v>6.6999998092651367</v>
      </c>
      <c r="E204">
        <v>0</v>
      </c>
      <c r="F204" t="s">
        <v>13</v>
      </c>
      <c r="G204" s="6">
        <v>0.20408163265306123</v>
      </c>
      <c r="H204">
        <f t="shared" si="3"/>
        <v>140</v>
      </c>
      <c r="K204" s="1">
        <v>0</v>
      </c>
      <c r="M204" s="7">
        <v>0</v>
      </c>
      <c r="O204">
        <v>0</v>
      </c>
      <c r="P204">
        <v>203</v>
      </c>
    </row>
    <row r="205" spans="1:16">
      <c r="A205" t="s">
        <v>400</v>
      </c>
      <c r="B205" t="s">
        <v>180</v>
      </c>
      <c r="C205" s="1">
        <v>8.8000001907348633</v>
      </c>
      <c r="D205" s="1">
        <v>8.8000001907348633</v>
      </c>
      <c r="E205">
        <v>0</v>
      </c>
      <c r="F205" t="s">
        <v>13</v>
      </c>
      <c r="G205" s="6">
        <v>5.9405940594059403E-2</v>
      </c>
      <c r="H205">
        <f t="shared" si="3"/>
        <v>140</v>
      </c>
      <c r="K205" s="1">
        <v>0</v>
      </c>
      <c r="M205" s="7">
        <v>0</v>
      </c>
      <c r="O205">
        <v>0</v>
      </c>
      <c r="P205">
        <v>204</v>
      </c>
    </row>
    <row r="206" spans="1:16">
      <c r="A206" t="s">
        <v>400</v>
      </c>
      <c r="B206" t="s">
        <v>185</v>
      </c>
      <c r="C206" s="1">
        <v>7</v>
      </c>
      <c r="D206" s="1">
        <v>7</v>
      </c>
      <c r="E206">
        <v>0</v>
      </c>
      <c r="F206" t="s">
        <v>29</v>
      </c>
      <c r="G206" s="6">
        <v>3.0927835051546393E-2</v>
      </c>
      <c r="H206">
        <f t="shared" si="3"/>
        <v>140</v>
      </c>
      <c r="K206" s="1">
        <v>0</v>
      </c>
      <c r="M206" s="7">
        <v>0</v>
      </c>
      <c r="O206">
        <v>0</v>
      </c>
      <c r="P206">
        <v>205</v>
      </c>
    </row>
    <row r="207" spans="1:16">
      <c r="A207" t="s">
        <v>400</v>
      </c>
      <c r="B207" t="s">
        <v>185</v>
      </c>
      <c r="C207" s="1">
        <v>7.5</v>
      </c>
      <c r="D207" s="1">
        <v>7.5</v>
      </c>
      <c r="E207">
        <v>0</v>
      </c>
      <c r="F207" t="s">
        <v>32</v>
      </c>
      <c r="G207" s="6">
        <v>0</v>
      </c>
      <c r="H207">
        <f t="shared" si="3"/>
        <v>140</v>
      </c>
      <c r="K207" s="1">
        <v>0</v>
      </c>
      <c r="M207" s="7">
        <v>0</v>
      </c>
      <c r="O207">
        <v>0</v>
      </c>
      <c r="P207">
        <v>206</v>
      </c>
    </row>
    <row r="208" spans="1:16">
      <c r="A208" t="s">
        <v>400</v>
      </c>
      <c r="B208" t="s">
        <v>327</v>
      </c>
      <c r="C208" s="1">
        <v>7.3000001907348633</v>
      </c>
      <c r="D208" s="1">
        <v>7.3000001907348633</v>
      </c>
      <c r="E208">
        <v>0</v>
      </c>
      <c r="F208" t="s">
        <v>32</v>
      </c>
      <c r="G208" s="6">
        <v>6.1538461538461542E-2</v>
      </c>
      <c r="H208">
        <f t="shared" si="3"/>
        <v>140</v>
      </c>
      <c r="K208" s="1">
        <v>0</v>
      </c>
      <c r="M208" s="7">
        <v>0</v>
      </c>
      <c r="O208">
        <v>0</v>
      </c>
      <c r="P208">
        <v>207</v>
      </c>
    </row>
    <row r="209" spans="1:16">
      <c r="A209" t="s">
        <v>400</v>
      </c>
      <c r="B209" t="s">
        <v>190</v>
      </c>
      <c r="C209" s="1">
        <v>5.4000000953674316</v>
      </c>
      <c r="D209" s="1">
        <v>5.4000000953674316</v>
      </c>
      <c r="E209">
        <v>0</v>
      </c>
      <c r="F209" t="s">
        <v>23</v>
      </c>
      <c r="G209" s="6">
        <v>0.1</v>
      </c>
      <c r="H209">
        <f t="shared" si="3"/>
        <v>140</v>
      </c>
      <c r="K209" s="1">
        <v>0</v>
      </c>
      <c r="M209" s="7">
        <v>0</v>
      </c>
      <c r="O209">
        <v>0</v>
      </c>
      <c r="P209">
        <v>208</v>
      </c>
    </row>
    <row r="210" spans="1:16">
      <c r="A210" t="s">
        <v>400</v>
      </c>
      <c r="B210" t="s">
        <v>193</v>
      </c>
      <c r="C210" s="1">
        <v>8.1999998092651367</v>
      </c>
      <c r="D210" s="1">
        <v>8.1999998092651367</v>
      </c>
      <c r="E210">
        <v>0</v>
      </c>
      <c r="F210" t="s">
        <v>13</v>
      </c>
      <c r="G210" s="6">
        <v>6.9444444444444448E-2</v>
      </c>
      <c r="H210">
        <f t="shared" si="3"/>
        <v>140</v>
      </c>
      <c r="K210" s="1">
        <v>0</v>
      </c>
      <c r="M210" s="7">
        <v>0</v>
      </c>
      <c r="O210">
        <v>0</v>
      </c>
      <c r="P210">
        <v>209</v>
      </c>
    </row>
    <row r="211" spans="1:16">
      <c r="A211" t="s">
        <v>400</v>
      </c>
      <c r="B211" t="s">
        <v>194</v>
      </c>
      <c r="C211" s="1">
        <v>7</v>
      </c>
      <c r="D211" s="1">
        <v>7</v>
      </c>
      <c r="E211">
        <v>0</v>
      </c>
      <c r="F211" t="s">
        <v>29</v>
      </c>
      <c r="G211" s="6">
        <v>0.15</v>
      </c>
      <c r="H211">
        <f t="shared" si="3"/>
        <v>140</v>
      </c>
      <c r="K211" s="1">
        <v>0</v>
      </c>
      <c r="M211" s="7">
        <v>0</v>
      </c>
      <c r="O211">
        <v>0</v>
      </c>
      <c r="P211">
        <v>210</v>
      </c>
    </row>
    <row r="212" spans="1:16">
      <c r="A212" t="s">
        <v>400</v>
      </c>
      <c r="B212" t="s">
        <v>197</v>
      </c>
      <c r="C212" s="1">
        <v>7.8000001907348633</v>
      </c>
      <c r="D212" s="1">
        <v>7.8000001907348633</v>
      </c>
      <c r="E212">
        <v>0</v>
      </c>
      <c r="F212" t="s">
        <v>32</v>
      </c>
      <c r="G212" s="6">
        <v>5.128205128205128E-2</v>
      </c>
      <c r="H212">
        <f t="shared" si="3"/>
        <v>140</v>
      </c>
      <c r="K212" s="1">
        <v>0</v>
      </c>
      <c r="M212" s="7">
        <v>0</v>
      </c>
      <c r="O212">
        <v>0</v>
      </c>
      <c r="P212">
        <v>211</v>
      </c>
    </row>
    <row r="213" spans="1:16">
      <c r="A213" t="s">
        <v>400</v>
      </c>
      <c r="B213" t="s">
        <v>200</v>
      </c>
      <c r="C213" s="1">
        <v>7.8000001907348633</v>
      </c>
      <c r="D213" s="1">
        <v>7.8000001907348633</v>
      </c>
      <c r="E213">
        <v>0</v>
      </c>
      <c r="F213" t="s">
        <v>13</v>
      </c>
      <c r="G213" s="6">
        <v>6.5934065934065936E-2</v>
      </c>
      <c r="H213">
        <f t="shared" si="3"/>
        <v>140</v>
      </c>
      <c r="K213" s="1">
        <v>0</v>
      </c>
      <c r="M213" s="7">
        <v>0</v>
      </c>
      <c r="O213">
        <v>0</v>
      </c>
      <c r="P213">
        <v>212</v>
      </c>
    </row>
    <row r="214" spans="1:16">
      <c r="A214" t="s">
        <v>400</v>
      </c>
      <c r="B214" t="s">
        <v>206</v>
      </c>
      <c r="C214" s="1">
        <v>5.6999998092651367</v>
      </c>
      <c r="D214" s="1">
        <v>5.6999998092651367</v>
      </c>
      <c r="E214">
        <v>0</v>
      </c>
      <c r="F214" t="s">
        <v>23</v>
      </c>
      <c r="G214" s="6">
        <v>0.10638297872340426</v>
      </c>
      <c r="H214">
        <f t="shared" si="3"/>
        <v>140</v>
      </c>
      <c r="K214" s="1">
        <v>0</v>
      </c>
      <c r="M214" s="7">
        <v>0</v>
      </c>
      <c r="O214">
        <v>0</v>
      </c>
      <c r="P214">
        <v>213</v>
      </c>
    </row>
    <row r="215" spans="1:16">
      <c r="A215" t="s">
        <v>400</v>
      </c>
      <c r="B215" t="s">
        <v>206</v>
      </c>
      <c r="C215" s="1">
        <v>7.9000000953674316</v>
      </c>
      <c r="D215" s="1">
        <v>7.9000000953674316</v>
      </c>
      <c r="E215">
        <v>0</v>
      </c>
      <c r="F215" t="s">
        <v>13</v>
      </c>
      <c r="G215" s="6">
        <v>3.968253968253968E-2</v>
      </c>
      <c r="H215">
        <f t="shared" si="3"/>
        <v>140</v>
      </c>
      <c r="K215" s="1">
        <v>0</v>
      </c>
      <c r="M215" s="7">
        <v>0</v>
      </c>
      <c r="O215">
        <v>0</v>
      </c>
      <c r="P215">
        <v>214</v>
      </c>
    </row>
    <row r="216" spans="1:16">
      <c r="A216" t="s">
        <v>400</v>
      </c>
      <c r="B216" t="s">
        <v>387</v>
      </c>
      <c r="C216" s="1">
        <v>7.3000001907348633</v>
      </c>
      <c r="D216" s="1">
        <v>7.3000001907348633</v>
      </c>
      <c r="E216">
        <v>0</v>
      </c>
      <c r="F216" t="s">
        <v>29</v>
      </c>
      <c r="G216" s="6">
        <v>0</v>
      </c>
      <c r="H216">
        <f t="shared" si="3"/>
        <v>140</v>
      </c>
      <c r="K216" s="1">
        <v>0</v>
      </c>
      <c r="M216" s="7">
        <v>0</v>
      </c>
      <c r="O216">
        <v>0</v>
      </c>
      <c r="P216">
        <v>215</v>
      </c>
    </row>
    <row r="217" spans="1:16">
      <c r="A217" t="s">
        <v>400</v>
      </c>
      <c r="B217" t="s">
        <v>335</v>
      </c>
      <c r="C217" s="1">
        <v>8</v>
      </c>
      <c r="D217" s="1">
        <v>8</v>
      </c>
      <c r="E217">
        <v>0</v>
      </c>
      <c r="F217" t="s">
        <v>32</v>
      </c>
      <c r="G217" s="6">
        <v>0</v>
      </c>
      <c r="H217">
        <f t="shared" si="3"/>
        <v>140</v>
      </c>
      <c r="K217" s="1">
        <v>0</v>
      </c>
      <c r="M217" s="7">
        <v>0</v>
      </c>
      <c r="O217">
        <v>0</v>
      </c>
      <c r="P217">
        <v>216</v>
      </c>
    </row>
    <row r="218" spans="1:16">
      <c r="A218" t="s">
        <v>400</v>
      </c>
      <c r="B218" t="s">
        <v>271</v>
      </c>
      <c r="C218" s="1">
        <v>7.5</v>
      </c>
      <c r="D218" s="1">
        <v>7.5</v>
      </c>
      <c r="E218">
        <v>0</v>
      </c>
      <c r="F218" t="s">
        <v>29</v>
      </c>
      <c r="G218" s="6">
        <v>9.1954022988505746E-2</v>
      </c>
      <c r="H218">
        <f t="shared" si="3"/>
        <v>140</v>
      </c>
      <c r="K218" s="1">
        <v>0</v>
      </c>
      <c r="M218" s="7">
        <v>0</v>
      </c>
      <c r="O218">
        <v>0</v>
      </c>
      <c r="P218">
        <v>217</v>
      </c>
    </row>
    <row r="219" spans="1:16">
      <c r="A219" t="s">
        <v>400</v>
      </c>
      <c r="B219" t="s">
        <v>224</v>
      </c>
      <c r="C219" s="1">
        <v>7.5</v>
      </c>
      <c r="D219" s="1">
        <v>7.5</v>
      </c>
      <c r="E219">
        <v>0</v>
      </c>
      <c r="F219" t="s">
        <v>13</v>
      </c>
      <c r="G219" s="6">
        <v>4.4871794871794872E-2</v>
      </c>
      <c r="H219">
        <f t="shared" si="3"/>
        <v>140</v>
      </c>
      <c r="K219" s="1">
        <v>0</v>
      </c>
      <c r="M219" s="7">
        <v>0</v>
      </c>
      <c r="O219">
        <v>0</v>
      </c>
      <c r="P219">
        <v>218</v>
      </c>
    </row>
    <row r="220" spans="1:16">
      <c r="A220" t="s">
        <v>400</v>
      </c>
      <c r="B220" t="s">
        <v>225</v>
      </c>
      <c r="C220" s="1">
        <v>7</v>
      </c>
      <c r="D220" s="1">
        <v>7</v>
      </c>
      <c r="E220">
        <v>0</v>
      </c>
      <c r="F220" t="s">
        <v>29</v>
      </c>
      <c r="G220" s="6">
        <v>3.875968992248062E-2</v>
      </c>
      <c r="H220">
        <f t="shared" si="3"/>
        <v>140</v>
      </c>
      <c r="K220" s="1">
        <v>0</v>
      </c>
      <c r="M220" s="7">
        <v>0</v>
      </c>
      <c r="O220">
        <v>0</v>
      </c>
      <c r="P220">
        <v>219</v>
      </c>
    </row>
    <row r="221" spans="1:16">
      <c r="A221" t="s">
        <v>400</v>
      </c>
      <c r="B221" t="s">
        <v>227</v>
      </c>
      <c r="C221" s="1">
        <v>6</v>
      </c>
      <c r="D221" s="1">
        <v>6</v>
      </c>
      <c r="E221">
        <v>0</v>
      </c>
      <c r="F221" t="s">
        <v>23</v>
      </c>
      <c r="G221" s="6">
        <v>0</v>
      </c>
      <c r="H221">
        <f t="shared" si="3"/>
        <v>140</v>
      </c>
      <c r="K221" s="1">
        <v>0</v>
      </c>
      <c r="M221" s="7">
        <v>0</v>
      </c>
      <c r="O221">
        <v>0</v>
      </c>
      <c r="P221">
        <v>220</v>
      </c>
    </row>
    <row r="222" spans="1:16">
      <c r="A222" t="s">
        <v>400</v>
      </c>
      <c r="B222" t="s">
        <v>230</v>
      </c>
      <c r="C222" s="1">
        <v>5.8000001907348633</v>
      </c>
      <c r="D222" s="1">
        <v>5.8000001907348633</v>
      </c>
      <c r="E222">
        <v>0</v>
      </c>
      <c r="F222" t="s">
        <v>23</v>
      </c>
      <c r="G222" s="6">
        <v>0.1</v>
      </c>
      <c r="H222">
        <f t="shared" si="3"/>
        <v>140</v>
      </c>
      <c r="K222" s="1">
        <v>0</v>
      </c>
      <c r="M222" s="7">
        <v>0</v>
      </c>
      <c r="O222">
        <v>0</v>
      </c>
      <c r="P222">
        <v>221</v>
      </c>
    </row>
    <row r="223" spans="1:16">
      <c r="A223" t="s">
        <v>400</v>
      </c>
      <c r="B223" t="s">
        <v>232</v>
      </c>
      <c r="C223" s="1">
        <v>5.6999998092651367</v>
      </c>
      <c r="D223" s="1">
        <v>5.6999998092651367</v>
      </c>
      <c r="E223">
        <v>0</v>
      </c>
      <c r="F223" t="s">
        <v>23</v>
      </c>
      <c r="G223" s="6">
        <v>0</v>
      </c>
      <c r="H223">
        <f t="shared" si="3"/>
        <v>140</v>
      </c>
      <c r="K223" s="1">
        <v>0</v>
      </c>
      <c r="M223" s="7">
        <v>0</v>
      </c>
      <c r="O223">
        <v>0</v>
      </c>
      <c r="P223">
        <v>222</v>
      </c>
    </row>
    <row r="224" spans="1:16">
      <c r="A224" t="s">
        <v>400</v>
      </c>
      <c r="B224" t="s">
        <v>339</v>
      </c>
      <c r="C224" s="1">
        <v>7.8000001907348633</v>
      </c>
      <c r="D224" s="1">
        <v>7.8000001907348633</v>
      </c>
      <c r="E224">
        <v>0</v>
      </c>
      <c r="F224" t="s">
        <v>13</v>
      </c>
      <c r="G224" s="6">
        <v>4.716981132075472E-2</v>
      </c>
      <c r="H224">
        <f t="shared" si="3"/>
        <v>140</v>
      </c>
      <c r="K224" s="1">
        <v>0</v>
      </c>
      <c r="M224" s="7">
        <v>0</v>
      </c>
      <c r="O224">
        <v>0</v>
      </c>
      <c r="P224">
        <v>223</v>
      </c>
    </row>
    <row r="225" spans="1:16">
      <c r="A225" t="s">
        <v>400</v>
      </c>
      <c r="B225" t="s">
        <v>235</v>
      </c>
      <c r="C225" s="1">
        <v>8.1999998092651367</v>
      </c>
      <c r="D225" s="1">
        <v>8.1999998092651367</v>
      </c>
      <c r="E225">
        <v>0</v>
      </c>
      <c r="F225" t="s">
        <v>13</v>
      </c>
      <c r="G225" s="6">
        <v>3.2345013477088951E-2</v>
      </c>
      <c r="H225">
        <f t="shared" si="3"/>
        <v>140</v>
      </c>
      <c r="K225" s="1">
        <v>0</v>
      </c>
      <c r="M225" s="7">
        <v>0</v>
      </c>
      <c r="O225">
        <v>0</v>
      </c>
      <c r="P225">
        <v>224</v>
      </c>
    </row>
    <row r="226" spans="1:16">
      <c r="A226" t="s">
        <v>400</v>
      </c>
      <c r="B226" t="s">
        <v>236</v>
      </c>
      <c r="C226" s="1">
        <v>7.0999999046325684</v>
      </c>
      <c r="D226" s="1">
        <v>7.0999999046325684</v>
      </c>
      <c r="E226">
        <v>0</v>
      </c>
      <c r="F226" t="s">
        <v>13</v>
      </c>
      <c r="G226" s="6">
        <v>0.43065693430656932</v>
      </c>
      <c r="H226">
        <f t="shared" si="3"/>
        <v>140</v>
      </c>
      <c r="K226" s="1">
        <v>0</v>
      </c>
      <c r="M226" s="7">
        <v>0</v>
      </c>
      <c r="O226">
        <v>0</v>
      </c>
      <c r="P226">
        <v>225</v>
      </c>
    </row>
    <row r="227" spans="1:16">
      <c r="A227" t="s">
        <v>400</v>
      </c>
      <c r="B227" t="s">
        <v>275</v>
      </c>
      <c r="C227" s="1">
        <v>6.6999998092651367</v>
      </c>
      <c r="D227" s="1">
        <v>6.6999998092651367</v>
      </c>
      <c r="E227">
        <v>0</v>
      </c>
      <c r="F227" t="s">
        <v>29</v>
      </c>
      <c r="G227" s="6">
        <v>0.13043478260869565</v>
      </c>
      <c r="H227">
        <f t="shared" si="3"/>
        <v>140</v>
      </c>
      <c r="K227" s="1">
        <v>0</v>
      </c>
      <c r="M227" s="7">
        <v>0</v>
      </c>
      <c r="O227">
        <v>0</v>
      </c>
      <c r="P227">
        <v>226</v>
      </c>
    </row>
    <row r="228" spans="1:16">
      <c r="A228" t="s">
        <v>400</v>
      </c>
      <c r="B228" t="s">
        <v>239</v>
      </c>
      <c r="C228" s="1">
        <v>8.3000001907348633</v>
      </c>
      <c r="D228" s="1">
        <v>8.3000001907348633</v>
      </c>
      <c r="E228">
        <v>0</v>
      </c>
      <c r="F228" t="s">
        <v>13</v>
      </c>
      <c r="G228" s="6">
        <v>2.8901734104046242E-2</v>
      </c>
      <c r="H228">
        <f t="shared" si="3"/>
        <v>140</v>
      </c>
      <c r="K228" s="1">
        <v>0</v>
      </c>
      <c r="M228" s="7">
        <v>0</v>
      </c>
      <c r="O228">
        <v>0</v>
      </c>
      <c r="P228">
        <v>227</v>
      </c>
    </row>
    <row r="229" spans="1:16">
      <c r="A229" t="s">
        <v>400</v>
      </c>
      <c r="B229" t="s">
        <v>240</v>
      </c>
      <c r="C229" s="1">
        <v>7.3000001907348633</v>
      </c>
      <c r="D229" s="1">
        <v>7.3000001907348633</v>
      </c>
      <c r="E229">
        <v>0</v>
      </c>
      <c r="F229" t="s">
        <v>13</v>
      </c>
      <c r="G229" s="6">
        <v>3.125E-2</v>
      </c>
      <c r="H229">
        <f t="shared" si="3"/>
        <v>140</v>
      </c>
      <c r="K229" s="1">
        <v>0</v>
      </c>
      <c r="M229" s="7">
        <v>0</v>
      </c>
      <c r="O229">
        <v>0</v>
      </c>
      <c r="P229">
        <v>228</v>
      </c>
    </row>
    <row r="230" spans="1:16">
      <c r="A230" t="s">
        <v>400</v>
      </c>
      <c r="B230" t="s">
        <v>373</v>
      </c>
      <c r="C230" s="1">
        <v>6.3000001907348633</v>
      </c>
      <c r="D230" s="1">
        <v>6.3000001907348633</v>
      </c>
      <c r="E230">
        <v>0</v>
      </c>
      <c r="F230" t="s">
        <v>23</v>
      </c>
      <c r="G230" s="6">
        <v>0.15151515151515199</v>
      </c>
      <c r="H230">
        <f t="shared" si="3"/>
        <v>140</v>
      </c>
      <c r="K230" s="1">
        <v>0</v>
      </c>
      <c r="M230" s="7">
        <v>0</v>
      </c>
      <c r="O230">
        <v>0</v>
      </c>
      <c r="P230">
        <v>229</v>
      </c>
    </row>
    <row r="231" spans="1:16">
      <c r="A231" t="s">
        <v>400</v>
      </c>
      <c r="B231" t="s">
        <v>374</v>
      </c>
      <c r="C231" s="1">
        <v>5.9000000953674316</v>
      </c>
      <c r="D231" s="1">
        <v>5.9000000953674316</v>
      </c>
      <c r="E231">
        <v>0</v>
      </c>
      <c r="F231" t="s">
        <v>23</v>
      </c>
      <c r="G231" s="6">
        <v>0.20833333333333334</v>
      </c>
      <c r="H231">
        <f t="shared" si="3"/>
        <v>140</v>
      </c>
      <c r="K231" s="1">
        <v>0</v>
      </c>
      <c r="M231" s="7">
        <v>0</v>
      </c>
      <c r="O231">
        <v>0</v>
      </c>
      <c r="P231">
        <v>230</v>
      </c>
    </row>
    <row r="232" spans="1:16">
      <c r="A232" t="s">
        <v>400</v>
      </c>
      <c r="B232" t="s">
        <v>341</v>
      </c>
      <c r="C232" s="1">
        <v>7.9000000953674316</v>
      </c>
      <c r="D232" s="1">
        <v>7.9000000953674316</v>
      </c>
      <c r="E232">
        <v>0</v>
      </c>
      <c r="F232" t="s">
        <v>32</v>
      </c>
      <c r="G232" s="6">
        <v>0</v>
      </c>
      <c r="H232">
        <f t="shared" si="3"/>
        <v>140</v>
      </c>
      <c r="K232" s="1">
        <v>-0.10000000149011612</v>
      </c>
      <c r="M232" s="7">
        <v>-0.10000000149011612</v>
      </c>
      <c r="O232">
        <v>-0.10000000149011612</v>
      </c>
      <c r="P232">
        <v>231</v>
      </c>
    </row>
    <row r="233" spans="1:16">
      <c r="A233" t="s">
        <v>400</v>
      </c>
      <c r="B233" t="s">
        <v>12</v>
      </c>
      <c r="C233" s="1">
        <v>7.9000000953674316</v>
      </c>
      <c r="D233" s="1">
        <v>8</v>
      </c>
      <c r="E233">
        <v>-0.10000000149011612</v>
      </c>
      <c r="F233" t="s">
        <v>13</v>
      </c>
      <c r="G233" s="6">
        <v>4.3478260869565216E-2</v>
      </c>
      <c r="H233">
        <f t="shared" si="3"/>
        <v>232</v>
      </c>
      <c r="K233" s="1">
        <v>-0.10000000149011612</v>
      </c>
      <c r="M233" s="7">
        <v>-0.10000000149011612</v>
      </c>
      <c r="O233">
        <v>-0.10000000149011612</v>
      </c>
      <c r="P233">
        <v>232</v>
      </c>
    </row>
    <row r="234" spans="1:16">
      <c r="A234" t="s">
        <v>400</v>
      </c>
      <c r="B234" t="s">
        <v>33</v>
      </c>
      <c r="C234" s="1">
        <v>7.0999999046325684</v>
      </c>
      <c r="D234" s="1">
        <v>7.1999998092651367</v>
      </c>
      <c r="E234">
        <v>-0.10000000149011612</v>
      </c>
      <c r="F234" t="s">
        <v>29</v>
      </c>
      <c r="G234" s="6">
        <v>0</v>
      </c>
      <c r="H234">
        <f t="shared" si="3"/>
        <v>232</v>
      </c>
      <c r="K234" s="1">
        <v>-0.10000000149011612</v>
      </c>
      <c r="M234" s="7">
        <v>-0.10000000149011612</v>
      </c>
      <c r="O234">
        <v>-0.10000000149011612</v>
      </c>
      <c r="P234">
        <v>233</v>
      </c>
    </row>
    <row r="235" spans="1:16">
      <c r="A235" t="s">
        <v>400</v>
      </c>
      <c r="B235" t="s">
        <v>293</v>
      </c>
      <c r="C235" s="1">
        <v>5.9000000953674316</v>
      </c>
      <c r="D235" s="1">
        <v>6</v>
      </c>
      <c r="E235">
        <v>-0.10000000149011612</v>
      </c>
      <c r="F235" t="s">
        <v>29</v>
      </c>
      <c r="G235" s="6">
        <v>0</v>
      </c>
      <c r="H235">
        <f t="shared" si="3"/>
        <v>232</v>
      </c>
      <c r="K235" s="1">
        <v>-0.10000000149011612</v>
      </c>
      <c r="M235" s="7">
        <v>-0.10000000149011612</v>
      </c>
      <c r="O235">
        <v>-0.10000000149011612</v>
      </c>
      <c r="P235">
        <v>234</v>
      </c>
    </row>
    <row r="236" spans="1:16">
      <c r="A236" t="s">
        <v>400</v>
      </c>
      <c r="B236" t="s">
        <v>40</v>
      </c>
      <c r="C236" s="1">
        <v>7.5</v>
      </c>
      <c r="D236" s="1">
        <v>7.5999999046325684</v>
      </c>
      <c r="E236">
        <v>-0.10000000149011612</v>
      </c>
      <c r="F236" t="s">
        <v>32</v>
      </c>
      <c r="G236" s="6">
        <v>8.3333333333333329E-2</v>
      </c>
      <c r="H236">
        <f t="shared" si="3"/>
        <v>232</v>
      </c>
      <c r="K236" s="1">
        <v>-0.10000000149011612</v>
      </c>
      <c r="M236" s="7">
        <v>-0.10000000149011612</v>
      </c>
      <c r="O236">
        <v>-0.10000000149011612</v>
      </c>
      <c r="P236">
        <v>235</v>
      </c>
    </row>
    <row r="237" spans="1:16">
      <c r="A237" t="s">
        <v>400</v>
      </c>
      <c r="B237" t="s">
        <v>42</v>
      </c>
      <c r="C237" s="1">
        <v>7.3000001907348633</v>
      </c>
      <c r="D237" s="1">
        <v>7.4000000953674316</v>
      </c>
      <c r="E237">
        <v>-0.10000000149011612</v>
      </c>
      <c r="F237" t="s">
        <v>23</v>
      </c>
      <c r="G237" s="6">
        <v>0</v>
      </c>
      <c r="H237">
        <f t="shared" si="3"/>
        <v>232</v>
      </c>
      <c r="K237" s="1">
        <v>-0.10000000149011612</v>
      </c>
      <c r="M237" s="7">
        <v>-0.10000000149011612</v>
      </c>
      <c r="O237">
        <v>-0.10000000149011612</v>
      </c>
      <c r="P237">
        <v>236</v>
      </c>
    </row>
    <row r="238" spans="1:16">
      <c r="A238" t="s">
        <v>400</v>
      </c>
      <c r="B238" t="s">
        <v>296</v>
      </c>
      <c r="C238" s="1">
        <v>7.6999998092651367</v>
      </c>
      <c r="D238" s="1">
        <v>7.8000001907348633</v>
      </c>
      <c r="E238">
        <v>-0.10000000149011612</v>
      </c>
      <c r="F238" t="s">
        <v>32</v>
      </c>
      <c r="G238" s="6">
        <v>5.6818181818181816E-2</v>
      </c>
      <c r="H238">
        <f t="shared" si="3"/>
        <v>232</v>
      </c>
      <c r="K238" s="1">
        <v>-0.10000000149011612</v>
      </c>
      <c r="M238" s="7">
        <v>-0.10000000149011612</v>
      </c>
      <c r="O238">
        <v>-0.10000000149011612</v>
      </c>
      <c r="P238">
        <v>237</v>
      </c>
    </row>
    <row r="239" spans="1:16">
      <c r="A239" t="s">
        <v>400</v>
      </c>
      <c r="B239" t="s">
        <v>56</v>
      </c>
      <c r="C239" s="1">
        <v>7.4000000953674316</v>
      </c>
      <c r="D239" s="1">
        <v>7.5</v>
      </c>
      <c r="E239">
        <v>-0.10000000149011612</v>
      </c>
      <c r="F239" t="s">
        <v>29</v>
      </c>
      <c r="G239" s="6">
        <v>0</v>
      </c>
      <c r="H239">
        <f t="shared" si="3"/>
        <v>232</v>
      </c>
      <c r="K239" s="1">
        <v>-0.10000000149011612</v>
      </c>
      <c r="M239" s="7">
        <v>-0.10000000149011612</v>
      </c>
      <c r="O239">
        <v>-0.10000000149011612</v>
      </c>
      <c r="P239">
        <v>238</v>
      </c>
    </row>
    <row r="240" spans="1:16">
      <c r="A240" t="s">
        <v>400</v>
      </c>
      <c r="B240" t="s">
        <v>300</v>
      </c>
      <c r="C240" s="1">
        <v>6.5999999046325684</v>
      </c>
      <c r="D240" s="1">
        <v>6.6999998092651367</v>
      </c>
      <c r="E240">
        <v>-0.10000000149011612</v>
      </c>
      <c r="F240" t="s">
        <v>32</v>
      </c>
      <c r="G240" s="6">
        <v>0.12195121951219512</v>
      </c>
      <c r="H240">
        <f t="shared" si="3"/>
        <v>232</v>
      </c>
      <c r="K240" s="1">
        <v>-0.10000000149011612</v>
      </c>
      <c r="M240" s="7">
        <v>-0.10000000149011612</v>
      </c>
      <c r="O240">
        <v>-0.10000000149011612</v>
      </c>
      <c r="P240">
        <v>239</v>
      </c>
    </row>
    <row r="241" spans="1:16">
      <c r="A241" t="s">
        <v>400</v>
      </c>
      <c r="B241" t="s">
        <v>61</v>
      </c>
      <c r="C241" s="1">
        <v>7.3000001907348633</v>
      </c>
      <c r="D241" s="1">
        <v>7.4000000953674316</v>
      </c>
      <c r="E241">
        <v>-0.10000000149011612</v>
      </c>
      <c r="F241" t="s">
        <v>13</v>
      </c>
      <c r="G241" s="6">
        <v>0</v>
      </c>
      <c r="H241">
        <f t="shared" si="3"/>
        <v>232</v>
      </c>
      <c r="K241" s="1">
        <v>-0.10000000149011612</v>
      </c>
      <c r="M241" s="7">
        <v>-0.10000000149011612</v>
      </c>
      <c r="O241">
        <v>-0.10000000149011612</v>
      </c>
      <c r="P241">
        <v>240</v>
      </c>
    </row>
    <row r="242" spans="1:16">
      <c r="A242" t="s">
        <v>400</v>
      </c>
      <c r="B242" t="s">
        <v>62</v>
      </c>
      <c r="C242" s="1">
        <v>7.5</v>
      </c>
      <c r="D242" s="1">
        <v>7.5999999046325684</v>
      </c>
      <c r="E242">
        <v>-0.10000000149011612</v>
      </c>
      <c r="F242" t="s">
        <v>13</v>
      </c>
      <c r="G242" s="6">
        <v>0.11255411255411256</v>
      </c>
      <c r="H242">
        <f t="shared" si="3"/>
        <v>232</v>
      </c>
      <c r="K242" s="1">
        <v>-0.10000000149011612</v>
      </c>
      <c r="M242" s="7">
        <v>-0.10000000149011612</v>
      </c>
      <c r="O242">
        <v>-0.10000000149011612</v>
      </c>
      <c r="P242">
        <v>241</v>
      </c>
    </row>
    <row r="243" spans="1:16">
      <c r="A243" t="s">
        <v>400</v>
      </c>
      <c r="B243" t="s">
        <v>68</v>
      </c>
      <c r="C243" s="1">
        <v>5.9000000953674316</v>
      </c>
      <c r="D243" s="1">
        <v>6</v>
      </c>
      <c r="E243">
        <v>-0.10000000149011612</v>
      </c>
      <c r="F243" t="s">
        <v>23</v>
      </c>
      <c r="G243" s="6">
        <v>0</v>
      </c>
      <c r="H243">
        <f t="shared" si="3"/>
        <v>232</v>
      </c>
      <c r="K243" s="1">
        <v>-0.10000000149011612</v>
      </c>
      <c r="M243" s="7">
        <v>-0.10000000149011612</v>
      </c>
      <c r="O243">
        <v>-0.10000000149011612</v>
      </c>
      <c r="P243">
        <v>242</v>
      </c>
    </row>
    <row r="244" spans="1:16">
      <c r="A244" t="s">
        <v>400</v>
      </c>
      <c r="B244" t="s">
        <v>68</v>
      </c>
      <c r="C244" s="1">
        <v>7.0999999046325684</v>
      </c>
      <c r="D244" s="1">
        <v>7.1999998092651367</v>
      </c>
      <c r="E244">
        <v>-0.10000000149011612</v>
      </c>
      <c r="F244" t="s">
        <v>13</v>
      </c>
      <c r="G244" s="6">
        <v>4.9019607843137254E-2</v>
      </c>
      <c r="H244">
        <f t="shared" si="3"/>
        <v>232</v>
      </c>
      <c r="K244" s="1">
        <v>-0.10000000149011612</v>
      </c>
      <c r="M244" s="7">
        <v>-0.10000000149011612</v>
      </c>
      <c r="O244">
        <v>-0.10000000149011612</v>
      </c>
      <c r="P244">
        <v>243</v>
      </c>
    </row>
    <row r="245" spans="1:16">
      <c r="A245" t="s">
        <v>400</v>
      </c>
      <c r="B245" t="s">
        <v>76</v>
      </c>
      <c r="C245" s="1">
        <v>5.4000000953674316</v>
      </c>
      <c r="D245" s="1">
        <v>5.5</v>
      </c>
      <c r="E245">
        <v>-0.10000000149011612</v>
      </c>
      <c r="F245" t="s">
        <v>23</v>
      </c>
      <c r="G245" s="6">
        <v>0.15909090909090909</v>
      </c>
      <c r="H245">
        <f t="shared" si="3"/>
        <v>232</v>
      </c>
      <c r="K245" s="1">
        <v>-0.10000000149011612</v>
      </c>
      <c r="M245" s="7">
        <v>-0.10000000149011612</v>
      </c>
      <c r="O245">
        <v>-0.10000000149011612</v>
      </c>
      <c r="P245">
        <v>244</v>
      </c>
    </row>
    <row r="246" spans="1:16">
      <c r="A246" t="s">
        <v>400</v>
      </c>
      <c r="B246" t="s">
        <v>76</v>
      </c>
      <c r="C246" s="1">
        <v>7.1999998092651367</v>
      </c>
      <c r="D246" s="1">
        <v>7.3000001907348633</v>
      </c>
      <c r="E246">
        <v>-0.10000000149011612</v>
      </c>
      <c r="F246" t="s">
        <v>13</v>
      </c>
      <c r="G246" s="6">
        <v>0.17757009345794392</v>
      </c>
      <c r="H246">
        <f t="shared" si="3"/>
        <v>232</v>
      </c>
      <c r="K246" s="1">
        <v>-0.10000000149011612</v>
      </c>
      <c r="M246" s="7">
        <v>-0.10000000149011612</v>
      </c>
      <c r="O246">
        <v>-0.10000000149011612</v>
      </c>
      <c r="P246">
        <v>245</v>
      </c>
    </row>
    <row r="247" spans="1:16">
      <c r="A247" t="s">
        <v>400</v>
      </c>
      <c r="B247" t="s">
        <v>78</v>
      </c>
      <c r="C247" s="1">
        <v>6.8000001907348633</v>
      </c>
      <c r="D247" s="1">
        <v>6.9000000953674316</v>
      </c>
      <c r="E247">
        <v>-0.10000000149011612</v>
      </c>
      <c r="F247" t="s">
        <v>29</v>
      </c>
      <c r="G247" s="6" t="e">
        <v>#N/A</v>
      </c>
      <c r="H247">
        <f t="shared" si="3"/>
        <v>232</v>
      </c>
      <c r="K247" s="1">
        <v>-0.10000000149011612</v>
      </c>
      <c r="M247" s="7">
        <v>-0.10000000149011612</v>
      </c>
      <c r="O247">
        <v>-0.10000000149011612</v>
      </c>
      <c r="P247">
        <v>246</v>
      </c>
    </row>
    <row r="248" spans="1:16">
      <c r="A248" t="s">
        <v>400</v>
      </c>
      <c r="B248" t="s">
        <v>379</v>
      </c>
      <c r="C248" s="1">
        <v>7.1999998092651367</v>
      </c>
      <c r="D248" s="1">
        <v>7.3000001907348633</v>
      </c>
      <c r="E248">
        <v>-0.10000000149011612</v>
      </c>
      <c r="F248" t="s">
        <v>29</v>
      </c>
      <c r="G248" s="6">
        <v>0.101694915254237</v>
      </c>
      <c r="H248">
        <f t="shared" si="3"/>
        <v>232</v>
      </c>
      <c r="K248" s="1">
        <v>-0.10000000149011612</v>
      </c>
      <c r="M248" s="7">
        <v>-0.10000000149011612</v>
      </c>
      <c r="O248">
        <v>-0.10000000149011612</v>
      </c>
      <c r="P248">
        <v>247</v>
      </c>
    </row>
    <row r="249" spans="1:16">
      <c r="A249" t="s">
        <v>400</v>
      </c>
      <c r="B249" t="s">
        <v>361</v>
      </c>
      <c r="C249" s="1">
        <v>6.5999999046325684</v>
      </c>
      <c r="D249" s="1">
        <v>6.6999998092651367</v>
      </c>
      <c r="E249">
        <v>-0.10000000149011612</v>
      </c>
      <c r="F249" t="s">
        <v>23</v>
      </c>
      <c r="G249" s="6">
        <v>8.771929824561403E-2</v>
      </c>
      <c r="H249">
        <f t="shared" si="3"/>
        <v>232</v>
      </c>
      <c r="K249" s="1">
        <v>-0.10000000149011612</v>
      </c>
      <c r="M249" s="7">
        <v>-0.10000000149011612</v>
      </c>
      <c r="O249">
        <v>-0.10000000149011612</v>
      </c>
      <c r="P249">
        <v>248</v>
      </c>
    </row>
    <row r="250" spans="1:16">
      <c r="A250" t="s">
        <v>400</v>
      </c>
      <c r="B250" t="s">
        <v>95</v>
      </c>
      <c r="C250" s="1">
        <v>7.1999998092651367</v>
      </c>
      <c r="D250" s="1">
        <v>7.3000001907348633</v>
      </c>
      <c r="E250">
        <v>-0.10000000149011612</v>
      </c>
      <c r="F250" t="s">
        <v>29</v>
      </c>
      <c r="G250" s="6">
        <v>3.8834951456310697E-2</v>
      </c>
      <c r="H250">
        <f t="shared" si="3"/>
        <v>232</v>
      </c>
      <c r="K250" s="1">
        <v>-0.10000000149011612</v>
      </c>
      <c r="M250" s="7">
        <v>-0.10000000149011612</v>
      </c>
      <c r="O250">
        <v>-0.10000000149011612</v>
      </c>
      <c r="P250">
        <v>249</v>
      </c>
    </row>
    <row r="251" spans="1:16">
      <c r="A251" t="s">
        <v>400</v>
      </c>
      <c r="B251" t="s">
        <v>362</v>
      </c>
      <c r="C251" s="1">
        <v>6</v>
      </c>
      <c r="D251" s="1">
        <v>6.0999999046325684</v>
      </c>
      <c r="E251">
        <v>-0.10000000149011612</v>
      </c>
      <c r="F251" t="s">
        <v>23</v>
      </c>
      <c r="G251" s="6">
        <v>0</v>
      </c>
      <c r="H251">
        <f t="shared" si="3"/>
        <v>232</v>
      </c>
      <c r="K251" s="1">
        <v>-0.10000000149011612</v>
      </c>
      <c r="M251" s="7">
        <v>-0.10000000149011612</v>
      </c>
      <c r="O251">
        <v>-0.10000000149011612</v>
      </c>
      <c r="P251">
        <v>250</v>
      </c>
    </row>
    <row r="252" spans="1:16">
      <c r="A252" t="s">
        <v>400</v>
      </c>
      <c r="B252" t="s">
        <v>396</v>
      </c>
      <c r="C252" s="1">
        <v>6.5</v>
      </c>
      <c r="D252" s="1">
        <v>6.5999999046325684</v>
      </c>
      <c r="E252">
        <v>-0.10000000149011612</v>
      </c>
      <c r="F252" t="s">
        <v>32</v>
      </c>
      <c r="G252" s="6">
        <v>0.10714285714285714</v>
      </c>
      <c r="H252">
        <f t="shared" si="3"/>
        <v>232</v>
      </c>
      <c r="K252" s="1">
        <v>-0.10000000149011612</v>
      </c>
      <c r="M252" s="7">
        <v>-0.10000000149011612</v>
      </c>
      <c r="O252">
        <v>-0.10000000149011612</v>
      </c>
      <c r="P252">
        <v>251</v>
      </c>
    </row>
    <row r="253" spans="1:16">
      <c r="A253" t="s">
        <v>400</v>
      </c>
      <c r="B253" t="s">
        <v>104</v>
      </c>
      <c r="C253" s="1">
        <v>5.9000000953674316</v>
      </c>
      <c r="D253" s="1">
        <v>6</v>
      </c>
      <c r="E253">
        <v>-0.10000000149011612</v>
      </c>
      <c r="F253" t="s">
        <v>23</v>
      </c>
      <c r="G253" s="6">
        <v>6.6666666666666666E-2</v>
      </c>
      <c r="H253">
        <f t="shared" si="3"/>
        <v>232</v>
      </c>
      <c r="K253" s="1">
        <v>-0.10000000149011612</v>
      </c>
      <c r="M253" s="7">
        <v>-0.10000000149011612</v>
      </c>
      <c r="O253">
        <v>-0.10000000149011612</v>
      </c>
      <c r="P253">
        <v>252</v>
      </c>
    </row>
    <row r="254" spans="1:16">
      <c r="A254" t="s">
        <v>400</v>
      </c>
      <c r="B254" t="s">
        <v>310</v>
      </c>
      <c r="C254" s="1">
        <v>7.8000001907348633</v>
      </c>
      <c r="D254" s="1">
        <v>7.9000000953674316</v>
      </c>
      <c r="E254">
        <v>-0.10000000149011612</v>
      </c>
      <c r="F254" t="s">
        <v>32</v>
      </c>
      <c r="G254" s="6">
        <v>8.2089552238805971E-2</v>
      </c>
      <c r="H254">
        <f t="shared" si="3"/>
        <v>232</v>
      </c>
      <c r="K254" s="1">
        <v>-0.10000000149011612</v>
      </c>
      <c r="M254" s="7">
        <v>-0.10000000149011612</v>
      </c>
      <c r="O254">
        <v>-0.10000000149011612</v>
      </c>
      <c r="P254">
        <v>253</v>
      </c>
    </row>
    <row r="255" spans="1:16">
      <c r="A255" t="s">
        <v>400</v>
      </c>
      <c r="B255" t="s">
        <v>107</v>
      </c>
      <c r="C255" s="1">
        <v>4.6999998092651367</v>
      </c>
      <c r="D255" s="1">
        <v>4.8000001907348633</v>
      </c>
      <c r="E255">
        <v>-0.10000000149011612</v>
      </c>
      <c r="F255" t="s">
        <v>23</v>
      </c>
      <c r="G255" s="6">
        <v>0.64150943396226412</v>
      </c>
      <c r="H255">
        <f t="shared" si="3"/>
        <v>232</v>
      </c>
      <c r="K255" s="1">
        <v>-0.10000000149011612</v>
      </c>
      <c r="M255" s="7">
        <v>-0.10000000149011612</v>
      </c>
      <c r="O255">
        <v>-0.10000000149011612</v>
      </c>
      <c r="P255">
        <v>254</v>
      </c>
    </row>
    <row r="256" spans="1:16">
      <c r="A256" t="s">
        <v>400</v>
      </c>
      <c r="B256" t="s">
        <v>311</v>
      </c>
      <c r="C256" s="1">
        <v>7.0999999046325684</v>
      </c>
      <c r="D256" s="1">
        <v>7.1999998092651367</v>
      </c>
      <c r="E256">
        <v>-0.10000000149011612</v>
      </c>
      <c r="F256" t="s">
        <v>29</v>
      </c>
      <c r="G256" s="6">
        <v>3.0534351145038167E-2</v>
      </c>
      <c r="H256">
        <f t="shared" si="3"/>
        <v>232</v>
      </c>
      <c r="K256" s="1">
        <v>-0.10000000149011612</v>
      </c>
      <c r="M256" s="7">
        <v>-0.10000000149011612</v>
      </c>
      <c r="O256">
        <v>-0.10000000149011612</v>
      </c>
      <c r="P256">
        <v>255</v>
      </c>
    </row>
    <row r="257" spans="1:16">
      <c r="A257" t="s">
        <v>400</v>
      </c>
      <c r="B257" t="s">
        <v>312</v>
      </c>
      <c r="C257" s="1">
        <v>7.5</v>
      </c>
      <c r="D257" s="1">
        <v>7.5999999046325684</v>
      </c>
      <c r="E257">
        <v>-0.10000000149011612</v>
      </c>
      <c r="F257" t="s">
        <v>29</v>
      </c>
      <c r="G257" s="6">
        <v>3.4782608695652174E-2</v>
      </c>
      <c r="H257">
        <f t="shared" si="3"/>
        <v>232</v>
      </c>
      <c r="K257" s="1">
        <v>-0.10000000149011612</v>
      </c>
      <c r="M257" s="7">
        <v>-0.10000000149011612</v>
      </c>
      <c r="O257">
        <v>-0.10000000149011612</v>
      </c>
      <c r="P257">
        <v>256</v>
      </c>
    </row>
    <row r="258" spans="1:16">
      <c r="A258" t="s">
        <v>400</v>
      </c>
      <c r="B258" t="s">
        <v>113</v>
      </c>
      <c r="C258" s="1">
        <v>5.5</v>
      </c>
      <c r="D258" s="1">
        <v>5.5999999046325684</v>
      </c>
      <c r="E258">
        <v>-0.10000000149011612</v>
      </c>
      <c r="F258" t="s">
        <v>23</v>
      </c>
      <c r="G258" s="6">
        <v>9.5238095238095233E-2</v>
      </c>
      <c r="H258">
        <f t="shared" si="3"/>
        <v>232</v>
      </c>
      <c r="K258" s="1">
        <v>-0.10000000149011612</v>
      </c>
      <c r="M258" s="7">
        <v>-0.10000000149011612</v>
      </c>
      <c r="O258">
        <v>-0.10000000149011612</v>
      </c>
      <c r="P258">
        <v>257</v>
      </c>
    </row>
    <row r="259" spans="1:16">
      <c r="A259" t="s">
        <v>400</v>
      </c>
      <c r="B259" t="s">
        <v>119</v>
      </c>
      <c r="C259" s="1">
        <v>6.1999998092651367</v>
      </c>
      <c r="D259" s="1">
        <v>6.3000001907348633</v>
      </c>
      <c r="E259">
        <v>-0.10000000149011612</v>
      </c>
      <c r="F259" t="s">
        <v>23</v>
      </c>
      <c r="G259" s="6">
        <v>8.6956521739130432E-2</v>
      </c>
      <c r="H259">
        <f t="shared" ref="H259:H322" si="4">IF(E259=E258,H258,P259)</f>
        <v>232</v>
      </c>
      <c r="K259" s="1">
        <v>-0.10000000149011612</v>
      </c>
      <c r="M259" s="7">
        <v>-0.10000000149011612</v>
      </c>
      <c r="O259">
        <v>-0.10000000149011612</v>
      </c>
      <c r="P259">
        <v>258</v>
      </c>
    </row>
    <row r="260" spans="1:16">
      <c r="A260" t="s">
        <v>400</v>
      </c>
      <c r="B260" t="s">
        <v>122</v>
      </c>
      <c r="C260" s="1">
        <v>7.3000001907348633</v>
      </c>
      <c r="D260" s="1">
        <v>7.4000000953674316</v>
      </c>
      <c r="E260">
        <v>-0.10000000149011612</v>
      </c>
      <c r="F260" t="s">
        <v>29</v>
      </c>
      <c r="G260" s="6">
        <v>0.11940298507462686</v>
      </c>
      <c r="H260">
        <f t="shared" si="4"/>
        <v>232</v>
      </c>
      <c r="K260" s="1">
        <v>-0.10000000149011612</v>
      </c>
      <c r="M260" s="7">
        <v>-0.10000000149011612</v>
      </c>
      <c r="O260">
        <v>-0.10000000149011612</v>
      </c>
      <c r="P260">
        <v>259</v>
      </c>
    </row>
    <row r="261" spans="1:16">
      <c r="A261" t="s">
        <v>400</v>
      </c>
      <c r="B261" t="s">
        <v>134</v>
      </c>
      <c r="C261" s="1">
        <v>7.0999999046325684</v>
      </c>
      <c r="D261" s="1">
        <v>7.1999998092651367</v>
      </c>
      <c r="E261">
        <v>-0.10000000149011612</v>
      </c>
      <c r="F261" t="s">
        <v>13</v>
      </c>
      <c r="G261" s="6">
        <v>0</v>
      </c>
      <c r="H261">
        <f t="shared" si="4"/>
        <v>232</v>
      </c>
      <c r="K261" s="1">
        <v>-0.10000000149011612</v>
      </c>
      <c r="M261" s="7">
        <v>-0.10000000149011612</v>
      </c>
      <c r="O261">
        <v>-0.10000000149011612</v>
      </c>
      <c r="P261">
        <v>260</v>
      </c>
    </row>
    <row r="262" spans="1:16">
      <c r="A262" t="s">
        <v>400</v>
      </c>
      <c r="B262" t="s">
        <v>135</v>
      </c>
      <c r="C262" s="1">
        <v>4.5</v>
      </c>
      <c r="D262" s="1">
        <v>4.5999999046325684</v>
      </c>
      <c r="E262">
        <v>-0.10000000149011612</v>
      </c>
      <c r="F262" t="s">
        <v>23</v>
      </c>
      <c r="G262" s="6">
        <v>0.74285714285714288</v>
      </c>
      <c r="H262">
        <f t="shared" si="4"/>
        <v>232</v>
      </c>
      <c r="K262" s="1">
        <v>-0.10000000149011612</v>
      </c>
      <c r="M262" s="7">
        <v>-0.10000000149011612</v>
      </c>
      <c r="O262">
        <v>-0.10000000149011612</v>
      </c>
      <c r="P262">
        <v>261</v>
      </c>
    </row>
    <row r="263" spans="1:16">
      <c r="A263" t="s">
        <v>400</v>
      </c>
      <c r="B263" t="s">
        <v>135</v>
      </c>
      <c r="C263" s="1">
        <v>7</v>
      </c>
      <c r="D263" s="1">
        <v>7.0999999046325684</v>
      </c>
      <c r="E263">
        <v>-0.10000000149011612</v>
      </c>
      <c r="F263" t="s">
        <v>13</v>
      </c>
      <c r="G263" s="6">
        <v>0.30635838150289019</v>
      </c>
      <c r="H263">
        <f t="shared" si="4"/>
        <v>232</v>
      </c>
      <c r="K263" s="1">
        <v>-0.10000000149011612</v>
      </c>
      <c r="M263" s="7">
        <v>-0.10000000149011612</v>
      </c>
      <c r="O263">
        <v>-0.10000000149011612</v>
      </c>
      <c r="P263">
        <v>262</v>
      </c>
    </row>
    <row r="264" spans="1:16">
      <c r="A264" t="s">
        <v>400</v>
      </c>
      <c r="B264" t="s">
        <v>286</v>
      </c>
      <c r="C264" s="1">
        <v>5.6999998092651367</v>
      </c>
      <c r="D264" s="1">
        <v>5.8000001907348633</v>
      </c>
      <c r="E264">
        <v>-0.10000000149011612</v>
      </c>
      <c r="F264" t="s">
        <v>23</v>
      </c>
      <c r="G264" s="6">
        <v>0</v>
      </c>
      <c r="H264">
        <f t="shared" si="4"/>
        <v>232</v>
      </c>
      <c r="K264" s="1">
        <v>-0.10000000149011612</v>
      </c>
      <c r="M264" s="7">
        <v>-0.10000000149011612</v>
      </c>
      <c r="O264">
        <v>-0.10000000149011612</v>
      </c>
      <c r="P264">
        <v>263</v>
      </c>
    </row>
    <row r="265" spans="1:16">
      <c r="A265" t="s">
        <v>400</v>
      </c>
      <c r="B265" t="s">
        <v>139</v>
      </c>
      <c r="C265" s="1">
        <v>4.9000000953674316</v>
      </c>
      <c r="D265" s="1">
        <v>5</v>
      </c>
      <c r="E265">
        <v>-0.10000000149011612</v>
      </c>
      <c r="F265" t="s">
        <v>23</v>
      </c>
      <c r="G265" s="6">
        <v>0.34375</v>
      </c>
      <c r="H265">
        <f t="shared" si="4"/>
        <v>232</v>
      </c>
      <c r="K265" s="1">
        <v>-0.10000000149011612</v>
      </c>
      <c r="M265" s="7">
        <v>-0.10000000149011612</v>
      </c>
      <c r="O265">
        <v>-0.10000000149011612</v>
      </c>
      <c r="P265">
        <v>264</v>
      </c>
    </row>
    <row r="266" spans="1:16">
      <c r="A266" t="s">
        <v>400</v>
      </c>
      <c r="B266" t="s">
        <v>287</v>
      </c>
      <c r="C266" s="1">
        <v>4.9000000953674316</v>
      </c>
      <c r="D266" s="1">
        <v>5</v>
      </c>
      <c r="E266">
        <v>-0.10000000149011612</v>
      </c>
      <c r="F266" t="s">
        <v>23</v>
      </c>
      <c r="G266" s="6" t="e">
        <v>#N/A</v>
      </c>
      <c r="H266">
        <f t="shared" si="4"/>
        <v>232</v>
      </c>
      <c r="K266" s="1">
        <v>-0.10000000149011612</v>
      </c>
      <c r="M266" s="7">
        <v>-0.10000000149011612</v>
      </c>
      <c r="O266">
        <v>-0.10000000149011612</v>
      </c>
      <c r="P266">
        <v>265</v>
      </c>
    </row>
    <row r="267" spans="1:16">
      <c r="A267" t="s">
        <v>400</v>
      </c>
      <c r="B267" t="s">
        <v>383</v>
      </c>
      <c r="C267" s="1">
        <v>4.0999999046325684</v>
      </c>
      <c r="D267" s="1">
        <v>4.1999998092651367</v>
      </c>
      <c r="E267">
        <v>-0.10000000149011612</v>
      </c>
      <c r="F267" t="s">
        <v>23</v>
      </c>
      <c r="G267" s="6">
        <v>0.8571428571428571</v>
      </c>
      <c r="H267">
        <f t="shared" si="4"/>
        <v>232</v>
      </c>
      <c r="K267" s="1">
        <v>-0.10000000149011612</v>
      </c>
      <c r="M267" s="7">
        <v>-0.10000000149011612</v>
      </c>
      <c r="O267">
        <v>-0.10000000149011612</v>
      </c>
      <c r="P267">
        <v>266</v>
      </c>
    </row>
    <row r="268" spans="1:16">
      <c r="A268" t="s">
        <v>400</v>
      </c>
      <c r="B268" t="s">
        <v>384</v>
      </c>
      <c r="C268" s="1">
        <v>7.9000000953674316</v>
      </c>
      <c r="D268" s="1">
        <v>8</v>
      </c>
      <c r="E268">
        <v>-0.10000000149011612</v>
      </c>
      <c r="F268" t="s">
        <v>32</v>
      </c>
      <c r="G268" s="6">
        <v>0.12562814070351758</v>
      </c>
      <c r="H268">
        <f t="shared" si="4"/>
        <v>232</v>
      </c>
      <c r="K268" s="1">
        <v>-0.10000000149011612</v>
      </c>
      <c r="M268" s="7">
        <v>-0.10000000149011612</v>
      </c>
      <c r="O268">
        <v>-0.10000000149011612</v>
      </c>
      <c r="P268">
        <v>267</v>
      </c>
    </row>
    <row r="269" spans="1:16">
      <c r="A269" t="s">
        <v>400</v>
      </c>
      <c r="B269" t="s">
        <v>169</v>
      </c>
      <c r="C269" s="1">
        <v>6</v>
      </c>
      <c r="D269" s="1">
        <v>6.0999999046325684</v>
      </c>
      <c r="E269">
        <v>-0.10000000149011612</v>
      </c>
      <c r="F269" t="s">
        <v>23</v>
      </c>
      <c r="G269" s="6">
        <v>7.6086956521739135E-2</v>
      </c>
      <c r="H269">
        <f t="shared" si="4"/>
        <v>232</v>
      </c>
      <c r="K269" s="1">
        <v>-0.10000000149011612</v>
      </c>
      <c r="M269" s="7">
        <v>-0.10000000149011612</v>
      </c>
      <c r="O269">
        <v>-0.10000000149011612</v>
      </c>
      <c r="P269">
        <v>268</v>
      </c>
    </row>
    <row r="270" spans="1:16">
      <c r="A270" t="s">
        <v>400</v>
      </c>
      <c r="B270" t="s">
        <v>277</v>
      </c>
      <c r="C270" s="1">
        <v>7.4000000953674316</v>
      </c>
      <c r="D270" s="1">
        <v>7.5</v>
      </c>
      <c r="E270">
        <v>-0.10000000149011612</v>
      </c>
      <c r="F270" t="s">
        <v>29</v>
      </c>
      <c r="G270" s="6">
        <v>3.3472803347280332E-2</v>
      </c>
      <c r="H270">
        <f t="shared" si="4"/>
        <v>232</v>
      </c>
      <c r="K270" s="1">
        <v>-0.10000000149011612</v>
      </c>
      <c r="M270" s="7">
        <v>-0.10000000149011612</v>
      </c>
      <c r="O270">
        <v>-0.10000000149011612</v>
      </c>
      <c r="P270">
        <v>269</v>
      </c>
    </row>
    <row r="271" spans="1:16">
      <c r="A271" t="s">
        <v>400</v>
      </c>
      <c r="B271" t="s">
        <v>178</v>
      </c>
      <c r="C271" s="1">
        <v>7.9000000953674316</v>
      </c>
      <c r="D271" s="1">
        <v>8</v>
      </c>
      <c r="E271">
        <v>-0.10000000149011612</v>
      </c>
      <c r="F271" t="s">
        <v>13</v>
      </c>
      <c r="G271" s="6">
        <v>9.9264705882352935E-2</v>
      </c>
      <c r="H271">
        <f t="shared" si="4"/>
        <v>232</v>
      </c>
      <c r="K271" s="1">
        <v>-0.10000000149011612</v>
      </c>
      <c r="M271" s="7">
        <v>-0.10000000149011612</v>
      </c>
      <c r="O271">
        <v>-0.10000000149011612</v>
      </c>
      <c r="P271">
        <v>270</v>
      </c>
    </row>
    <row r="272" spans="1:16">
      <c r="A272" t="s">
        <v>400</v>
      </c>
      <c r="B272" t="s">
        <v>187</v>
      </c>
      <c r="C272" s="1">
        <v>6</v>
      </c>
      <c r="D272" s="1">
        <v>6.0999999046325684</v>
      </c>
      <c r="E272">
        <v>-0.10000000149011612</v>
      </c>
      <c r="F272" t="s">
        <v>23</v>
      </c>
      <c r="G272" s="6">
        <v>0</v>
      </c>
      <c r="H272">
        <f t="shared" si="4"/>
        <v>232</v>
      </c>
      <c r="K272" s="1">
        <v>-0.10000000149011612</v>
      </c>
      <c r="M272" s="7">
        <v>-0.10000000149011612</v>
      </c>
      <c r="O272">
        <v>-0.10000000149011612</v>
      </c>
      <c r="P272">
        <v>271</v>
      </c>
    </row>
    <row r="273" spans="1:16">
      <c r="A273" t="s">
        <v>400</v>
      </c>
      <c r="B273" t="s">
        <v>194</v>
      </c>
      <c r="C273" s="1">
        <v>7.3000001907348633</v>
      </c>
      <c r="D273" s="1">
        <v>7.4000000953674316</v>
      </c>
      <c r="E273">
        <v>-0.10000000149011612</v>
      </c>
      <c r="F273" t="s">
        <v>32</v>
      </c>
      <c r="G273" s="6">
        <v>0</v>
      </c>
      <c r="H273">
        <f t="shared" si="4"/>
        <v>232</v>
      </c>
      <c r="K273" s="1">
        <v>-0.10000000149011612</v>
      </c>
      <c r="M273" s="7">
        <v>-0.10000000149011612</v>
      </c>
      <c r="O273">
        <v>-0.10000000149011612</v>
      </c>
      <c r="P273">
        <v>272</v>
      </c>
    </row>
    <row r="274" spans="1:16">
      <c r="A274" t="s">
        <v>400</v>
      </c>
      <c r="B274" t="s">
        <v>195</v>
      </c>
      <c r="C274" s="1">
        <v>7.6999998092651367</v>
      </c>
      <c r="D274" s="1">
        <v>7.8000001907348633</v>
      </c>
      <c r="E274">
        <v>-0.10000000149011612</v>
      </c>
      <c r="F274" t="s">
        <v>13</v>
      </c>
      <c r="G274" s="6">
        <v>1.9867549668874173E-2</v>
      </c>
      <c r="H274">
        <f t="shared" si="4"/>
        <v>232</v>
      </c>
      <c r="K274" s="1">
        <v>-0.10000000149011612</v>
      </c>
      <c r="M274" s="7">
        <v>-0.10000000149011612</v>
      </c>
      <c r="O274">
        <v>-0.10000000149011612</v>
      </c>
      <c r="P274">
        <v>273</v>
      </c>
    </row>
    <row r="275" spans="1:16">
      <c r="A275" t="s">
        <v>400</v>
      </c>
      <c r="B275" t="s">
        <v>367</v>
      </c>
      <c r="C275" s="1">
        <v>5.9000000953674316</v>
      </c>
      <c r="D275" s="1">
        <v>6</v>
      </c>
      <c r="E275">
        <v>-0.10000000149011612</v>
      </c>
      <c r="F275" t="s">
        <v>23</v>
      </c>
      <c r="G275" s="6">
        <v>0</v>
      </c>
      <c r="H275">
        <f t="shared" si="4"/>
        <v>232</v>
      </c>
      <c r="K275" s="1">
        <v>-0.10000000149011612</v>
      </c>
      <c r="M275" s="7">
        <v>-0.10000000149011612</v>
      </c>
      <c r="O275">
        <v>-0.10000000149011612</v>
      </c>
      <c r="P275">
        <v>274</v>
      </c>
    </row>
    <row r="276" spans="1:16">
      <c r="A276" t="s">
        <v>400</v>
      </c>
      <c r="B276" t="s">
        <v>368</v>
      </c>
      <c r="C276" s="1">
        <v>6.3000001907348633</v>
      </c>
      <c r="D276" s="1">
        <v>6.4000000953674316</v>
      </c>
      <c r="E276">
        <v>-0.10000000149011612</v>
      </c>
      <c r="F276" t="s">
        <v>23</v>
      </c>
      <c r="G276" s="6">
        <v>0</v>
      </c>
      <c r="H276">
        <f t="shared" si="4"/>
        <v>232</v>
      </c>
      <c r="K276" s="1">
        <v>-0.10000000149011612</v>
      </c>
      <c r="M276" s="7">
        <v>-0.10000000149011612</v>
      </c>
      <c r="O276">
        <v>-0.10000000149011612</v>
      </c>
      <c r="P276">
        <v>275</v>
      </c>
    </row>
    <row r="277" spans="1:16">
      <c r="A277" t="s">
        <v>400</v>
      </c>
      <c r="B277" t="s">
        <v>210</v>
      </c>
      <c r="C277" s="1">
        <v>7.0999999046325684</v>
      </c>
      <c r="D277" s="1">
        <v>7.1999998092651367</v>
      </c>
      <c r="E277">
        <v>-0.10000000149011612</v>
      </c>
      <c r="F277" t="s">
        <v>13</v>
      </c>
      <c r="G277" s="6">
        <v>0.25</v>
      </c>
      <c r="H277">
        <f t="shared" si="4"/>
        <v>232</v>
      </c>
      <c r="K277" s="1">
        <v>-0.10000000149011612</v>
      </c>
      <c r="M277" s="7">
        <v>-0.10000000149011612</v>
      </c>
      <c r="O277">
        <v>-0.10000000149011612</v>
      </c>
      <c r="P277">
        <v>276</v>
      </c>
    </row>
    <row r="278" spans="1:16">
      <c r="A278" t="s">
        <v>400</v>
      </c>
      <c r="B278" t="s">
        <v>216</v>
      </c>
      <c r="C278" s="1">
        <v>7.0999999046325684</v>
      </c>
      <c r="D278" s="1">
        <v>7.1999998092651367</v>
      </c>
      <c r="E278">
        <v>-0.10000000149011612</v>
      </c>
      <c r="F278" t="s">
        <v>13</v>
      </c>
      <c r="G278" s="6">
        <v>5.6872037914691941E-2</v>
      </c>
      <c r="H278">
        <f t="shared" si="4"/>
        <v>232</v>
      </c>
      <c r="K278" s="1">
        <v>-0.10000000149011612</v>
      </c>
      <c r="M278" s="7">
        <v>-0.10000000149011612</v>
      </c>
      <c r="O278">
        <v>-0.10000000149011612</v>
      </c>
      <c r="P278">
        <v>277</v>
      </c>
    </row>
    <row r="279" spans="1:16">
      <c r="A279" t="s">
        <v>400</v>
      </c>
      <c r="B279" t="s">
        <v>336</v>
      </c>
      <c r="C279" s="1">
        <v>7.1999998092651367</v>
      </c>
      <c r="D279" s="1">
        <v>7.3000001907348633</v>
      </c>
      <c r="E279">
        <v>-0.10000000149011612</v>
      </c>
      <c r="F279" t="s">
        <v>29</v>
      </c>
      <c r="G279" s="6">
        <v>6.5326633165829151E-2</v>
      </c>
      <c r="H279">
        <f t="shared" si="4"/>
        <v>232</v>
      </c>
      <c r="K279" s="1">
        <v>-0.10000000149011612</v>
      </c>
      <c r="M279" s="7">
        <v>-0.10000000149011612</v>
      </c>
      <c r="O279">
        <v>-0.10000000149011612</v>
      </c>
      <c r="P279">
        <v>278</v>
      </c>
    </row>
    <row r="280" spans="1:16">
      <c r="A280" t="s">
        <v>400</v>
      </c>
      <c r="B280" t="s">
        <v>221</v>
      </c>
      <c r="C280" s="1">
        <v>7.4000000953674316</v>
      </c>
      <c r="D280" s="1">
        <v>7.5</v>
      </c>
      <c r="E280">
        <v>-0.10000000149011612</v>
      </c>
      <c r="F280" t="s">
        <v>32</v>
      </c>
      <c r="G280" s="6">
        <v>0</v>
      </c>
      <c r="H280">
        <f t="shared" si="4"/>
        <v>232</v>
      </c>
      <c r="K280" s="1">
        <v>-0.10000000149011612</v>
      </c>
      <c r="M280" s="7">
        <v>-0.10000000149011612</v>
      </c>
      <c r="O280">
        <v>-0.10000000149011612</v>
      </c>
      <c r="P280">
        <v>279</v>
      </c>
    </row>
    <row r="281" spans="1:16">
      <c r="A281" t="s">
        <v>400</v>
      </c>
      <c r="B281" t="s">
        <v>227</v>
      </c>
      <c r="C281" s="1">
        <v>7.5</v>
      </c>
      <c r="D281" s="1">
        <v>7.5999999046325684</v>
      </c>
      <c r="E281">
        <v>-0.10000000149011612</v>
      </c>
      <c r="F281" t="s">
        <v>13</v>
      </c>
      <c r="G281" s="6">
        <v>0.11607142857142858</v>
      </c>
      <c r="H281">
        <f t="shared" si="4"/>
        <v>232</v>
      </c>
      <c r="K281" s="1">
        <v>-0.10000000149011612</v>
      </c>
      <c r="M281" s="7">
        <v>-0.10000000149011612</v>
      </c>
      <c r="O281">
        <v>-0.10000000149011612</v>
      </c>
      <c r="P281">
        <v>280</v>
      </c>
    </row>
    <row r="282" spans="1:16">
      <c r="A282" t="s">
        <v>400</v>
      </c>
      <c r="B282" t="s">
        <v>338</v>
      </c>
      <c r="C282" s="1">
        <v>7.5999999046325684</v>
      </c>
      <c r="D282" s="1">
        <v>7.6999998092651367</v>
      </c>
      <c r="E282">
        <v>-0.10000000149011612</v>
      </c>
      <c r="F282" t="s">
        <v>32</v>
      </c>
      <c r="G282" s="6">
        <v>6.8627450980392163E-2</v>
      </c>
      <c r="H282">
        <f t="shared" si="4"/>
        <v>232</v>
      </c>
      <c r="K282" s="1">
        <v>-0.10000000149011612</v>
      </c>
      <c r="M282" s="7">
        <v>-0.10000000149011612</v>
      </c>
      <c r="O282">
        <v>-0.10000000149011612</v>
      </c>
      <c r="P282">
        <v>281</v>
      </c>
    </row>
    <row r="283" spans="1:16">
      <c r="A283" t="s">
        <v>400</v>
      </c>
      <c r="B283" t="s">
        <v>402</v>
      </c>
      <c r="C283" s="1">
        <v>7.5999999046325684</v>
      </c>
      <c r="D283" s="1">
        <v>7.6999998092651367</v>
      </c>
      <c r="E283">
        <v>-0.10000000149011612</v>
      </c>
      <c r="F283" t="s">
        <v>13</v>
      </c>
      <c r="G283" s="6">
        <v>8.2352941176470587E-2</v>
      </c>
      <c r="H283">
        <f t="shared" si="4"/>
        <v>232</v>
      </c>
      <c r="K283" s="1">
        <v>-0.10000000149011612</v>
      </c>
      <c r="M283" s="7">
        <v>-0.10000000149011612</v>
      </c>
      <c r="O283">
        <v>-0.10000000149011612</v>
      </c>
      <c r="P283">
        <v>282</v>
      </c>
    </row>
    <row r="284" spans="1:16">
      <c r="A284" t="s">
        <v>400</v>
      </c>
      <c r="B284" t="s">
        <v>236</v>
      </c>
      <c r="C284" s="1">
        <v>5</v>
      </c>
      <c r="D284" s="1">
        <v>5.0999999046325684</v>
      </c>
      <c r="E284">
        <v>-0.10000000149011612</v>
      </c>
      <c r="F284" t="s">
        <v>23</v>
      </c>
      <c r="G284" s="6">
        <v>0.48571428571428571</v>
      </c>
      <c r="H284">
        <f t="shared" si="4"/>
        <v>232</v>
      </c>
      <c r="K284" s="1">
        <v>-0.10000000149011612</v>
      </c>
      <c r="M284" s="7">
        <v>-0.10000000149011612</v>
      </c>
      <c r="O284">
        <v>-0.10000000149011612</v>
      </c>
      <c r="P284">
        <v>283</v>
      </c>
    </row>
    <row r="285" spans="1:16">
      <c r="A285" t="s">
        <v>400</v>
      </c>
      <c r="B285" t="s">
        <v>275</v>
      </c>
      <c r="C285" s="1">
        <v>7.0999999046325684</v>
      </c>
      <c r="D285" s="1">
        <v>7.1999998092651367</v>
      </c>
      <c r="E285">
        <v>-0.10000000149011612</v>
      </c>
      <c r="F285" t="s">
        <v>32</v>
      </c>
      <c r="G285" s="6">
        <v>0</v>
      </c>
      <c r="H285">
        <f t="shared" si="4"/>
        <v>232</v>
      </c>
      <c r="K285" s="1">
        <v>-0.10000000149011612</v>
      </c>
      <c r="M285" s="7">
        <v>-0.10000000149011612</v>
      </c>
      <c r="O285">
        <v>-0.10000000149011612</v>
      </c>
      <c r="P285">
        <v>284</v>
      </c>
    </row>
    <row r="286" spans="1:16">
      <c r="A286" t="s">
        <v>400</v>
      </c>
      <c r="B286" t="s">
        <v>240</v>
      </c>
      <c r="C286" s="1">
        <v>4.9000000953674316</v>
      </c>
      <c r="D286" s="1">
        <v>5</v>
      </c>
      <c r="E286">
        <v>-0.10000000149011612</v>
      </c>
      <c r="F286" t="s">
        <v>23</v>
      </c>
      <c r="G286" s="6">
        <v>0</v>
      </c>
      <c r="H286">
        <f t="shared" si="4"/>
        <v>232</v>
      </c>
      <c r="K286" s="1">
        <v>-0.10000000149011612</v>
      </c>
      <c r="M286" s="7">
        <v>-0.10000000149011612</v>
      </c>
      <c r="O286">
        <v>-0.10000000149011612</v>
      </c>
      <c r="P286">
        <v>285</v>
      </c>
    </row>
    <row r="287" spans="1:16">
      <c r="A287" t="s">
        <v>400</v>
      </c>
      <c r="B287" t="s">
        <v>241</v>
      </c>
      <c r="C287" s="1">
        <v>5.1999998092651367</v>
      </c>
      <c r="D287" s="1">
        <v>5.3000001907348633</v>
      </c>
      <c r="E287">
        <v>-0.10000000149011612</v>
      </c>
      <c r="F287" t="s">
        <v>23</v>
      </c>
      <c r="G287" s="6">
        <v>0.35714285714285715</v>
      </c>
      <c r="H287">
        <f t="shared" si="4"/>
        <v>232</v>
      </c>
      <c r="K287" s="1">
        <v>-0.10000000149011612</v>
      </c>
      <c r="M287" s="7">
        <v>-0.10000000149011612</v>
      </c>
      <c r="O287">
        <v>-0.10000000149011612</v>
      </c>
      <c r="P287">
        <v>286</v>
      </c>
    </row>
    <row r="288" spans="1:16">
      <c r="A288" t="s">
        <v>400</v>
      </c>
      <c r="B288" t="s">
        <v>243</v>
      </c>
      <c r="C288" s="1">
        <v>5.9000000953674316</v>
      </c>
      <c r="D288" s="1">
        <v>6</v>
      </c>
      <c r="E288">
        <v>-0.10000000149011612</v>
      </c>
      <c r="F288" t="s">
        <v>23</v>
      </c>
      <c r="G288" s="6" t="e">
        <v>#N/A</v>
      </c>
      <c r="H288">
        <f t="shared" si="4"/>
        <v>232</v>
      </c>
      <c r="K288" s="1">
        <v>-0.10000000149011612</v>
      </c>
      <c r="M288" s="7">
        <v>-0.10000000149011612</v>
      </c>
      <c r="O288">
        <v>-0.10000000149011612</v>
      </c>
      <c r="P288">
        <v>287</v>
      </c>
    </row>
    <row r="289" spans="1:16">
      <c r="A289" t="s">
        <v>400</v>
      </c>
      <c r="B289" t="s">
        <v>389</v>
      </c>
      <c r="C289" s="1">
        <v>7.8000001907348633</v>
      </c>
      <c r="D289" s="1">
        <v>7.9000000953674316</v>
      </c>
      <c r="E289">
        <v>-0.10000000149011612</v>
      </c>
      <c r="F289" t="s">
        <v>32</v>
      </c>
      <c r="G289" s="6">
        <v>0.12871287128712872</v>
      </c>
      <c r="H289">
        <f t="shared" si="4"/>
        <v>232</v>
      </c>
      <c r="K289" s="1">
        <v>-0.10000000149011612</v>
      </c>
      <c r="M289" s="7">
        <v>-0.10000000149011612</v>
      </c>
      <c r="O289">
        <v>-0.10000000149011612</v>
      </c>
      <c r="P289">
        <v>288</v>
      </c>
    </row>
    <row r="290" spans="1:16">
      <c r="A290" t="s">
        <v>400</v>
      </c>
      <c r="B290" t="s">
        <v>343</v>
      </c>
      <c r="C290" s="1">
        <v>6.5999999046325684</v>
      </c>
      <c r="D290" s="1">
        <v>6.6999998092651367</v>
      </c>
      <c r="E290">
        <v>-0.10000000149011612</v>
      </c>
      <c r="F290" t="s">
        <v>29</v>
      </c>
      <c r="G290" s="6">
        <v>4.3478260869565216E-2</v>
      </c>
      <c r="H290">
        <f t="shared" si="4"/>
        <v>232</v>
      </c>
      <c r="K290" s="1">
        <v>-0.10000000149011612</v>
      </c>
      <c r="M290" s="7">
        <v>-0.10000000149011612</v>
      </c>
      <c r="O290">
        <v>-0.10000000149011612</v>
      </c>
      <c r="P290">
        <v>289</v>
      </c>
    </row>
    <row r="291" spans="1:16">
      <c r="A291" t="s">
        <v>400</v>
      </c>
      <c r="B291" t="s">
        <v>250</v>
      </c>
      <c r="C291" s="1">
        <v>7.5999999046325684</v>
      </c>
      <c r="D291" s="1">
        <v>7.6999998092651367</v>
      </c>
      <c r="E291">
        <v>-0.10000000149011612</v>
      </c>
      <c r="F291" t="s">
        <v>13</v>
      </c>
      <c r="G291" s="6">
        <v>7.3170731707317069E-2</v>
      </c>
      <c r="H291">
        <f t="shared" si="4"/>
        <v>232</v>
      </c>
      <c r="K291" s="1">
        <v>-0.10000000149011612</v>
      </c>
      <c r="M291" s="7">
        <v>-0.10000000149011612</v>
      </c>
      <c r="O291">
        <v>-0.10000000149011612</v>
      </c>
      <c r="P291">
        <v>290</v>
      </c>
    </row>
    <row r="292" spans="1:16">
      <c r="A292" t="s">
        <v>400</v>
      </c>
      <c r="B292" t="s">
        <v>251</v>
      </c>
      <c r="C292" s="1">
        <v>7.0999999046325684</v>
      </c>
      <c r="D292" s="1">
        <v>7.1999998092651367</v>
      </c>
      <c r="E292">
        <v>-0.10000000149011612</v>
      </c>
      <c r="F292" t="s">
        <v>13</v>
      </c>
      <c r="G292" s="6">
        <v>0.39490445859872614</v>
      </c>
      <c r="H292">
        <f t="shared" si="4"/>
        <v>232</v>
      </c>
      <c r="K292" s="1">
        <v>-0.10000000149011612</v>
      </c>
      <c r="M292" s="7">
        <v>-0.10000000149011612</v>
      </c>
      <c r="O292">
        <v>-0.10000000149011612</v>
      </c>
      <c r="P292">
        <v>291</v>
      </c>
    </row>
    <row r="293" spans="1:16">
      <c r="A293" t="s">
        <v>400</v>
      </c>
      <c r="B293" t="s">
        <v>252</v>
      </c>
      <c r="C293" s="1">
        <v>5.9000000953674316</v>
      </c>
      <c r="D293" s="1">
        <v>6</v>
      </c>
      <c r="E293">
        <v>-0.10000000149011612</v>
      </c>
      <c r="F293" t="s">
        <v>23</v>
      </c>
      <c r="G293" s="6">
        <v>3.3707865168539325E-2</v>
      </c>
      <c r="H293">
        <f t="shared" si="4"/>
        <v>232</v>
      </c>
      <c r="K293" s="1">
        <v>-0.10000000149011612</v>
      </c>
      <c r="M293" s="7">
        <v>-0.10000000149011612</v>
      </c>
      <c r="O293">
        <v>-0.10000000149011612</v>
      </c>
      <c r="P293">
        <v>292</v>
      </c>
    </row>
    <row r="294" spans="1:16">
      <c r="A294" t="s">
        <v>400</v>
      </c>
      <c r="B294" t="s">
        <v>252</v>
      </c>
      <c r="C294" s="1">
        <v>7.4000000953674316</v>
      </c>
      <c r="D294" s="1">
        <v>7.5</v>
      </c>
      <c r="E294">
        <v>-0.10000000149011612</v>
      </c>
      <c r="F294" t="s">
        <v>13</v>
      </c>
      <c r="G294" s="6">
        <v>9.5744680851063829E-2</v>
      </c>
      <c r="H294">
        <f t="shared" si="4"/>
        <v>232</v>
      </c>
      <c r="K294" s="1">
        <v>-0.10000000149011612</v>
      </c>
      <c r="M294" s="7">
        <v>-0.10000000149011612</v>
      </c>
      <c r="O294">
        <v>-0.10000000149011612</v>
      </c>
      <c r="P294">
        <v>293</v>
      </c>
    </row>
    <row r="295" spans="1:16">
      <c r="A295" t="s">
        <v>400</v>
      </c>
      <c r="B295" t="s">
        <v>255</v>
      </c>
      <c r="C295" s="1">
        <v>5.5999999046325684</v>
      </c>
      <c r="D295" s="1">
        <v>5.6999998092651367</v>
      </c>
      <c r="E295">
        <v>-0.10000000149011612</v>
      </c>
      <c r="F295" t="s">
        <v>23</v>
      </c>
      <c r="G295" s="6">
        <v>0.33870967741935482</v>
      </c>
      <c r="H295">
        <f t="shared" si="4"/>
        <v>232</v>
      </c>
      <c r="K295" s="1">
        <v>-0.10000000149011612</v>
      </c>
      <c r="M295" s="7">
        <v>-0.10000000149011612</v>
      </c>
      <c r="O295">
        <v>-0.10000000149011612</v>
      </c>
      <c r="P295">
        <v>294</v>
      </c>
    </row>
    <row r="296" spans="1:16">
      <c r="A296" t="s">
        <v>400</v>
      </c>
      <c r="B296" t="s">
        <v>263</v>
      </c>
      <c r="C296" s="1">
        <v>8.1999998092651367</v>
      </c>
      <c r="D296" s="1">
        <v>8.3000001907348633</v>
      </c>
      <c r="E296">
        <v>-0.10000000149011612</v>
      </c>
      <c r="F296" t="s">
        <v>13</v>
      </c>
      <c r="G296" s="6">
        <v>0.18146718146718147</v>
      </c>
      <c r="H296">
        <f t="shared" si="4"/>
        <v>232</v>
      </c>
      <c r="K296" s="1">
        <v>-0.20000000298023224</v>
      </c>
      <c r="M296" s="7">
        <v>-0.20000000298023224</v>
      </c>
      <c r="O296">
        <v>-0.20000000298023224</v>
      </c>
      <c r="P296">
        <v>295</v>
      </c>
    </row>
    <row r="297" spans="1:16">
      <c r="A297" t="s">
        <v>400</v>
      </c>
      <c r="B297" t="s">
        <v>36</v>
      </c>
      <c r="C297" s="1">
        <v>7.3000001907348633</v>
      </c>
      <c r="D297" s="1">
        <v>7.5</v>
      </c>
      <c r="E297">
        <v>-0.20000000298023224</v>
      </c>
      <c r="F297" t="s">
        <v>29</v>
      </c>
      <c r="G297" s="6">
        <v>3.2967032967032968E-2</v>
      </c>
      <c r="H297">
        <f t="shared" si="4"/>
        <v>296</v>
      </c>
      <c r="K297" s="1">
        <v>-0.20000000298023224</v>
      </c>
      <c r="M297" s="7">
        <v>-0.20000000298023224</v>
      </c>
      <c r="O297">
        <v>-0.20000000298023224</v>
      </c>
      <c r="P297">
        <v>296</v>
      </c>
    </row>
    <row r="298" spans="1:16">
      <c r="A298" t="s">
        <v>400</v>
      </c>
      <c r="B298" t="s">
        <v>37</v>
      </c>
      <c r="C298" s="1">
        <v>5.8000001907348633</v>
      </c>
      <c r="D298" s="1">
        <v>6</v>
      </c>
      <c r="E298">
        <v>-0.20000000298023224</v>
      </c>
      <c r="F298" t="s">
        <v>23</v>
      </c>
      <c r="G298" s="6">
        <v>0</v>
      </c>
      <c r="H298">
        <f t="shared" si="4"/>
        <v>296</v>
      </c>
      <c r="K298" s="1">
        <v>-0.20000000298023224</v>
      </c>
      <c r="M298" s="7">
        <v>-0.20000000298023224</v>
      </c>
      <c r="O298">
        <v>-0.20000000298023224</v>
      </c>
      <c r="P298">
        <v>297</v>
      </c>
    </row>
    <row r="299" spans="1:16">
      <c r="A299" t="s">
        <v>400</v>
      </c>
      <c r="B299" t="s">
        <v>39</v>
      </c>
      <c r="C299" s="1">
        <v>7.9000000953674316</v>
      </c>
      <c r="D299" s="1">
        <v>8.1000003814697266</v>
      </c>
      <c r="E299">
        <v>-0.20000000298023224</v>
      </c>
      <c r="F299" t="s">
        <v>13</v>
      </c>
      <c r="G299" s="6">
        <v>1.4598540145985401E-2</v>
      </c>
      <c r="H299">
        <f t="shared" si="4"/>
        <v>296</v>
      </c>
      <c r="K299" s="1">
        <v>-0.20000000298023224</v>
      </c>
      <c r="M299" s="7">
        <v>-0.20000000298023224</v>
      </c>
      <c r="O299">
        <v>-0.20000000298023224</v>
      </c>
      <c r="P299">
        <v>298</v>
      </c>
    </row>
    <row r="300" spans="1:16">
      <c r="A300" t="s">
        <v>400</v>
      </c>
      <c r="B300" t="s">
        <v>42</v>
      </c>
      <c r="C300" s="1">
        <v>8</v>
      </c>
      <c r="D300" s="1">
        <v>8.1999998092651367</v>
      </c>
      <c r="E300">
        <v>-0.20000000298023224</v>
      </c>
      <c r="F300" t="s">
        <v>13</v>
      </c>
      <c r="G300" s="6">
        <v>0</v>
      </c>
      <c r="H300">
        <f t="shared" si="4"/>
        <v>296</v>
      </c>
      <c r="K300" s="1">
        <v>-0.20000000298023224</v>
      </c>
      <c r="M300" s="7">
        <v>-0.20000000298023224</v>
      </c>
      <c r="O300">
        <v>-0.20000000298023224</v>
      </c>
      <c r="P300">
        <v>299</v>
      </c>
    </row>
    <row r="301" spans="1:16">
      <c r="A301" t="s">
        <v>400</v>
      </c>
      <c r="B301" t="s">
        <v>62</v>
      </c>
      <c r="C301" s="1">
        <v>5.9000000953674316</v>
      </c>
      <c r="D301" s="1">
        <v>6.0999999046325684</v>
      </c>
      <c r="E301">
        <v>-0.20000000298023224</v>
      </c>
      <c r="F301" t="s">
        <v>23</v>
      </c>
      <c r="G301" s="6">
        <v>6.4516129032258063E-2</v>
      </c>
      <c r="H301">
        <f t="shared" si="4"/>
        <v>296</v>
      </c>
      <c r="K301" s="1">
        <v>-0.20000000298023224</v>
      </c>
      <c r="M301" s="7">
        <v>-0.20000000298023224</v>
      </c>
      <c r="O301">
        <v>-0.20000000298023224</v>
      </c>
      <c r="P301">
        <v>300</v>
      </c>
    </row>
    <row r="302" spans="1:16">
      <c r="A302" t="s">
        <v>400</v>
      </c>
      <c r="B302" t="s">
        <v>65</v>
      </c>
      <c r="C302" s="1">
        <v>7.5999999046325684</v>
      </c>
      <c r="D302" s="1">
        <v>7.8000001907348633</v>
      </c>
      <c r="E302">
        <v>-0.20000000298023224</v>
      </c>
      <c r="F302" t="s">
        <v>13</v>
      </c>
      <c r="G302" s="6">
        <v>6.0453400503778336E-2</v>
      </c>
      <c r="H302">
        <f t="shared" si="4"/>
        <v>296</v>
      </c>
      <c r="K302" s="1">
        <v>-0.20000000298023224</v>
      </c>
      <c r="M302" s="7">
        <v>-0.20000000298023224</v>
      </c>
      <c r="O302">
        <v>-0.20000000298023224</v>
      </c>
      <c r="P302">
        <v>301</v>
      </c>
    </row>
    <row r="303" spans="1:16">
      <c r="A303" t="s">
        <v>400</v>
      </c>
      <c r="B303" t="s">
        <v>66</v>
      </c>
      <c r="C303" s="1">
        <v>7.5</v>
      </c>
      <c r="D303" s="1">
        <v>7.6999998092651367</v>
      </c>
      <c r="E303">
        <v>-0.20000000298023224</v>
      </c>
      <c r="F303" t="s">
        <v>13</v>
      </c>
      <c r="G303" s="6">
        <v>2.7586206896551724E-2</v>
      </c>
      <c r="H303">
        <f t="shared" si="4"/>
        <v>296</v>
      </c>
      <c r="K303" s="1">
        <v>-0.20000000298023224</v>
      </c>
      <c r="M303" s="7">
        <v>-0.20000000298023224</v>
      </c>
      <c r="O303">
        <v>-0.20000000298023224</v>
      </c>
      <c r="P303">
        <v>302</v>
      </c>
    </row>
    <row r="304" spans="1:16">
      <c r="A304" t="s">
        <v>400</v>
      </c>
      <c r="B304" t="s">
        <v>74</v>
      </c>
      <c r="C304" s="1">
        <v>7.4000000953674316</v>
      </c>
      <c r="D304" s="1">
        <v>7.5999999046325684</v>
      </c>
      <c r="E304">
        <v>-0.20000000298023224</v>
      </c>
      <c r="F304" t="s">
        <v>13</v>
      </c>
      <c r="G304" s="6">
        <v>0.11285266457680251</v>
      </c>
      <c r="H304">
        <f t="shared" si="4"/>
        <v>296</v>
      </c>
      <c r="K304" s="1">
        <v>-0.20000000298023224</v>
      </c>
      <c r="M304" s="7">
        <v>-0.20000000298023224</v>
      </c>
      <c r="O304">
        <v>-0.20000000298023224</v>
      </c>
      <c r="P304">
        <v>303</v>
      </c>
    </row>
    <row r="305" spans="1:16">
      <c r="A305" t="s">
        <v>400</v>
      </c>
      <c r="B305" t="s">
        <v>354</v>
      </c>
      <c r="C305" s="1">
        <v>5.6999998092651367</v>
      </c>
      <c r="D305" s="1">
        <v>5.9000000953674316</v>
      </c>
      <c r="E305">
        <v>-0.20000000298023224</v>
      </c>
      <c r="F305" t="s">
        <v>23</v>
      </c>
      <c r="G305" s="6">
        <v>0</v>
      </c>
      <c r="H305">
        <f t="shared" si="4"/>
        <v>296</v>
      </c>
      <c r="K305" s="1">
        <v>-0.20000000298023224</v>
      </c>
      <c r="M305" s="7">
        <v>-0.20000000298023224</v>
      </c>
      <c r="O305">
        <v>-0.20000000298023224</v>
      </c>
      <c r="P305">
        <v>304</v>
      </c>
    </row>
    <row r="306" spans="1:16">
      <c r="A306" t="s">
        <v>400</v>
      </c>
      <c r="B306" t="s">
        <v>98</v>
      </c>
      <c r="C306" s="1">
        <v>6.1999998092651367</v>
      </c>
      <c r="D306" s="1">
        <v>6.4000000953674316</v>
      </c>
      <c r="E306">
        <v>-0.20000000298023224</v>
      </c>
      <c r="F306" t="s">
        <v>23</v>
      </c>
      <c r="G306" s="6">
        <v>0.28000000000000003</v>
      </c>
      <c r="H306">
        <f t="shared" si="4"/>
        <v>296</v>
      </c>
      <c r="K306" s="1">
        <v>-0.20000000298023224</v>
      </c>
      <c r="M306" s="7">
        <v>-0.20000000298023224</v>
      </c>
      <c r="O306">
        <v>-0.20000000298023224</v>
      </c>
      <c r="P306">
        <v>305</v>
      </c>
    </row>
    <row r="307" spans="1:16">
      <c r="A307" t="s">
        <v>400</v>
      </c>
      <c r="B307" t="s">
        <v>396</v>
      </c>
      <c r="C307" s="1">
        <v>7.0999999046325684</v>
      </c>
      <c r="D307" s="1">
        <v>7.3000001907348633</v>
      </c>
      <c r="E307">
        <v>-0.20000000298023224</v>
      </c>
      <c r="F307" t="s">
        <v>29</v>
      </c>
      <c r="G307" s="6">
        <v>0</v>
      </c>
      <c r="H307">
        <f t="shared" si="4"/>
        <v>296</v>
      </c>
      <c r="K307" s="1">
        <v>-0.20000000298023224</v>
      </c>
      <c r="M307" s="7">
        <v>-0.20000000298023224</v>
      </c>
      <c r="O307">
        <v>-0.20000000298023224</v>
      </c>
      <c r="P307">
        <v>306</v>
      </c>
    </row>
    <row r="308" spans="1:16">
      <c r="A308" t="s">
        <v>400</v>
      </c>
      <c r="B308" t="s">
        <v>102</v>
      </c>
      <c r="C308" s="1">
        <v>6.1999998092651367</v>
      </c>
      <c r="D308" s="1">
        <v>6.4000000953674316</v>
      </c>
      <c r="E308">
        <v>-0.20000000298023224</v>
      </c>
      <c r="F308" t="s">
        <v>23</v>
      </c>
      <c r="G308" s="6">
        <v>7.5268817204301078E-2</v>
      </c>
      <c r="H308">
        <f t="shared" si="4"/>
        <v>296</v>
      </c>
      <c r="K308" s="1">
        <v>-0.20000000298023224</v>
      </c>
      <c r="M308" s="7">
        <v>-0.20000000298023224</v>
      </c>
      <c r="O308">
        <v>-0.20000000298023224</v>
      </c>
      <c r="P308">
        <v>307</v>
      </c>
    </row>
    <row r="309" spans="1:16">
      <c r="A309" t="s">
        <v>400</v>
      </c>
      <c r="B309" t="s">
        <v>115</v>
      </c>
      <c r="C309" s="1">
        <v>7.0999999046325684</v>
      </c>
      <c r="D309" s="1">
        <v>7.3000001907348633</v>
      </c>
      <c r="E309">
        <v>-0.20000000298023224</v>
      </c>
      <c r="F309" t="s">
        <v>32</v>
      </c>
      <c r="G309" s="6">
        <v>9.7222222222222224E-2</v>
      </c>
      <c r="H309">
        <f t="shared" si="4"/>
        <v>296</v>
      </c>
      <c r="K309" s="1">
        <v>-0.20000000298023224</v>
      </c>
      <c r="M309" s="7">
        <v>-0.20000000298023224</v>
      </c>
      <c r="O309">
        <v>-0.20000000298023224</v>
      </c>
      <c r="P309">
        <v>308</v>
      </c>
    </row>
    <row r="310" spans="1:16">
      <c r="A310" t="s">
        <v>400</v>
      </c>
      <c r="B310" t="s">
        <v>116</v>
      </c>
      <c r="C310" s="1">
        <v>6</v>
      </c>
      <c r="D310" s="1">
        <v>6.1999998092651367</v>
      </c>
      <c r="E310">
        <v>-0.20000000298023224</v>
      </c>
      <c r="F310" t="s">
        <v>23</v>
      </c>
      <c r="G310" s="6">
        <v>0.16216216216216217</v>
      </c>
      <c r="H310">
        <f t="shared" si="4"/>
        <v>296</v>
      </c>
      <c r="K310" s="1">
        <v>-0.20000000298023224</v>
      </c>
      <c r="M310" s="7">
        <v>-0.20000000298023224</v>
      </c>
      <c r="O310">
        <v>-0.20000000298023224</v>
      </c>
      <c r="P310">
        <v>309</v>
      </c>
    </row>
    <row r="311" spans="1:16">
      <c r="A311" t="s">
        <v>400</v>
      </c>
      <c r="B311" t="s">
        <v>116</v>
      </c>
      <c r="C311" s="1">
        <v>7</v>
      </c>
      <c r="D311" s="1">
        <v>7.1999998092651367</v>
      </c>
      <c r="E311">
        <v>-0.20000000298023224</v>
      </c>
      <c r="F311" t="s">
        <v>13</v>
      </c>
      <c r="G311" s="6">
        <v>0.29936305732484075</v>
      </c>
      <c r="H311">
        <f t="shared" si="4"/>
        <v>296</v>
      </c>
      <c r="K311" s="1">
        <v>-0.20000000298023224</v>
      </c>
      <c r="M311" s="7">
        <v>-0.20000000298023224</v>
      </c>
      <c r="O311">
        <v>-0.20000000298023224</v>
      </c>
      <c r="P311">
        <v>310</v>
      </c>
    </row>
    <row r="312" spans="1:16">
      <c r="A312" t="s">
        <v>400</v>
      </c>
      <c r="B312" t="s">
        <v>119</v>
      </c>
      <c r="C312" s="1">
        <v>7.4000000953674316</v>
      </c>
      <c r="D312" s="1">
        <v>7.5999999046325684</v>
      </c>
      <c r="E312">
        <v>-0.20000000298023224</v>
      </c>
      <c r="F312" t="s">
        <v>13</v>
      </c>
      <c r="G312" s="6">
        <v>8.2595870206489674E-2</v>
      </c>
      <c r="H312">
        <f t="shared" si="4"/>
        <v>296</v>
      </c>
      <c r="K312" s="1">
        <v>-0.20000000298023224</v>
      </c>
      <c r="M312" s="7">
        <v>-0.20000000298023224</v>
      </c>
      <c r="O312">
        <v>-0.20000000298023224</v>
      </c>
      <c r="P312">
        <v>311</v>
      </c>
    </row>
    <row r="313" spans="1:16">
      <c r="A313" t="s">
        <v>400</v>
      </c>
      <c r="B313" t="s">
        <v>121</v>
      </c>
      <c r="C313" s="1">
        <v>7.3000001907348633</v>
      </c>
      <c r="D313" s="1">
        <v>7.5</v>
      </c>
      <c r="E313">
        <v>-0.20000000298023224</v>
      </c>
      <c r="F313" t="s">
        <v>32</v>
      </c>
      <c r="G313" s="6">
        <v>6.4814814814814811E-2</v>
      </c>
      <c r="H313">
        <f t="shared" si="4"/>
        <v>296</v>
      </c>
      <c r="K313" s="1">
        <v>-0.20000000298023224</v>
      </c>
      <c r="M313" s="7">
        <v>-0.20000000298023224</v>
      </c>
      <c r="O313">
        <v>-0.20000000298023224</v>
      </c>
      <c r="P313">
        <v>312</v>
      </c>
    </row>
    <row r="314" spans="1:16">
      <c r="A314" t="s">
        <v>400</v>
      </c>
      <c r="B314" t="s">
        <v>315</v>
      </c>
      <c r="C314" s="1">
        <v>6.9000000953674316</v>
      </c>
      <c r="D314" s="1">
        <v>7.0999999046325684</v>
      </c>
      <c r="E314">
        <v>-0.20000000298023224</v>
      </c>
      <c r="F314" t="s">
        <v>29</v>
      </c>
      <c r="G314" s="6">
        <v>4.5714285714285714E-2</v>
      </c>
      <c r="H314">
        <f t="shared" si="4"/>
        <v>296</v>
      </c>
      <c r="K314" s="1">
        <v>-0.20000000298023224</v>
      </c>
      <c r="M314" s="7">
        <v>-0.20000000298023224</v>
      </c>
      <c r="O314">
        <v>-0.20000000298023224</v>
      </c>
      <c r="P314">
        <v>313</v>
      </c>
    </row>
    <row r="315" spans="1:16">
      <c r="A315" t="s">
        <v>400</v>
      </c>
      <c r="B315" t="s">
        <v>130</v>
      </c>
      <c r="C315" s="1">
        <v>7.6999998092651367</v>
      </c>
      <c r="D315" s="1">
        <v>7.9000000953674316</v>
      </c>
      <c r="E315">
        <v>-0.20000000298023224</v>
      </c>
      <c r="F315" t="s">
        <v>13</v>
      </c>
      <c r="G315" s="6">
        <v>3.4246575342465752E-2</v>
      </c>
      <c r="H315">
        <f t="shared" si="4"/>
        <v>296</v>
      </c>
      <c r="K315" s="1">
        <v>-0.20000000298023224</v>
      </c>
      <c r="M315" s="7">
        <v>-0.20000000298023224</v>
      </c>
      <c r="O315">
        <v>-0.20000000298023224</v>
      </c>
      <c r="P315">
        <v>314</v>
      </c>
    </row>
    <row r="316" spans="1:16">
      <c r="A316" t="s">
        <v>400</v>
      </c>
      <c r="B316" t="s">
        <v>131</v>
      </c>
      <c r="C316" s="1">
        <v>7.5999999046325684</v>
      </c>
      <c r="D316" s="1">
        <v>7.8000001907348633</v>
      </c>
      <c r="E316">
        <v>-0.20000000298023224</v>
      </c>
      <c r="F316" t="s">
        <v>13</v>
      </c>
      <c r="G316" s="6">
        <v>4.065040650406504E-2</v>
      </c>
      <c r="H316">
        <f t="shared" si="4"/>
        <v>296</v>
      </c>
      <c r="K316" s="1">
        <v>-0.20000000298023224</v>
      </c>
      <c r="M316" s="7">
        <v>-0.20000000298023224</v>
      </c>
      <c r="O316">
        <v>-0.20000000298023224</v>
      </c>
      <c r="P316">
        <v>315</v>
      </c>
    </row>
    <row r="317" spans="1:16">
      <c r="A317" t="s">
        <v>400</v>
      </c>
      <c r="B317" t="s">
        <v>134</v>
      </c>
      <c r="C317" s="1">
        <v>5.6999998092651367</v>
      </c>
      <c r="D317" s="1">
        <v>5.9000000953674316</v>
      </c>
      <c r="E317">
        <v>-0.20000000298023224</v>
      </c>
      <c r="F317" t="s">
        <v>23</v>
      </c>
      <c r="G317" s="6">
        <v>0</v>
      </c>
      <c r="H317">
        <f t="shared" si="4"/>
        <v>296</v>
      </c>
      <c r="K317" s="1">
        <v>-0.20000000298023224</v>
      </c>
      <c r="M317" s="7">
        <v>-0.20000000298023224</v>
      </c>
      <c r="O317">
        <v>-0.20000000298023224</v>
      </c>
      <c r="P317">
        <v>316</v>
      </c>
    </row>
    <row r="318" spans="1:16">
      <c r="A318" t="s">
        <v>400</v>
      </c>
      <c r="B318" t="s">
        <v>317</v>
      </c>
      <c r="C318" s="1">
        <v>6.6999998092651367</v>
      </c>
      <c r="D318" s="1">
        <v>6.9000000953674316</v>
      </c>
      <c r="E318">
        <v>-0.20000000298023224</v>
      </c>
      <c r="F318" t="s">
        <v>13</v>
      </c>
      <c r="G318" s="6">
        <v>0.17821782178217821</v>
      </c>
      <c r="H318">
        <f t="shared" si="4"/>
        <v>296</v>
      </c>
      <c r="K318" s="1">
        <v>-0.20000000298023224</v>
      </c>
      <c r="M318" s="7">
        <v>-0.20000000298023224</v>
      </c>
      <c r="O318">
        <v>-0.20000000298023224</v>
      </c>
      <c r="P318">
        <v>317</v>
      </c>
    </row>
    <row r="319" spans="1:16">
      <c r="A319" t="s">
        <v>400</v>
      </c>
      <c r="B319" t="s">
        <v>318</v>
      </c>
      <c r="C319" s="1">
        <v>7.9000000953674316</v>
      </c>
      <c r="D319" s="1">
        <v>8.1000003814697266</v>
      </c>
      <c r="E319">
        <v>-0.20000000298023224</v>
      </c>
      <c r="F319" t="s">
        <v>32</v>
      </c>
      <c r="G319" s="6">
        <v>0.21944444444444444</v>
      </c>
      <c r="H319">
        <f t="shared" si="4"/>
        <v>296</v>
      </c>
      <c r="K319" s="1">
        <v>-0.20000000298023224</v>
      </c>
      <c r="M319" s="7">
        <v>-0.20000000298023224</v>
      </c>
      <c r="O319">
        <v>-0.20000000298023224</v>
      </c>
      <c r="P319">
        <v>318</v>
      </c>
    </row>
    <row r="320" spans="1:16">
      <c r="A320" t="s">
        <v>400</v>
      </c>
      <c r="B320" t="s">
        <v>145</v>
      </c>
      <c r="C320" s="1">
        <v>7.4000000953674316</v>
      </c>
      <c r="D320" s="1">
        <v>7.5999999046325684</v>
      </c>
      <c r="E320">
        <v>-0.20000000298023224</v>
      </c>
      <c r="F320" t="s">
        <v>13</v>
      </c>
      <c r="G320" s="6">
        <v>4.0983606557377046E-2</v>
      </c>
      <c r="H320">
        <f t="shared" si="4"/>
        <v>296</v>
      </c>
      <c r="K320" s="1">
        <v>-0.20000000298023224</v>
      </c>
      <c r="M320" s="7">
        <v>-0.20000000298023224</v>
      </c>
      <c r="O320">
        <v>-0.20000000298023224</v>
      </c>
      <c r="P320">
        <v>319</v>
      </c>
    </row>
    <row r="321" spans="1:16">
      <c r="A321" t="s">
        <v>400</v>
      </c>
      <c r="B321" t="s">
        <v>151</v>
      </c>
      <c r="C321" s="1">
        <v>5.5</v>
      </c>
      <c r="D321" s="1">
        <v>5.6999998092651367</v>
      </c>
      <c r="E321">
        <v>-0.20000000298023224</v>
      </c>
      <c r="F321" t="s">
        <v>23</v>
      </c>
      <c r="G321" s="6">
        <v>0.11864406779661017</v>
      </c>
      <c r="H321">
        <f t="shared" si="4"/>
        <v>296</v>
      </c>
      <c r="K321" s="1">
        <v>-0.20000000298023224</v>
      </c>
      <c r="M321" s="7">
        <v>-0.20000000298023224</v>
      </c>
      <c r="O321">
        <v>-0.20000000298023224</v>
      </c>
      <c r="P321">
        <v>320</v>
      </c>
    </row>
    <row r="322" spans="1:16">
      <c r="A322" t="s">
        <v>400</v>
      </c>
      <c r="B322" t="s">
        <v>151</v>
      </c>
      <c r="C322" s="1">
        <v>6.5</v>
      </c>
      <c r="D322" s="1">
        <v>6.6999998092651367</v>
      </c>
      <c r="E322">
        <v>-0.20000000298023224</v>
      </c>
      <c r="F322" t="s">
        <v>29</v>
      </c>
      <c r="G322" s="6">
        <v>0</v>
      </c>
      <c r="H322">
        <f t="shared" si="4"/>
        <v>296</v>
      </c>
      <c r="K322" s="1">
        <v>-0.20000000298023224</v>
      </c>
      <c r="M322" s="7">
        <v>-0.20000000298023224</v>
      </c>
      <c r="O322">
        <v>-0.20000000298023224</v>
      </c>
      <c r="P322">
        <v>321</v>
      </c>
    </row>
    <row r="323" spans="1:16">
      <c r="A323" t="s">
        <v>400</v>
      </c>
      <c r="B323" t="s">
        <v>152</v>
      </c>
      <c r="C323" s="1">
        <v>5.4000000953674316</v>
      </c>
      <c r="D323" s="1">
        <v>5.5999999046325684</v>
      </c>
      <c r="E323">
        <v>-0.20000000298023224</v>
      </c>
      <c r="F323" t="s">
        <v>23</v>
      </c>
      <c r="G323" s="6">
        <v>0.10526315789473684</v>
      </c>
      <c r="H323">
        <f t="shared" ref="H323:H375" si="5">IF(E323=E322,H322,P323)</f>
        <v>296</v>
      </c>
      <c r="K323" s="1">
        <v>-0.20000000298023224</v>
      </c>
      <c r="M323" s="7">
        <v>-0.20000000298023224</v>
      </c>
      <c r="O323">
        <v>-0.20000000298023224</v>
      </c>
      <c r="P323">
        <v>322</v>
      </c>
    </row>
    <row r="324" spans="1:16">
      <c r="A324" t="s">
        <v>400</v>
      </c>
      <c r="B324" t="s">
        <v>154</v>
      </c>
      <c r="C324" s="1">
        <v>5</v>
      </c>
      <c r="D324" s="1">
        <v>5.1999998092651367</v>
      </c>
      <c r="E324">
        <v>-0.20000000298023224</v>
      </c>
      <c r="F324" t="s">
        <v>23</v>
      </c>
      <c r="G324" s="6">
        <v>7.2463768115942032E-2</v>
      </c>
      <c r="H324">
        <f t="shared" si="5"/>
        <v>296</v>
      </c>
      <c r="K324" s="1">
        <v>-0.20000000298023224</v>
      </c>
      <c r="M324" s="7">
        <v>-0.20000000298023224</v>
      </c>
      <c r="O324">
        <v>-0.20000000298023224</v>
      </c>
      <c r="P324">
        <v>323</v>
      </c>
    </row>
    <row r="325" spans="1:16">
      <c r="A325" t="s">
        <v>400</v>
      </c>
      <c r="B325" t="s">
        <v>154</v>
      </c>
      <c r="C325" s="1">
        <v>6.9000000953674316</v>
      </c>
      <c r="D325" s="1">
        <v>7.0999999046325684</v>
      </c>
      <c r="E325">
        <v>-0.20000000298023224</v>
      </c>
      <c r="F325" t="s">
        <v>13</v>
      </c>
      <c r="G325" s="6">
        <v>8.5043988269794715E-2</v>
      </c>
      <c r="H325">
        <f t="shared" si="5"/>
        <v>296</v>
      </c>
      <c r="K325" s="1">
        <v>-0.20000000298023224</v>
      </c>
      <c r="M325" s="7">
        <v>-0.20000000298023224</v>
      </c>
      <c r="O325">
        <v>-0.20000000298023224</v>
      </c>
      <c r="P325">
        <v>324</v>
      </c>
    </row>
    <row r="326" spans="1:16">
      <c r="A326" t="s">
        <v>400</v>
      </c>
      <c r="B326" t="s">
        <v>155</v>
      </c>
      <c r="C326" s="1">
        <v>7.5</v>
      </c>
      <c r="D326" s="1">
        <v>7.6999998092651367</v>
      </c>
      <c r="E326">
        <v>-0.20000000298023224</v>
      </c>
      <c r="F326" t="s">
        <v>13</v>
      </c>
      <c r="G326" s="6">
        <v>0.16286644951140064</v>
      </c>
      <c r="H326">
        <f t="shared" si="5"/>
        <v>296</v>
      </c>
      <c r="K326" s="1">
        <v>-0.20000000298023224</v>
      </c>
      <c r="M326" s="7">
        <v>-0.20000000298023224</v>
      </c>
      <c r="O326">
        <v>-0.20000000298023224</v>
      </c>
      <c r="P326">
        <v>325</v>
      </c>
    </row>
    <row r="327" spans="1:16">
      <c r="A327" t="s">
        <v>400</v>
      </c>
      <c r="B327" t="s">
        <v>156</v>
      </c>
      <c r="C327" s="1">
        <v>7.3000001907348633</v>
      </c>
      <c r="D327" s="1">
        <v>7.5</v>
      </c>
      <c r="E327">
        <v>-0.20000000298023224</v>
      </c>
      <c r="F327" t="s">
        <v>13</v>
      </c>
      <c r="G327" s="6">
        <v>9.1954022988505746E-2</v>
      </c>
      <c r="H327">
        <f t="shared" si="5"/>
        <v>296</v>
      </c>
      <c r="K327" s="1">
        <v>-0.20000000298023224</v>
      </c>
      <c r="M327" s="7">
        <v>-0.20000000298023224</v>
      </c>
      <c r="O327">
        <v>-0.20000000298023224</v>
      </c>
      <c r="P327">
        <v>326</v>
      </c>
    </row>
    <row r="328" spans="1:16">
      <c r="A328" t="s">
        <v>400</v>
      </c>
      <c r="B328" t="s">
        <v>158</v>
      </c>
      <c r="C328" s="1">
        <v>7.9000000953674316</v>
      </c>
      <c r="D328" s="1">
        <v>8.1000003814697266</v>
      </c>
      <c r="E328">
        <v>-0.20000000298023224</v>
      </c>
      <c r="F328" t="s">
        <v>13</v>
      </c>
      <c r="G328" s="6">
        <v>0.11872146118721461</v>
      </c>
      <c r="H328">
        <f t="shared" si="5"/>
        <v>296</v>
      </c>
      <c r="K328" s="1">
        <v>-0.20000000298023224</v>
      </c>
      <c r="M328" s="7">
        <v>-0.20000000298023224</v>
      </c>
      <c r="O328">
        <v>-0.20000000298023224</v>
      </c>
      <c r="P328">
        <v>327</v>
      </c>
    </row>
    <row r="329" spans="1:16">
      <c r="A329" t="s">
        <v>400</v>
      </c>
      <c r="B329" t="s">
        <v>167</v>
      </c>
      <c r="C329" s="1">
        <v>7.5</v>
      </c>
      <c r="D329" s="1">
        <v>7.6999998092651367</v>
      </c>
      <c r="E329">
        <v>-0.20000000298023224</v>
      </c>
      <c r="F329" t="s">
        <v>13</v>
      </c>
      <c r="G329" s="6">
        <v>7.6923076923076927E-2</v>
      </c>
      <c r="H329">
        <f t="shared" si="5"/>
        <v>296</v>
      </c>
      <c r="K329" s="1">
        <v>-0.20000000298023224</v>
      </c>
      <c r="M329" s="7">
        <v>-0.20000000298023224</v>
      </c>
      <c r="O329">
        <v>-0.20000000298023224</v>
      </c>
      <c r="P329">
        <v>328</v>
      </c>
    </row>
    <row r="330" spans="1:16">
      <c r="A330" t="s">
        <v>400</v>
      </c>
      <c r="B330" t="s">
        <v>170</v>
      </c>
      <c r="C330" s="1">
        <v>8.1999998092651367</v>
      </c>
      <c r="D330" s="1">
        <v>8.3999996185302734</v>
      </c>
      <c r="E330">
        <v>-0.20000000298023224</v>
      </c>
      <c r="F330" t="s">
        <v>13</v>
      </c>
      <c r="G330" s="6">
        <v>2.0833333333333332E-2</v>
      </c>
      <c r="H330">
        <f t="shared" si="5"/>
        <v>296</v>
      </c>
      <c r="K330" s="1">
        <v>-0.20000000298023224</v>
      </c>
      <c r="M330" s="7">
        <v>-0.20000000298023224</v>
      </c>
      <c r="O330">
        <v>-0.20000000298023224</v>
      </c>
      <c r="P330">
        <v>329</v>
      </c>
    </row>
    <row r="331" spans="1:16">
      <c r="A331" t="s">
        <v>400</v>
      </c>
      <c r="B331" t="s">
        <v>385</v>
      </c>
      <c r="C331" s="1">
        <v>5.9000000953674316</v>
      </c>
      <c r="D331" s="1">
        <v>6.0999999046325684</v>
      </c>
      <c r="E331">
        <v>-0.20000000298023224</v>
      </c>
      <c r="F331" t="s">
        <v>23</v>
      </c>
      <c r="G331" s="6">
        <v>6.3829787234042548E-2</v>
      </c>
      <c r="H331">
        <f t="shared" si="5"/>
        <v>296</v>
      </c>
      <c r="K331" s="1">
        <v>-0.20000000298023224</v>
      </c>
      <c r="M331" s="7">
        <v>-0.20000000298023224</v>
      </c>
      <c r="O331">
        <v>-0.20000000298023224</v>
      </c>
      <c r="P331">
        <v>330</v>
      </c>
    </row>
    <row r="332" spans="1:16">
      <c r="A332" t="s">
        <v>400</v>
      </c>
      <c r="B332" t="s">
        <v>181</v>
      </c>
      <c r="C332" s="1">
        <v>7.5999999046325684</v>
      </c>
      <c r="D332" s="1">
        <v>7.8000001907348633</v>
      </c>
      <c r="E332">
        <v>-0.20000000298023224</v>
      </c>
      <c r="F332" t="s">
        <v>13</v>
      </c>
      <c r="G332" s="6">
        <v>8.2758620689655171E-2</v>
      </c>
      <c r="H332">
        <f t="shared" si="5"/>
        <v>296</v>
      </c>
      <c r="K332" s="1">
        <v>-0.20000000298023224</v>
      </c>
      <c r="M332" s="7">
        <v>-0.20000000298023224</v>
      </c>
      <c r="O332">
        <v>-0.20000000298023224</v>
      </c>
      <c r="P332">
        <v>331</v>
      </c>
    </row>
    <row r="333" spans="1:16">
      <c r="A333" t="s">
        <v>400</v>
      </c>
      <c r="B333" t="s">
        <v>183</v>
      </c>
      <c r="C333" s="1">
        <v>7.8000001907348633</v>
      </c>
      <c r="D333" s="1">
        <v>8</v>
      </c>
      <c r="E333">
        <v>-0.20000000298023224</v>
      </c>
      <c r="F333" t="s">
        <v>13</v>
      </c>
      <c r="G333" s="6">
        <v>0.02</v>
      </c>
      <c r="H333">
        <f t="shared" si="5"/>
        <v>296</v>
      </c>
      <c r="K333" s="1">
        <v>-0.20000000298023224</v>
      </c>
      <c r="M333" s="7">
        <v>-0.20000000298023224</v>
      </c>
      <c r="O333">
        <v>-0.20000000298023224</v>
      </c>
      <c r="P333">
        <v>332</v>
      </c>
    </row>
    <row r="334" spans="1:16">
      <c r="A334" t="s">
        <v>400</v>
      </c>
      <c r="B334" t="s">
        <v>198</v>
      </c>
      <c r="C334" s="1">
        <v>5.5999999046325684</v>
      </c>
      <c r="D334" s="1">
        <v>5.8000001907348633</v>
      </c>
      <c r="E334">
        <v>-0.20000000298023224</v>
      </c>
      <c r="F334" t="s">
        <v>23</v>
      </c>
      <c r="G334" s="6">
        <v>0.13461538461538461</v>
      </c>
      <c r="H334">
        <f t="shared" si="5"/>
        <v>296</v>
      </c>
      <c r="K334" s="1">
        <v>-0.20000000298023224</v>
      </c>
      <c r="M334" s="7">
        <v>-0.20000000298023224</v>
      </c>
      <c r="O334">
        <v>-0.20000000298023224</v>
      </c>
      <c r="P334">
        <v>333</v>
      </c>
    </row>
    <row r="335" spans="1:16">
      <c r="A335" t="s">
        <v>400</v>
      </c>
      <c r="B335" t="s">
        <v>198</v>
      </c>
      <c r="C335" s="1">
        <v>7.5999999046325684</v>
      </c>
      <c r="D335" s="1">
        <v>7.8000001907348633</v>
      </c>
      <c r="E335">
        <v>-0.20000000298023224</v>
      </c>
      <c r="F335" t="s">
        <v>13</v>
      </c>
      <c r="G335" s="6">
        <v>6.3380281690140844E-2</v>
      </c>
      <c r="H335">
        <f t="shared" si="5"/>
        <v>296</v>
      </c>
      <c r="K335" s="1">
        <v>-0.20000000298023224</v>
      </c>
      <c r="M335" s="7">
        <v>-0.20000000298023224</v>
      </c>
      <c r="O335">
        <v>-0.20000000298023224</v>
      </c>
      <c r="P335">
        <v>334</v>
      </c>
    </row>
    <row r="336" spans="1:16">
      <c r="A336" t="s">
        <v>400</v>
      </c>
      <c r="B336" t="s">
        <v>201</v>
      </c>
      <c r="C336" s="1">
        <v>5.8000001907348633</v>
      </c>
      <c r="D336" s="1">
        <v>6</v>
      </c>
      <c r="E336">
        <v>-0.20000000298023224</v>
      </c>
      <c r="F336" t="s">
        <v>23</v>
      </c>
      <c r="G336" s="6">
        <v>7.9365079365079361E-2</v>
      </c>
      <c r="H336">
        <f t="shared" si="5"/>
        <v>296</v>
      </c>
      <c r="K336" s="1">
        <v>-0.20000000298023224</v>
      </c>
      <c r="M336" s="7">
        <v>-0.20000000298023224</v>
      </c>
      <c r="O336">
        <v>-0.20000000298023224</v>
      </c>
      <c r="P336">
        <v>335</v>
      </c>
    </row>
    <row r="337" spans="1:16">
      <c r="A337" t="s">
        <v>400</v>
      </c>
      <c r="B337" t="s">
        <v>331</v>
      </c>
      <c r="C337" s="1">
        <v>7.3000001907348633</v>
      </c>
      <c r="D337" s="1">
        <v>7.5</v>
      </c>
      <c r="E337">
        <v>-0.20000000298023224</v>
      </c>
      <c r="F337" t="s">
        <v>32</v>
      </c>
      <c r="G337" s="6">
        <v>0</v>
      </c>
      <c r="H337">
        <f t="shared" si="5"/>
        <v>296</v>
      </c>
      <c r="K337" s="1">
        <v>-0.20000000298023224</v>
      </c>
      <c r="M337" s="7">
        <v>-0.20000000298023224</v>
      </c>
      <c r="O337">
        <v>-0.20000000298023224</v>
      </c>
      <c r="P337">
        <v>336</v>
      </c>
    </row>
    <row r="338" spans="1:16">
      <c r="A338" t="s">
        <v>400</v>
      </c>
      <c r="B338" t="s">
        <v>228</v>
      </c>
      <c r="C338" s="1">
        <v>6.6999998092651367</v>
      </c>
      <c r="D338" s="1">
        <v>6.9000000953674316</v>
      </c>
      <c r="E338">
        <v>-0.20000000298023224</v>
      </c>
      <c r="F338" t="s">
        <v>13</v>
      </c>
      <c r="G338" s="6">
        <v>0</v>
      </c>
      <c r="H338">
        <f t="shared" si="5"/>
        <v>296</v>
      </c>
      <c r="K338" s="1">
        <v>-0.20000000298023224</v>
      </c>
      <c r="M338" s="7">
        <v>-0.20000000298023224</v>
      </c>
      <c r="O338">
        <v>-0.20000000298023224</v>
      </c>
      <c r="P338">
        <v>337</v>
      </c>
    </row>
    <row r="339" spans="1:16">
      <c r="A339" t="s">
        <v>400</v>
      </c>
      <c r="B339" t="s">
        <v>231</v>
      </c>
      <c r="C339" s="1">
        <v>7.5</v>
      </c>
      <c r="D339" s="1">
        <v>7.6999998092651367</v>
      </c>
      <c r="E339">
        <v>-0.20000000298023224</v>
      </c>
      <c r="F339" t="s">
        <v>13</v>
      </c>
      <c r="G339" s="6">
        <v>2.197802197802198E-2</v>
      </c>
      <c r="H339">
        <f t="shared" si="5"/>
        <v>296</v>
      </c>
      <c r="K339" s="1">
        <v>-0.20000000298023224</v>
      </c>
      <c r="M339" s="7">
        <v>-0.20000000298023224</v>
      </c>
      <c r="O339">
        <v>-0.20000000298023224</v>
      </c>
      <c r="P339">
        <v>338</v>
      </c>
    </row>
    <row r="340" spans="1:16">
      <c r="A340" t="s">
        <v>400</v>
      </c>
      <c r="B340" t="s">
        <v>402</v>
      </c>
      <c r="C340" s="1">
        <v>6.1999998092651367</v>
      </c>
      <c r="D340" s="1">
        <v>6.4000000953674316</v>
      </c>
      <c r="E340">
        <v>-0.20000000298023224</v>
      </c>
      <c r="F340" t="s">
        <v>23</v>
      </c>
      <c r="G340" s="6">
        <v>7.1428571428571425E-2</v>
      </c>
      <c r="H340">
        <f t="shared" si="5"/>
        <v>296</v>
      </c>
      <c r="K340" s="1">
        <v>-0.20000000298023224</v>
      </c>
      <c r="M340" s="7">
        <v>-0.20000000298023224</v>
      </c>
      <c r="O340">
        <v>-0.20000000298023224</v>
      </c>
      <c r="P340">
        <v>339</v>
      </c>
    </row>
    <row r="341" spans="1:16">
      <c r="A341" t="s">
        <v>400</v>
      </c>
      <c r="B341" t="s">
        <v>371</v>
      </c>
      <c r="C341" s="1">
        <v>5.6999998092651367</v>
      </c>
      <c r="D341" s="1">
        <v>5.9000000953674316</v>
      </c>
      <c r="E341">
        <v>-0.20000000298023224</v>
      </c>
      <c r="F341" t="s">
        <v>23</v>
      </c>
      <c r="G341" s="6">
        <v>9.0909090909090912E-2</v>
      </c>
      <c r="H341">
        <f t="shared" si="5"/>
        <v>296</v>
      </c>
      <c r="K341" s="1">
        <v>-0.20000000298023224</v>
      </c>
      <c r="M341" s="7">
        <v>-0.20000000298023224</v>
      </c>
      <c r="O341">
        <v>-0.20000000298023224</v>
      </c>
      <c r="P341">
        <v>340</v>
      </c>
    </row>
    <row r="342" spans="1:16">
      <c r="A342" t="s">
        <v>400</v>
      </c>
      <c r="B342" t="s">
        <v>345</v>
      </c>
      <c r="C342" s="1">
        <v>7.1999998092651367</v>
      </c>
      <c r="D342" s="1">
        <v>7.4000000953674316</v>
      </c>
      <c r="E342">
        <v>-0.20000000298023224</v>
      </c>
      <c r="F342" t="s">
        <v>29</v>
      </c>
      <c r="G342" s="6">
        <v>4.878048780487805E-2</v>
      </c>
      <c r="H342">
        <f t="shared" si="5"/>
        <v>296</v>
      </c>
      <c r="K342" s="1">
        <v>-0.20000000298023224</v>
      </c>
      <c r="M342" s="7">
        <v>-0.20000000298023224</v>
      </c>
      <c r="O342">
        <v>-0.20000000298023224</v>
      </c>
      <c r="P342">
        <v>341</v>
      </c>
    </row>
    <row r="343" spans="1:16">
      <c r="A343" t="s">
        <v>400</v>
      </c>
      <c r="B343" t="s">
        <v>272</v>
      </c>
      <c r="C343" s="1">
        <v>7.8000001907348633</v>
      </c>
      <c r="D343" s="1">
        <v>8</v>
      </c>
      <c r="E343">
        <v>-0.20000000298023224</v>
      </c>
      <c r="F343" t="s">
        <v>32</v>
      </c>
      <c r="G343" s="6">
        <v>2.4590163934426229E-2</v>
      </c>
      <c r="H343">
        <f t="shared" si="5"/>
        <v>296</v>
      </c>
      <c r="K343" s="1">
        <v>-0.20000000298023224</v>
      </c>
      <c r="M343" s="7">
        <v>-0.20000000298023224</v>
      </c>
      <c r="O343">
        <v>-0.20000000298023224</v>
      </c>
      <c r="P343">
        <v>342</v>
      </c>
    </row>
    <row r="344" spans="1:16">
      <c r="A344" t="s">
        <v>400</v>
      </c>
      <c r="B344" t="s">
        <v>348</v>
      </c>
      <c r="C344" s="1">
        <v>7.1999998092651367</v>
      </c>
      <c r="D344" s="1">
        <v>7.4000000953674316</v>
      </c>
      <c r="E344">
        <v>-0.20000000298023224</v>
      </c>
      <c r="F344" t="s">
        <v>32</v>
      </c>
      <c r="G344" s="6">
        <v>4.6875E-2</v>
      </c>
      <c r="H344">
        <f t="shared" si="5"/>
        <v>296</v>
      </c>
      <c r="K344" s="1">
        <v>-0.30000001192092896</v>
      </c>
      <c r="M344" s="7">
        <v>-0.30000001192092896</v>
      </c>
      <c r="O344">
        <v>-0.30000001192092896</v>
      </c>
      <c r="P344">
        <v>343</v>
      </c>
    </row>
    <row r="345" spans="1:16">
      <c r="A345" t="s">
        <v>400</v>
      </c>
      <c r="B345" t="s">
        <v>25</v>
      </c>
      <c r="C345" s="1">
        <v>7.1999998092651367</v>
      </c>
      <c r="D345" s="1">
        <v>7.5</v>
      </c>
      <c r="E345">
        <v>-0.30000001192092896</v>
      </c>
      <c r="F345" t="s">
        <v>13</v>
      </c>
      <c r="G345" s="6">
        <v>0.11730205278592376</v>
      </c>
      <c r="H345">
        <f t="shared" si="5"/>
        <v>344</v>
      </c>
      <c r="K345" s="1">
        <v>-0.30000001192092896</v>
      </c>
      <c r="M345" s="7">
        <v>-0.30000001192092896</v>
      </c>
      <c r="O345">
        <v>-0.30000001192092896</v>
      </c>
      <c r="P345">
        <v>344</v>
      </c>
    </row>
    <row r="346" spans="1:16">
      <c r="A346" t="s">
        <v>400</v>
      </c>
      <c r="B346" t="s">
        <v>59</v>
      </c>
      <c r="C346" s="1">
        <v>7.5999999046325684</v>
      </c>
      <c r="D346" s="1">
        <v>7.9000000953674316</v>
      </c>
      <c r="E346">
        <v>-0.30000001192092896</v>
      </c>
      <c r="F346" t="s">
        <v>13</v>
      </c>
      <c r="G346" s="6">
        <v>6.6006600660066E-2</v>
      </c>
      <c r="H346">
        <f t="shared" si="5"/>
        <v>344</v>
      </c>
      <c r="K346" s="1">
        <v>-0.30000001192092896</v>
      </c>
      <c r="M346" s="7">
        <v>-0.30000001192092896</v>
      </c>
      <c r="O346">
        <v>-0.30000001192092896</v>
      </c>
      <c r="P346">
        <v>345</v>
      </c>
    </row>
    <row r="347" spans="1:16">
      <c r="A347" t="s">
        <v>400</v>
      </c>
      <c r="B347" t="s">
        <v>67</v>
      </c>
      <c r="C347" s="1">
        <v>6.5999999046325684</v>
      </c>
      <c r="D347" s="1">
        <v>6.9000000953674316</v>
      </c>
      <c r="E347">
        <v>-0.30000001192092896</v>
      </c>
      <c r="F347" t="s">
        <v>29</v>
      </c>
      <c r="G347" s="6">
        <v>0</v>
      </c>
      <c r="H347">
        <f t="shared" si="5"/>
        <v>344</v>
      </c>
      <c r="K347" s="1">
        <v>-0.30000001192092896</v>
      </c>
      <c r="M347" s="7">
        <v>-0.30000001192092896</v>
      </c>
      <c r="O347">
        <v>-0.30000001192092896</v>
      </c>
      <c r="P347">
        <v>346</v>
      </c>
    </row>
    <row r="348" spans="1:16">
      <c r="A348" t="s">
        <v>400</v>
      </c>
      <c r="B348" t="s">
        <v>77</v>
      </c>
      <c r="C348" s="1">
        <v>5.0999999046325684</v>
      </c>
      <c r="D348" s="1">
        <v>5.4000000953674316</v>
      </c>
      <c r="E348">
        <v>-0.30000001192092896</v>
      </c>
      <c r="F348" t="s">
        <v>23</v>
      </c>
      <c r="G348" s="6">
        <v>6.5217391304347824E-2</v>
      </c>
      <c r="H348">
        <f t="shared" si="5"/>
        <v>344</v>
      </c>
      <c r="K348" s="1">
        <v>-0.30000001192092896</v>
      </c>
      <c r="M348" s="7">
        <v>-0.30000001192092896</v>
      </c>
      <c r="O348">
        <v>-0.30000001192092896</v>
      </c>
      <c r="P348">
        <v>347</v>
      </c>
    </row>
    <row r="349" spans="1:16">
      <c r="A349" t="s">
        <v>400</v>
      </c>
      <c r="B349" t="s">
        <v>81</v>
      </c>
      <c r="C349" s="1">
        <v>7.1999998092651367</v>
      </c>
      <c r="D349" s="1">
        <v>7.5</v>
      </c>
      <c r="E349">
        <v>-0.30000001192092896</v>
      </c>
      <c r="F349" t="s">
        <v>13</v>
      </c>
      <c r="G349" s="6">
        <v>5.701754385964912E-2</v>
      </c>
      <c r="H349">
        <f t="shared" si="5"/>
        <v>344</v>
      </c>
      <c r="K349" s="1">
        <v>-0.30000001192092896</v>
      </c>
      <c r="M349" s="7">
        <v>-0.30000001192092896</v>
      </c>
      <c r="O349">
        <v>-0.30000001192092896</v>
      </c>
      <c r="P349">
        <v>348</v>
      </c>
    </row>
    <row r="350" spans="1:16">
      <c r="A350" t="s">
        <v>400</v>
      </c>
      <c r="B350" t="s">
        <v>102</v>
      </c>
      <c r="C350" s="1">
        <v>8</v>
      </c>
      <c r="D350" s="1">
        <v>8.3000001907348633</v>
      </c>
      <c r="E350">
        <v>-0.30000001192092896</v>
      </c>
      <c r="F350" t="s">
        <v>13</v>
      </c>
      <c r="G350" s="6">
        <v>2.185792349726776E-2</v>
      </c>
      <c r="H350">
        <f t="shared" si="5"/>
        <v>344</v>
      </c>
      <c r="K350" s="1">
        <v>-0.30000001192092896</v>
      </c>
      <c r="M350" s="7">
        <v>-0.30000001192092896</v>
      </c>
      <c r="O350">
        <v>-0.30000001192092896</v>
      </c>
      <c r="P350">
        <v>349</v>
      </c>
    </row>
    <row r="351" spans="1:16">
      <c r="A351" t="s">
        <v>400</v>
      </c>
      <c r="B351" t="s">
        <v>104</v>
      </c>
      <c r="C351" s="1">
        <v>7.4000000953674316</v>
      </c>
      <c r="D351" s="1">
        <v>7.6999998092651367</v>
      </c>
      <c r="E351">
        <v>-0.30000001192092896</v>
      </c>
      <c r="F351" t="s">
        <v>13</v>
      </c>
      <c r="G351" s="6">
        <v>0.10510510510510511</v>
      </c>
      <c r="H351">
        <f t="shared" si="5"/>
        <v>344</v>
      </c>
      <c r="K351" s="1">
        <v>-0.30000001192092896</v>
      </c>
      <c r="M351" s="7">
        <v>-0.30000001192092896</v>
      </c>
      <c r="O351">
        <v>-0.30000001192092896</v>
      </c>
      <c r="P351">
        <v>350</v>
      </c>
    </row>
    <row r="352" spans="1:16">
      <c r="A352" t="s">
        <v>400</v>
      </c>
      <c r="B352" t="s">
        <v>108</v>
      </c>
      <c r="C352" s="1">
        <v>5.1999998092651367</v>
      </c>
      <c r="D352" s="1">
        <v>5.5</v>
      </c>
      <c r="E352">
        <v>-0.30000001192092896</v>
      </c>
      <c r="F352" t="s">
        <v>23</v>
      </c>
      <c r="G352" s="6">
        <v>0.10869565217391304</v>
      </c>
      <c r="H352">
        <f t="shared" si="5"/>
        <v>344</v>
      </c>
      <c r="K352" s="1">
        <v>-0.30000001192092896</v>
      </c>
      <c r="M352" s="7">
        <v>-0.30000001192092896</v>
      </c>
      <c r="O352">
        <v>-0.30000001192092896</v>
      </c>
      <c r="P352">
        <v>351</v>
      </c>
    </row>
    <row r="353" spans="1:16">
      <c r="A353" t="s">
        <v>400</v>
      </c>
      <c r="B353" t="s">
        <v>314</v>
      </c>
      <c r="C353" s="1">
        <v>6.5999999046325684</v>
      </c>
      <c r="D353" s="1">
        <v>6.9000000953674316</v>
      </c>
      <c r="E353">
        <v>-0.30000001192092896</v>
      </c>
      <c r="F353" t="s">
        <v>29</v>
      </c>
      <c r="G353" s="6">
        <v>8.9552238805970144E-2</v>
      </c>
      <c r="H353">
        <f t="shared" si="5"/>
        <v>344</v>
      </c>
      <c r="K353" s="1">
        <v>-0.30000001192092896</v>
      </c>
      <c r="M353" s="7">
        <v>-0.30000001192092896</v>
      </c>
      <c r="O353">
        <v>-0.30000001192092896</v>
      </c>
      <c r="P353">
        <v>352</v>
      </c>
    </row>
    <row r="354" spans="1:16">
      <c r="A354" t="s">
        <v>400</v>
      </c>
      <c r="B354" t="s">
        <v>157</v>
      </c>
      <c r="C354" s="1">
        <v>7.5</v>
      </c>
      <c r="D354" s="1">
        <v>7.8000001907348633</v>
      </c>
      <c r="E354">
        <v>-0.30000001192092896</v>
      </c>
      <c r="F354" t="s">
        <v>13</v>
      </c>
      <c r="G354" s="6">
        <v>2.7624309392265192E-2</v>
      </c>
      <c r="H354">
        <f t="shared" si="5"/>
        <v>344</v>
      </c>
      <c r="K354" s="1">
        <v>-0.30000001192092896</v>
      </c>
      <c r="M354" s="7">
        <v>-0.30000001192092896</v>
      </c>
      <c r="O354">
        <v>-0.30000001192092896</v>
      </c>
      <c r="P354">
        <v>353</v>
      </c>
    </row>
    <row r="355" spans="1:16">
      <c r="A355" t="s">
        <v>400</v>
      </c>
      <c r="B355" t="s">
        <v>161</v>
      </c>
      <c r="C355" s="1">
        <v>7.4000000953674316</v>
      </c>
      <c r="D355" s="1">
        <v>7.6999998092651367</v>
      </c>
      <c r="E355">
        <v>-0.30000001192092896</v>
      </c>
      <c r="F355" t="s">
        <v>13</v>
      </c>
      <c r="G355" s="6">
        <v>3.5971223021582732E-2</v>
      </c>
      <c r="H355">
        <f t="shared" si="5"/>
        <v>344</v>
      </c>
      <c r="K355" s="1">
        <v>-0.30000001192092896</v>
      </c>
      <c r="M355" s="7">
        <v>-0.30000001192092896</v>
      </c>
      <c r="O355">
        <v>-0.30000001192092896</v>
      </c>
      <c r="P355">
        <v>354</v>
      </c>
    </row>
    <row r="356" spans="1:16">
      <c r="A356" t="s">
        <v>400</v>
      </c>
      <c r="B356" t="s">
        <v>170</v>
      </c>
      <c r="C356" s="1">
        <v>6</v>
      </c>
      <c r="D356" s="1">
        <v>6.3000001907348633</v>
      </c>
      <c r="E356">
        <v>-0.30000001192092896</v>
      </c>
      <c r="F356" t="s">
        <v>23</v>
      </c>
      <c r="G356" s="6">
        <v>0.12</v>
      </c>
      <c r="H356">
        <f t="shared" si="5"/>
        <v>344</v>
      </c>
      <c r="K356" s="1">
        <v>-0.30000001192092896</v>
      </c>
      <c r="M356" s="7">
        <v>-0.30000001192092896</v>
      </c>
      <c r="O356">
        <v>-0.30000001192092896</v>
      </c>
      <c r="P356">
        <v>355</v>
      </c>
    </row>
    <row r="357" spans="1:16">
      <c r="A357" t="s">
        <v>400</v>
      </c>
      <c r="B357" t="s">
        <v>172</v>
      </c>
      <c r="C357" s="1">
        <v>7.5999999046325684</v>
      </c>
      <c r="D357" s="1">
        <v>7.9000000953674316</v>
      </c>
      <c r="E357">
        <v>-0.30000001192092896</v>
      </c>
      <c r="F357" t="s">
        <v>13</v>
      </c>
      <c r="G357" s="6">
        <v>7.1100917431192664E-2</v>
      </c>
      <c r="H357">
        <f t="shared" si="5"/>
        <v>344</v>
      </c>
      <c r="K357" s="1">
        <v>-0.30000001192092896</v>
      </c>
      <c r="M357" s="7">
        <v>-0.30000001192092896</v>
      </c>
      <c r="O357">
        <v>-0.30000001192092896</v>
      </c>
      <c r="P357">
        <v>356</v>
      </c>
    </row>
    <row r="358" spans="1:16">
      <c r="A358" t="s">
        <v>400</v>
      </c>
      <c r="B358" t="s">
        <v>278</v>
      </c>
      <c r="C358" s="1">
        <v>7.1999998092651367</v>
      </c>
      <c r="D358" s="1">
        <v>7.5</v>
      </c>
      <c r="E358">
        <v>-0.30000001192092896</v>
      </c>
      <c r="F358" t="s">
        <v>13</v>
      </c>
      <c r="G358" s="6">
        <v>5.1502145922746781E-2</v>
      </c>
      <c r="H358">
        <f t="shared" si="5"/>
        <v>344</v>
      </c>
      <c r="K358" s="1">
        <v>-0.30000001192092896</v>
      </c>
      <c r="M358" s="7">
        <v>-0.30000001192092896</v>
      </c>
      <c r="O358">
        <v>-0.30000001192092896</v>
      </c>
      <c r="P358">
        <v>357</v>
      </c>
    </row>
    <row r="359" spans="1:16">
      <c r="A359" t="s">
        <v>400</v>
      </c>
      <c r="B359" t="s">
        <v>189</v>
      </c>
      <c r="C359" s="1">
        <v>5.4000000953674316</v>
      </c>
      <c r="D359" s="1">
        <v>5.6999998092651367</v>
      </c>
      <c r="E359">
        <v>-0.30000001192092896</v>
      </c>
      <c r="F359" t="s">
        <v>23</v>
      </c>
      <c r="G359" s="6">
        <v>0.13541666666666666</v>
      </c>
      <c r="H359">
        <f t="shared" si="5"/>
        <v>344</v>
      </c>
      <c r="K359" s="1">
        <v>-0.30000001192092896</v>
      </c>
      <c r="M359" s="7">
        <v>-0.30000001192092896</v>
      </c>
      <c r="O359">
        <v>-0.30000001192092896</v>
      </c>
      <c r="P359">
        <v>358</v>
      </c>
    </row>
    <row r="360" spans="1:16">
      <c r="A360" t="s">
        <v>400</v>
      </c>
      <c r="B360" t="s">
        <v>189</v>
      </c>
      <c r="C360" s="1">
        <v>6.9000000953674316</v>
      </c>
      <c r="D360" s="1">
        <v>7.1999998092651367</v>
      </c>
      <c r="E360">
        <v>-0.30000001192092896</v>
      </c>
      <c r="F360" t="s">
        <v>13</v>
      </c>
      <c r="G360" s="6">
        <v>0.18318318318318319</v>
      </c>
      <c r="H360">
        <f t="shared" si="5"/>
        <v>344</v>
      </c>
      <c r="K360" s="1">
        <v>-0.30000001192092896</v>
      </c>
      <c r="M360" s="7">
        <v>-0.30000001192092896</v>
      </c>
      <c r="O360">
        <v>-0.30000001192092896</v>
      </c>
      <c r="P360">
        <v>359</v>
      </c>
    </row>
    <row r="361" spans="1:16">
      <c r="A361" t="s">
        <v>400</v>
      </c>
      <c r="B361" t="s">
        <v>190</v>
      </c>
      <c r="C361" s="1">
        <v>7.3000001907348633</v>
      </c>
      <c r="D361" s="1">
        <v>7.5999999046325684</v>
      </c>
      <c r="E361">
        <v>-0.30000001192092896</v>
      </c>
      <c r="F361" t="s">
        <v>13</v>
      </c>
      <c r="G361" s="6">
        <v>5.6497175141242938E-2</v>
      </c>
      <c r="H361">
        <f t="shared" si="5"/>
        <v>344</v>
      </c>
      <c r="K361" s="1">
        <v>-0.30000001192092896</v>
      </c>
      <c r="M361" s="7">
        <v>-0.30000001192092896</v>
      </c>
      <c r="O361">
        <v>-0.30000001192092896</v>
      </c>
      <c r="P361">
        <v>360</v>
      </c>
    </row>
    <row r="362" spans="1:16">
      <c r="A362" t="s">
        <v>400</v>
      </c>
      <c r="B362" t="s">
        <v>201</v>
      </c>
      <c r="C362" s="1">
        <v>7.0999999046325684</v>
      </c>
      <c r="D362" s="1">
        <v>7.4000000953674316</v>
      </c>
      <c r="E362">
        <v>-0.30000001192092896</v>
      </c>
      <c r="F362" t="s">
        <v>13</v>
      </c>
      <c r="G362" s="6">
        <v>0.13043478260869565</v>
      </c>
      <c r="H362">
        <f t="shared" si="5"/>
        <v>344</v>
      </c>
      <c r="K362" s="1">
        <v>-0.30000001192092896</v>
      </c>
      <c r="M362" s="7">
        <v>-0.30000001192092896</v>
      </c>
      <c r="O362">
        <v>-0.30000001192092896</v>
      </c>
      <c r="P362">
        <v>361</v>
      </c>
    </row>
    <row r="363" spans="1:16">
      <c r="A363" t="s">
        <v>400</v>
      </c>
      <c r="B363" t="s">
        <v>388</v>
      </c>
      <c r="C363" s="1">
        <v>7.5</v>
      </c>
      <c r="D363" s="1">
        <v>7.8000001907348633</v>
      </c>
      <c r="E363">
        <v>-0.30000001192092896</v>
      </c>
      <c r="F363" t="s">
        <v>32</v>
      </c>
      <c r="G363" s="6">
        <v>3.9215686274509803E-2</v>
      </c>
      <c r="H363">
        <f t="shared" si="5"/>
        <v>344</v>
      </c>
      <c r="K363" s="1">
        <v>-0.30000001192092896</v>
      </c>
      <c r="M363" s="7">
        <v>-0.30000001192092896</v>
      </c>
      <c r="O363">
        <v>-0.30000001192092896</v>
      </c>
      <c r="P363">
        <v>362</v>
      </c>
    </row>
    <row r="364" spans="1:16">
      <c r="A364" t="s">
        <v>400</v>
      </c>
      <c r="B364" t="s">
        <v>216</v>
      </c>
      <c r="C364" s="1">
        <v>5.5</v>
      </c>
      <c r="D364" s="1">
        <v>5.8000001907348633</v>
      </c>
      <c r="E364">
        <v>-0.30000001192092896</v>
      </c>
      <c r="F364" t="s">
        <v>23</v>
      </c>
      <c r="G364" s="6">
        <v>0.13953488372093023</v>
      </c>
      <c r="H364">
        <f t="shared" si="5"/>
        <v>344</v>
      </c>
      <c r="K364" s="1">
        <v>-0.30000001192092896</v>
      </c>
      <c r="M364" s="7">
        <v>-0.30000001192092896</v>
      </c>
      <c r="O364">
        <v>-0.30000001192092896</v>
      </c>
      <c r="P364">
        <v>363</v>
      </c>
    </row>
    <row r="365" spans="1:16">
      <c r="A365" t="s">
        <v>400</v>
      </c>
      <c r="B365" t="s">
        <v>389</v>
      </c>
      <c r="C365" s="1">
        <v>7.4000000953674316</v>
      </c>
      <c r="D365" s="1">
        <v>7.6999998092651367</v>
      </c>
      <c r="E365">
        <v>-0.30000001192092896</v>
      </c>
      <c r="F365" t="s">
        <v>29</v>
      </c>
      <c r="G365" s="6">
        <v>2.2058823529411766E-2</v>
      </c>
      <c r="H365">
        <f t="shared" si="5"/>
        <v>344</v>
      </c>
      <c r="K365" s="1">
        <v>-0.30000001192092896</v>
      </c>
      <c r="M365" s="7">
        <v>-0.30000001192092896</v>
      </c>
      <c r="O365">
        <v>-0.30000001192092896</v>
      </c>
      <c r="P365">
        <v>364</v>
      </c>
    </row>
    <row r="366" spans="1:16">
      <c r="A366" t="s">
        <v>400</v>
      </c>
      <c r="B366" t="s">
        <v>344</v>
      </c>
      <c r="C366" s="1">
        <v>7</v>
      </c>
      <c r="D366" s="1">
        <v>7.3000001907348633</v>
      </c>
      <c r="E366">
        <v>-0.30000001192092896</v>
      </c>
      <c r="F366" t="s">
        <v>29</v>
      </c>
      <c r="G366" s="6">
        <v>3.3707865168539325E-2</v>
      </c>
      <c r="H366">
        <f t="shared" si="5"/>
        <v>344</v>
      </c>
      <c r="K366" s="1">
        <v>-0.30000001192092896</v>
      </c>
      <c r="M366" s="7">
        <v>-0.30000001192092896</v>
      </c>
      <c r="O366">
        <v>-0.30000001192092896</v>
      </c>
      <c r="P366">
        <v>365</v>
      </c>
    </row>
    <row r="367" spans="1:16">
      <c r="A367" t="s">
        <v>400</v>
      </c>
      <c r="B367" t="s">
        <v>255</v>
      </c>
      <c r="C367" s="1">
        <v>7</v>
      </c>
      <c r="D367" s="1">
        <v>7.3000001907348633</v>
      </c>
      <c r="E367">
        <v>-0.30000001192092896</v>
      </c>
      <c r="F367" t="s">
        <v>13</v>
      </c>
      <c r="G367" s="6">
        <v>0.2072072072072072</v>
      </c>
      <c r="H367">
        <f t="shared" si="5"/>
        <v>344</v>
      </c>
      <c r="K367" s="1">
        <v>-0.40000000596046448</v>
      </c>
      <c r="M367" s="7">
        <v>-0.40000000596046448</v>
      </c>
      <c r="O367">
        <v>-0.40000000596046448</v>
      </c>
      <c r="P367">
        <v>366</v>
      </c>
    </row>
    <row r="368" spans="1:16">
      <c r="A368" t="s">
        <v>400</v>
      </c>
      <c r="B368" t="s">
        <v>81</v>
      </c>
      <c r="C368" s="1">
        <v>5.1999998092651367</v>
      </c>
      <c r="D368" s="1">
        <v>5.5999999046325684</v>
      </c>
      <c r="E368">
        <v>-0.40000000596046448</v>
      </c>
      <c r="F368" t="s">
        <v>23</v>
      </c>
      <c r="G368" s="6">
        <v>0.15789473684210525</v>
      </c>
      <c r="H368">
        <f t="shared" si="5"/>
        <v>367</v>
      </c>
      <c r="K368" s="1">
        <v>-0.40000000596046448</v>
      </c>
      <c r="M368" s="7">
        <v>-0.40000000596046448</v>
      </c>
      <c r="O368">
        <v>-0.40000000596046448</v>
      </c>
      <c r="P368">
        <v>367</v>
      </c>
    </row>
    <row r="369" spans="1:16">
      <c r="A369" t="s">
        <v>400</v>
      </c>
      <c r="B369" t="s">
        <v>99</v>
      </c>
      <c r="C369" s="1">
        <v>5.5</v>
      </c>
      <c r="D369" s="1">
        <v>5.9000000953674316</v>
      </c>
      <c r="E369">
        <v>-0.40000000596046448</v>
      </c>
      <c r="F369" t="s">
        <v>23</v>
      </c>
      <c r="G369" s="6">
        <v>3.6585365853658534E-2</v>
      </c>
      <c r="H369">
        <f t="shared" si="5"/>
        <v>367</v>
      </c>
      <c r="K369" s="1">
        <v>-0.40000000596046448</v>
      </c>
      <c r="M369" s="7">
        <v>-0.40000000596046448</v>
      </c>
      <c r="O369">
        <v>-0.40000000596046448</v>
      </c>
      <c r="P369">
        <v>368</v>
      </c>
    </row>
    <row r="370" spans="1:16">
      <c r="A370" t="s">
        <v>400</v>
      </c>
      <c r="B370" t="s">
        <v>136</v>
      </c>
      <c r="C370" s="1">
        <v>7.6999998092651367</v>
      </c>
      <c r="D370" s="1">
        <v>8.1000003814697266</v>
      </c>
      <c r="E370">
        <v>-0.40000000596046448</v>
      </c>
      <c r="F370" t="s">
        <v>13</v>
      </c>
      <c r="G370" s="6">
        <v>4.0816326530612242E-2</v>
      </c>
      <c r="H370">
        <f t="shared" si="5"/>
        <v>367</v>
      </c>
      <c r="K370" s="1">
        <v>-0.40000000596046448</v>
      </c>
      <c r="M370" s="7">
        <v>-0.40000000596046448</v>
      </c>
      <c r="O370">
        <v>-0.40000000596046448</v>
      </c>
      <c r="P370">
        <v>369</v>
      </c>
    </row>
    <row r="371" spans="1:16">
      <c r="A371" t="s">
        <v>400</v>
      </c>
      <c r="B371" t="s">
        <v>169</v>
      </c>
      <c r="C371" s="1">
        <v>7.4000000953674316</v>
      </c>
      <c r="D371" s="1">
        <v>7.8000001907348633</v>
      </c>
      <c r="E371">
        <v>-0.40000000596046448</v>
      </c>
      <c r="F371" t="s">
        <v>13</v>
      </c>
      <c r="G371" s="6">
        <v>0.12271540469973891</v>
      </c>
      <c r="H371">
        <f t="shared" si="5"/>
        <v>367</v>
      </c>
      <c r="K371" s="1">
        <v>-0.40000000596046448</v>
      </c>
      <c r="M371" s="7">
        <v>-0.40000000596046448</v>
      </c>
      <c r="O371">
        <v>-0.40000000596046448</v>
      </c>
      <c r="P371">
        <v>370</v>
      </c>
    </row>
    <row r="372" spans="1:16">
      <c r="A372" t="s">
        <v>400</v>
      </c>
      <c r="B372" t="s">
        <v>171</v>
      </c>
      <c r="C372" s="1">
        <v>6.6999998092651367</v>
      </c>
      <c r="D372" s="1">
        <v>7.0999999046325684</v>
      </c>
      <c r="E372">
        <v>-0.40000000596046448</v>
      </c>
      <c r="F372" t="s">
        <v>29</v>
      </c>
      <c r="G372" s="6">
        <v>3.7249283667621778E-2</v>
      </c>
      <c r="H372">
        <f t="shared" si="5"/>
        <v>367</v>
      </c>
      <c r="K372" s="1">
        <v>-0.40000000596046448</v>
      </c>
      <c r="M372" s="7">
        <v>-0.40000000596046448</v>
      </c>
      <c r="O372">
        <v>-0.40000000596046448</v>
      </c>
      <c r="P372">
        <v>371</v>
      </c>
    </row>
    <row r="373" spans="1:16">
      <c r="A373" t="s">
        <v>400</v>
      </c>
      <c r="B373" t="s">
        <v>254</v>
      </c>
      <c r="C373" s="1">
        <v>5.3000001907348633</v>
      </c>
      <c r="D373" s="1">
        <v>5.6999998092651367</v>
      </c>
      <c r="E373">
        <v>-0.40000000596046448</v>
      </c>
      <c r="F373" t="s">
        <v>23</v>
      </c>
      <c r="G373" s="6">
        <v>5.4545454545454543E-2</v>
      </c>
      <c r="H373">
        <f t="shared" si="5"/>
        <v>367</v>
      </c>
      <c r="K373" s="1">
        <v>-0.40000000596046448</v>
      </c>
      <c r="M373" s="7">
        <v>-0.40000000596046448</v>
      </c>
      <c r="O373">
        <v>-0.40000000596046448</v>
      </c>
      <c r="P373">
        <v>372</v>
      </c>
    </row>
    <row r="374" spans="1:16">
      <c r="A374" t="s">
        <v>400</v>
      </c>
      <c r="B374" t="s">
        <v>254</v>
      </c>
      <c r="C374" s="1">
        <v>7.6999998092651367</v>
      </c>
      <c r="D374" s="1">
        <v>8.1000003814697266</v>
      </c>
      <c r="E374">
        <v>-0.40000000596046448</v>
      </c>
      <c r="F374" t="s">
        <v>13</v>
      </c>
      <c r="G374" s="6">
        <v>3.9301310043668124E-2</v>
      </c>
      <c r="H374">
        <f t="shared" si="5"/>
        <v>367</v>
      </c>
      <c r="K374" s="1">
        <v>-0.5</v>
      </c>
      <c r="M374" s="7">
        <v>-0.5</v>
      </c>
      <c r="O374">
        <v>-0.5</v>
      </c>
      <c r="P374">
        <v>373</v>
      </c>
    </row>
    <row r="375" spans="1:16">
      <c r="A375" t="s">
        <v>400</v>
      </c>
      <c r="B375" t="s">
        <v>209</v>
      </c>
      <c r="C375" s="1">
        <v>6.9000000953674316</v>
      </c>
      <c r="D375" s="1">
        <v>7.4000000953674316</v>
      </c>
      <c r="E375">
        <v>-0.5</v>
      </c>
      <c r="F375" t="s">
        <v>29</v>
      </c>
      <c r="G375" s="6">
        <v>7.5117370892018781E-2</v>
      </c>
      <c r="H375">
        <f t="shared" si="5"/>
        <v>374</v>
      </c>
      <c r="P375">
        <v>374</v>
      </c>
    </row>
  </sheetData>
  <sortState xmlns:xlrd2="http://schemas.microsoft.com/office/spreadsheetml/2017/richdata2" ref="A2:H375">
    <sortCondition descending="1" ref="A1:A3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D113B-CB88-4FB6-AC41-855530F5FF95}">
  <dimension ref="A2"/>
  <sheetViews>
    <sheetView workbookViewId="0">
      <selection activeCell="H1" sqref="A1:H1048576"/>
    </sheetView>
  </sheetViews>
  <sheetFormatPr defaultRowHeight="15"/>
  <cols>
    <col min="1" max="1" width="9.140625" style="7"/>
  </cols>
  <sheetData>
    <row r="2" spans="1:1">
      <c r="A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014e2-c2ef-4471-9e12-3a6f874bbbc5" xsi:nil="true"/>
    <lcf76f155ced4ddcb4097134ff3c332f xmlns="b9026cd5-e387-4bc3-80c7-befc6aae272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4678A55A8841419609DB9A67A922E3" ma:contentTypeVersion="16" ma:contentTypeDescription="Opret et nyt dokument." ma:contentTypeScope="" ma:versionID="b99b4031ce7a908d39b2c3ef573f9314">
  <xsd:schema xmlns:xsd="http://www.w3.org/2001/XMLSchema" xmlns:xs="http://www.w3.org/2001/XMLSchema" xmlns:p="http://schemas.microsoft.com/office/2006/metadata/properties" xmlns:ns2="b9026cd5-e387-4bc3-80c7-befc6aae2729" xmlns:ns3="2e4014e2-c2ef-4471-9e12-3a6f874bbbc5" targetNamespace="http://schemas.microsoft.com/office/2006/metadata/properties" ma:root="true" ma:fieldsID="68c80c740cffb14188aff0a35261bd13" ns2:_="" ns3:_="">
    <xsd:import namespace="b9026cd5-e387-4bc3-80c7-befc6aae2729"/>
    <xsd:import namespace="2e4014e2-c2ef-4471-9e12-3a6f874bb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6cd5-e387-4bc3-80c7-befc6aae2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25f9f937-afeb-4f6c-abd2-ef4b7001b8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014e2-c2ef-4471-9e12-3a6f874bbb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4d8776-4e3d-4657-9c59-ced35a33713f}" ma:internalName="TaxCatchAll" ma:showField="CatchAllData" ma:web="2e4014e2-c2ef-4471-9e12-3a6f874bbb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FB446-C700-45AD-985C-DB375BDB4A1C}"/>
</file>

<file path=customXml/itemProps2.xml><?xml version="1.0" encoding="utf-8"?>
<ds:datastoreItem xmlns:ds="http://schemas.openxmlformats.org/officeDocument/2006/customXml" ds:itemID="{9F432C20-878B-4409-9549-C62059B4329A}"/>
</file>

<file path=customXml/itemProps3.xml><?xml version="1.0" encoding="utf-8"?>
<ds:datastoreItem xmlns:ds="http://schemas.openxmlformats.org/officeDocument/2006/customXml" ds:itemID="{1429DDBA-BC47-4583-91E0-C20C2A853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ansøgninger pr. ansøgningsår, region og uddannelse.xlsx</dc:title>
  <dc:subject/>
  <dc:creator>Ioanna Hørup Petersen</dc:creator>
  <cp:keywords/>
  <dc:description/>
  <cp:lastModifiedBy>Emily Stavis  | CEPOS |</cp:lastModifiedBy>
  <cp:revision/>
  <dcterms:created xsi:type="dcterms:W3CDTF">2017-08-17T11:50:32Z</dcterms:created>
  <dcterms:modified xsi:type="dcterms:W3CDTF">2023-04-03T07:56:53Z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pDRSplitSchedulePrefix3">
    <vt:lpwstr>Credentials%22+%2f%3e%3cconnectString%3eEmpty%3c%2fconnectString%3e%3ccustomTiming+i%3anil%3d%22true%22+%2f%3e%3cfriendlyName%3eGYM+Soc_ref%3c%2ffriendlyName%3e%3cid%3eGYM+Soc_ref%3c%2fid%3e%3cisEnabled%3etrue%3c%2fisEnabled%3e%3c%2fDataSourceSchedule%3e%</vt:lpwstr>
  </property>
  <property fmtid="{D5CDD505-2E9C-101B-9397-08002B2CF9AE}" pid="3" name="ppDRSplitSchedulePrefix1">
    <vt:lpwstr>aRefresh%22%3e%3cEmailList%3e%3c%2fEmailList%3e%3cFileLastModifiedBy%3eMichael+P.+Poulsen%3c%2fFileLastModifiedBy%3e%3cIsEnabled%3etrue%3c%2fIsEnabled%3e%3cScheduleLastUpdated%3e2023-02-15T13%3a42%3a51.3050906%2b01%3a00%3c%2fScheduleLastUpdated%3e%3cSched</vt:lpwstr>
  </property>
  <property fmtid="{D5CDD505-2E9C-101B-9397-08002B2CF9AE}" pid="4" name="ppDRSplitSchedulePrefix5">
    <vt:lpwstr>od%3e%3c%2fdefaultTiming%3e%3crunAsConfiguration+i%3atype%3d%22ExecuteAsUnattendedAccount%22+%2f%3e%3c%2fDataRefreshSchedule%3e</vt:lpwstr>
  </property>
  <property fmtid="{D5CDD505-2E9C-101B-9397-08002B2CF9AE}" pid="5" name="ppDRSplitSchedulePrefix0">
    <vt:lpwstr>%3c%3fxml+version%3d%221.0%22+encoding%3d%22utf-16%22%3f%3e%3cDataRefreshSchedule+xmlns%3ai%3d%22http%3a%2f%2fwww.w3.org%2f2001%2fXMLSchema-instance%22+xmlns%3d%22http%3a%2f%2fschemas.datacontract.org%2f2004%2f07%2fMicrosoft.AnalysisServices.SPAddin16.Dat</vt:lpwstr>
  </property>
  <property fmtid="{D5CDD505-2E9C-101B-9397-08002B2CF9AE}" pid="6" name="ContentTypeId">
    <vt:lpwstr>0x0101007E4678A55A8841419609DB9A67A922E3</vt:lpwstr>
  </property>
  <property fmtid="{D5CDD505-2E9C-101B-9397-08002B2CF9AE}" pid="7" name="ppDRSplitSchedulePrefix4">
    <vt:lpwstr>3c%2fdataSources%3e%3cdefaultTiming+i%3atype%3d%22EveryXDaysTimingDetails%22%3e%3cafterBusinessHours%3etrue%3c%2fafterBusinessHours%3e%3ccustomTimeOfDay%3e%3chour%3e22%3c%2fhour%3e%3cminute%3e0%3c%2fminute%3e%3c%2fcustomTimeOfDay%3e%3cperiod%3e1%3c%2fperi</vt:lpwstr>
  </property>
  <property fmtid="{D5CDD505-2E9C-101B-9397-08002B2CF9AE}" pid="8" name="skipGallerySnapshot">
    <vt:lpwstr>"{72598D71-615C-479C-87C4-0DD55F4D2C8A},38"</vt:lpwstr>
  </property>
  <property fmtid="{D5CDD505-2E9C-101B-9397-08002B2CF9AE}" pid="9" name="ppDRSplitSchedulePrefix2">
    <vt:lpwstr>uleLastUpdatedBy%3eMichael+P.+Poulsen%3c%2fScheduleLastUpdatedBy%3e%3cScheduleVersion%3e1%3c%2fScheduleVersion%3e%3cWorkbookVersion%3e0%3c%2fWorkbookVersion%3e%3cdataSources%3e%3cDataSourceSchedule%3e%3cconnectAsCredentials+i%3atype%3d%22ConnectAsOriginal</vt:lpwstr>
  </property>
  <property fmtid="{D5CDD505-2E9C-101B-9397-08002B2CF9AE}" pid="10" name="MediaServiceImageTags">
    <vt:lpwstr/>
  </property>
</Properties>
</file>